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Construcción BD DI\240 Municipio\MATRICES BD Municipio\"/>
    </mc:Choice>
  </mc:AlternateContent>
  <xr:revisionPtr revIDLastSave="0" documentId="13_ncr:1_{92EE9BDA-FA81-4944-8775-35E95A5E5060}" xr6:coauthVersionLast="47" xr6:coauthVersionMax="47" xr10:uidLastSave="{00000000-0000-0000-0000-000000000000}"/>
  <bookViews>
    <workbookView xWindow="-108" yWindow="-108" windowWidth="23256" windowHeight="12720" xr2:uid="{9E0D894B-7B03-41BF-8B3D-2300163A776A}"/>
  </bookViews>
  <sheets>
    <sheet name="Final" sheetId="17" r:id="rId1"/>
    <sheet name="BASE ORIGEN" sheetId="1" r:id="rId2"/>
    <sheet name="BASE FILTROS" sheetId="2" r:id="rId3"/>
    <sheet name="Paso2" sheetId="16" r:id="rId4"/>
    <sheet name="Paso1" sheetId="15" r:id="rId5"/>
    <sheet name="BD" sheetId="9" r:id="rId6"/>
    <sheet name="Hoja1" sheetId="18" r:id="rId7"/>
  </sheets>
  <definedNames>
    <definedName name="DatosExternos_1" localSheetId="5" hidden="1">BD!$A$1:$X$4</definedName>
    <definedName name="DatosExternos_1" localSheetId="6" hidden="1">Hoja1!$A$1:$X$4</definedName>
    <definedName name="DatosExternos_1" localSheetId="3" hidden="1">Paso2!$A$1:$X$895</definedName>
    <definedName name="DatosExternos_2" localSheetId="0" hidden="1">Final!$A$1:$T$895</definedName>
    <definedName name="DatosExternos_2" localSheetId="4" hidden="1">Paso1!$A$1:$AA$895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" i="1" l="1"/>
  <c r="U6" i="1"/>
  <c r="U4" i="1"/>
  <c r="W3" i="17" l="1"/>
  <c r="W4" i="17"/>
  <c r="W5" i="17"/>
  <c r="W6" i="17"/>
  <c r="W7" i="17"/>
  <c r="W8" i="17"/>
  <c r="W9" i="17"/>
  <c r="W10" i="17"/>
  <c r="W11" i="17"/>
  <c r="W12" i="17"/>
  <c r="W13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3" i="17"/>
  <c r="W34" i="17"/>
  <c r="W35" i="17"/>
  <c r="W36" i="17"/>
  <c r="W37" i="17"/>
  <c r="W38" i="17"/>
  <c r="W39" i="17"/>
  <c r="W40" i="17"/>
  <c r="W41" i="17"/>
  <c r="W42" i="17"/>
  <c r="W43" i="17"/>
  <c r="W44" i="17"/>
  <c r="W45" i="17"/>
  <c r="W46" i="17"/>
  <c r="W47" i="17"/>
  <c r="W48" i="17"/>
  <c r="W49" i="17"/>
  <c r="W50" i="17"/>
  <c r="W51" i="17"/>
  <c r="W52" i="17"/>
  <c r="W53" i="17"/>
  <c r="W54" i="17"/>
  <c r="W55" i="17"/>
  <c r="W56" i="17"/>
  <c r="W57" i="17"/>
  <c r="W58" i="17"/>
  <c r="W59" i="17"/>
  <c r="W60" i="17"/>
  <c r="W61" i="17"/>
  <c r="W62" i="17"/>
  <c r="W63" i="17"/>
  <c r="W64" i="17"/>
  <c r="W65" i="17"/>
  <c r="W66" i="17"/>
  <c r="W67" i="17"/>
  <c r="W68" i="17"/>
  <c r="W69" i="17"/>
  <c r="W70" i="17"/>
  <c r="W71" i="17"/>
  <c r="W72" i="17"/>
  <c r="W73" i="17"/>
  <c r="W74" i="17"/>
  <c r="W75" i="17"/>
  <c r="W76" i="17"/>
  <c r="W77" i="17"/>
  <c r="W78" i="17"/>
  <c r="W79" i="17"/>
  <c r="W80" i="17"/>
  <c r="W81" i="17"/>
  <c r="W82" i="17"/>
  <c r="W83" i="17"/>
  <c r="W84" i="17"/>
  <c r="W85" i="17"/>
  <c r="W86" i="17"/>
  <c r="W87" i="17"/>
  <c r="W88" i="17"/>
  <c r="W89" i="17"/>
  <c r="W90" i="17"/>
  <c r="W91" i="17"/>
  <c r="W92" i="17"/>
  <c r="W93" i="17"/>
  <c r="W94" i="17"/>
  <c r="W95" i="17"/>
  <c r="W96" i="17"/>
  <c r="W97" i="17"/>
  <c r="W98" i="17"/>
  <c r="W99" i="17"/>
  <c r="W100" i="17"/>
  <c r="W101" i="17"/>
  <c r="W102" i="17"/>
  <c r="W103" i="17"/>
  <c r="W104" i="17"/>
  <c r="W105" i="17"/>
  <c r="W106" i="17"/>
  <c r="W107" i="17"/>
  <c r="W108" i="17"/>
  <c r="W109" i="17"/>
  <c r="W110" i="17"/>
  <c r="W111" i="17"/>
  <c r="W112" i="17"/>
  <c r="W113" i="17"/>
  <c r="W114" i="17"/>
  <c r="W115" i="17"/>
  <c r="W116" i="17"/>
  <c r="W117" i="17"/>
  <c r="W118" i="17"/>
  <c r="W119" i="17"/>
  <c r="W120" i="17"/>
  <c r="W121" i="17"/>
  <c r="W122" i="17"/>
  <c r="W123" i="17"/>
  <c r="W124" i="17"/>
  <c r="W125" i="17"/>
  <c r="W126" i="17"/>
  <c r="W127" i="17"/>
  <c r="W128" i="17"/>
  <c r="W129" i="17"/>
  <c r="W130" i="17"/>
  <c r="W131" i="17"/>
  <c r="W132" i="17"/>
  <c r="W133" i="17"/>
  <c r="W134" i="17"/>
  <c r="W135" i="17"/>
  <c r="W136" i="17"/>
  <c r="W137" i="17"/>
  <c r="W138" i="17"/>
  <c r="W139" i="17"/>
  <c r="W140" i="17"/>
  <c r="W141" i="17"/>
  <c r="W142" i="17"/>
  <c r="W143" i="17"/>
  <c r="W144" i="17"/>
  <c r="W145" i="17"/>
  <c r="W146" i="17"/>
  <c r="W147" i="17"/>
  <c r="W148" i="17"/>
  <c r="W149" i="17"/>
  <c r="W150" i="17"/>
  <c r="W151" i="17"/>
  <c r="W152" i="17"/>
  <c r="W153" i="17"/>
  <c r="W154" i="17"/>
  <c r="W155" i="17"/>
  <c r="W156" i="17"/>
  <c r="W157" i="17"/>
  <c r="W158" i="17"/>
  <c r="W159" i="17"/>
  <c r="W160" i="17"/>
  <c r="W161" i="17"/>
  <c r="W162" i="17"/>
  <c r="W163" i="17"/>
  <c r="W164" i="17"/>
  <c r="W165" i="17"/>
  <c r="W166" i="17"/>
  <c r="W167" i="17"/>
  <c r="W168" i="17"/>
  <c r="W169" i="17"/>
  <c r="W170" i="17"/>
  <c r="W171" i="17"/>
  <c r="W172" i="17"/>
  <c r="W173" i="17"/>
  <c r="W174" i="17"/>
  <c r="W175" i="17"/>
  <c r="W176" i="17"/>
  <c r="W177" i="17"/>
  <c r="W178" i="17"/>
  <c r="W179" i="17"/>
  <c r="W180" i="17"/>
  <c r="W181" i="17"/>
  <c r="W182" i="17"/>
  <c r="W183" i="17"/>
  <c r="W184" i="17"/>
  <c r="W185" i="17"/>
  <c r="W186" i="17"/>
  <c r="W187" i="17"/>
  <c r="W188" i="17"/>
  <c r="W189" i="17"/>
  <c r="W190" i="17"/>
  <c r="W191" i="17"/>
  <c r="W192" i="17"/>
  <c r="W193" i="17"/>
  <c r="W194" i="17"/>
  <c r="W195" i="17"/>
  <c r="W196" i="17"/>
  <c r="W197" i="17"/>
  <c r="W198" i="17"/>
  <c r="W199" i="17"/>
  <c r="W200" i="17"/>
  <c r="W201" i="17"/>
  <c r="W202" i="17"/>
  <c r="W203" i="17"/>
  <c r="W204" i="17"/>
  <c r="W205" i="17"/>
  <c r="W206" i="17"/>
  <c r="W207" i="17"/>
  <c r="W208" i="17"/>
  <c r="W209" i="17"/>
  <c r="W210" i="17"/>
  <c r="W211" i="17"/>
  <c r="W212" i="17"/>
  <c r="W213" i="17"/>
  <c r="W214" i="17"/>
  <c r="W215" i="17"/>
  <c r="W216" i="17"/>
  <c r="W217" i="17"/>
  <c r="W218" i="17"/>
  <c r="W219" i="17"/>
  <c r="W220" i="17"/>
  <c r="W221" i="17"/>
  <c r="W222" i="17"/>
  <c r="W223" i="17"/>
  <c r="W224" i="17"/>
  <c r="W225" i="17"/>
  <c r="W226" i="17"/>
  <c r="W227" i="17"/>
  <c r="W228" i="17"/>
  <c r="W229" i="17"/>
  <c r="W230" i="17"/>
  <c r="W231" i="17"/>
  <c r="W232" i="17"/>
  <c r="W233" i="17"/>
  <c r="W234" i="17"/>
  <c r="W235" i="17"/>
  <c r="W236" i="17"/>
  <c r="W237" i="17"/>
  <c r="W238" i="17"/>
  <c r="W239" i="17"/>
  <c r="W240" i="17"/>
  <c r="W241" i="17"/>
  <c r="W242" i="17"/>
  <c r="W243" i="17"/>
  <c r="W244" i="17"/>
  <c r="W245" i="17"/>
  <c r="W246" i="17"/>
  <c r="W247" i="17"/>
  <c r="W248" i="17"/>
  <c r="W249" i="17"/>
  <c r="W250" i="17"/>
  <c r="W251" i="17"/>
  <c r="W252" i="17"/>
  <c r="W253" i="17"/>
  <c r="W254" i="17"/>
  <c r="W255" i="17"/>
  <c r="W256" i="17"/>
  <c r="W257" i="17"/>
  <c r="W258" i="17"/>
  <c r="W259" i="17"/>
  <c r="W260" i="17"/>
  <c r="W261" i="17"/>
  <c r="W262" i="17"/>
  <c r="W263" i="17"/>
  <c r="W264" i="17"/>
  <c r="W265" i="17"/>
  <c r="W266" i="17"/>
  <c r="W267" i="17"/>
  <c r="W268" i="17"/>
  <c r="W269" i="17"/>
  <c r="W270" i="17"/>
  <c r="W271" i="17"/>
  <c r="W272" i="17"/>
  <c r="W273" i="17"/>
  <c r="W274" i="17"/>
  <c r="W275" i="17"/>
  <c r="W276" i="17"/>
  <c r="W277" i="17"/>
  <c r="W278" i="17"/>
  <c r="W279" i="17"/>
  <c r="W280" i="17"/>
  <c r="W281" i="17"/>
  <c r="W282" i="17"/>
  <c r="W283" i="17"/>
  <c r="W284" i="17"/>
  <c r="W285" i="17"/>
  <c r="W286" i="17"/>
  <c r="W287" i="17"/>
  <c r="W288" i="17"/>
  <c r="W289" i="17"/>
  <c r="W290" i="17"/>
  <c r="W291" i="17"/>
  <c r="W292" i="17"/>
  <c r="W293" i="17"/>
  <c r="W294" i="17"/>
  <c r="W295" i="17"/>
  <c r="W296" i="17"/>
  <c r="W297" i="17"/>
  <c r="W298" i="17"/>
  <c r="W299" i="17"/>
  <c r="W300" i="17"/>
  <c r="W301" i="17"/>
  <c r="W302" i="17"/>
  <c r="W303" i="17"/>
  <c r="W304" i="17"/>
  <c r="W305" i="17"/>
  <c r="W306" i="17"/>
  <c r="W307" i="17"/>
  <c r="W308" i="17"/>
  <c r="W309" i="17"/>
  <c r="W310" i="17"/>
  <c r="W311" i="17"/>
  <c r="W312" i="17"/>
  <c r="W313" i="17"/>
  <c r="W314" i="17"/>
  <c r="W315" i="17"/>
  <c r="W316" i="17"/>
  <c r="W317" i="17"/>
  <c r="W318" i="17"/>
  <c r="W319" i="17"/>
  <c r="W320" i="17"/>
  <c r="W321" i="17"/>
  <c r="W322" i="17"/>
  <c r="W323" i="17"/>
  <c r="W324" i="17"/>
  <c r="W325" i="17"/>
  <c r="W326" i="17"/>
  <c r="W327" i="17"/>
  <c r="W328" i="17"/>
  <c r="W329" i="17"/>
  <c r="W330" i="17"/>
  <c r="W331" i="17"/>
  <c r="W332" i="17"/>
  <c r="W333" i="17"/>
  <c r="W334" i="17"/>
  <c r="W335" i="17"/>
  <c r="W336" i="17"/>
  <c r="W337" i="17"/>
  <c r="W338" i="17"/>
  <c r="W339" i="17"/>
  <c r="W340" i="17"/>
  <c r="W341" i="17"/>
  <c r="W342" i="17"/>
  <c r="W343" i="17"/>
  <c r="W344" i="17"/>
  <c r="W345" i="17"/>
  <c r="W346" i="17"/>
  <c r="W347" i="17"/>
  <c r="W348" i="17"/>
  <c r="W349" i="17"/>
  <c r="W350" i="17"/>
  <c r="W351" i="17"/>
  <c r="W352" i="17"/>
  <c r="W353" i="17"/>
  <c r="W354" i="17"/>
  <c r="W355" i="17"/>
  <c r="W356" i="17"/>
  <c r="W357" i="17"/>
  <c r="W358" i="17"/>
  <c r="W359" i="17"/>
  <c r="W360" i="17"/>
  <c r="W361" i="17"/>
  <c r="W362" i="17"/>
  <c r="W363" i="17"/>
  <c r="W364" i="17"/>
  <c r="W365" i="17"/>
  <c r="W366" i="17"/>
  <c r="W367" i="17"/>
  <c r="W368" i="17"/>
  <c r="W369" i="17"/>
  <c r="W370" i="17"/>
  <c r="W371" i="17"/>
  <c r="W372" i="17"/>
  <c r="W373" i="17"/>
  <c r="W374" i="17"/>
  <c r="W375" i="17"/>
  <c r="W376" i="17"/>
  <c r="W377" i="17"/>
  <c r="W378" i="17"/>
  <c r="W379" i="17"/>
  <c r="W380" i="17"/>
  <c r="W381" i="17"/>
  <c r="W382" i="17"/>
  <c r="W383" i="17"/>
  <c r="W384" i="17"/>
  <c r="W385" i="17"/>
  <c r="W386" i="17"/>
  <c r="W387" i="17"/>
  <c r="W388" i="17"/>
  <c r="W389" i="17"/>
  <c r="W390" i="17"/>
  <c r="W391" i="17"/>
  <c r="W392" i="17"/>
  <c r="W393" i="17"/>
  <c r="W394" i="17"/>
  <c r="W395" i="17"/>
  <c r="W396" i="17"/>
  <c r="W397" i="17"/>
  <c r="W398" i="17"/>
  <c r="W399" i="17"/>
  <c r="W400" i="17"/>
  <c r="W401" i="17"/>
  <c r="W402" i="17"/>
  <c r="W403" i="17"/>
  <c r="W404" i="17"/>
  <c r="W405" i="17"/>
  <c r="W406" i="17"/>
  <c r="W407" i="17"/>
  <c r="W408" i="17"/>
  <c r="W409" i="17"/>
  <c r="W410" i="17"/>
  <c r="W411" i="17"/>
  <c r="W412" i="17"/>
  <c r="W413" i="17"/>
  <c r="W414" i="17"/>
  <c r="W415" i="17"/>
  <c r="W416" i="17"/>
  <c r="W417" i="17"/>
  <c r="W418" i="17"/>
  <c r="W419" i="17"/>
  <c r="W420" i="17"/>
  <c r="W421" i="17"/>
  <c r="W422" i="17"/>
  <c r="W423" i="17"/>
  <c r="W424" i="17"/>
  <c r="W425" i="17"/>
  <c r="W426" i="17"/>
  <c r="W427" i="17"/>
  <c r="W428" i="17"/>
  <c r="W429" i="17"/>
  <c r="W430" i="17"/>
  <c r="W431" i="17"/>
  <c r="W432" i="17"/>
  <c r="W433" i="17"/>
  <c r="W434" i="17"/>
  <c r="W435" i="17"/>
  <c r="W436" i="17"/>
  <c r="W437" i="17"/>
  <c r="W438" i="17"/>
  <c r="W439" i="17"/>
  <c r="W440" i="17"/>
  <c r="W441" i="17"/>
  <c r="W442" i="17"/>
  <c r="W443" i="17"/>
  <c r="W444" i="17"/>
  <c r="W445" i="17"/>
  <c r="W446" i="17"/>
  <c r="W447" i="17"/>
  <c r="W448" i="17"/>
  <c r="W449" i="17"/>
  <c r="W450" i="17"/>
  <c r="W451" i="17"/>
  <c r="W452" i="17"/>
  <c r="W453" i="17"/>
  <c r="W454" i="17"/>
  <c r="W455" i="17"/>
  <c r="W456" i="17"/>
  <c r="W457" i="17"/>
  <c r="W458" i="17"/>
  <c r="W459" i="17"/>
  <c r="W460" i="17"/>
  <c r="W461" i="17"/>
  <c r="W462" i="17"/>
  <c r="W463" i="17"/>
  <c r="W464" i="17"/>
  <c r="W465" i="17"/>
  <c r="W466" i="17"/>
  <c r="W467" i="17"/>
  <c r="W468" i="17"/>
  <c r="W469" i="17"/>
  <c r="W470" i="17"/>
  <c r="W471" i="17"/>
  <c r="W472" i="17"/>
  <c r="W473" i="17"/>
  <c r="W474" i="17"/>
  <c r="W475" i="17"/>
  <c r="W476" i="17"/>
  <c r="W477" i="17"/>
  <c r="W478" i="17"/>
  <c r="W479" i="17"/>
  <c r="W480" i="17"/>
  <c r="W481" i="17"/>
  <c r="W482" i="17"/>
  <c r="W483" i="17"/>
  <c r="W484" i="17"/>
  <c r="W485" i="17"/>
  <c r="W486" i="17"/>
  <c r="W487" i="17"/>
  <c r="W488" i="17"/>
  <c r="W489" i="17"/>
  <c r="W490" i="17"/>
  <c r="W491" i="17"/>
  <c r="W492" i="17"/>
  <c r="W493" i="17"/>
  <c r="W494" i="17"/>
  <c r="W495" i="17"/>
  <c r="W496" i="17"/>
  <c r="W497" i="17"/>
  <c r="W498" i="17"/>
  <c r="W499" i="17"/>
  <c r="W500" i="17"/>
  <c r="W501" i="17"/>
  <c r="W502" i="17"/>
  <c r="W503" i="17"/>
  <c r="W504" i="17"/>
  <c r="W505" i="17"/>
  <c r="W506" i="17"/>
  <c r="W507" i="17"/>
  <c r="W508" i="17"/>
  <c r="W509" i="17"/>
  <c r="W510" i="17"/>
  <c r="W511" i="17"/>
  <c r="W512" i="17"/>
  <c r="W513" i="17"/>
  <c r="W514" i="17"/>
  <c r="W515" i="17"/>
  <c r="W516" i="17"/>
  <c r="W517" i="17"/>
  <c r="W518" i="17"/>
  <c r="W519" i="17"/>
  <c r="W520" i="17"/>
  <c r="W521" i="17"/>
  <c r="W522" i="17"/>
  <c r="W523" i="17"/>
  <c r="W524" i="17"/>
  <c r="W525" i="17"/>
  <c r="W526" i="17"/>
  <c r="W527" i="17"/>
  <c r="W528" i="17"/>
  <c r="W529" i="17"/>
  <c r="W530" i="17"/>
  <c r="W531" i="17"/>
  <c r="W532" i="17"/>
  <c r="W533" i="17"/>
  <c r="W534" i="17"/>
  <c r="W535" i="17"/>
  <c r="W536" i="17"/>
  <c r="W537" i="17"/>
  <c r="W538" i="17"/>
  <c r="W539" i="17"/>
  <c r="W540" i="17"/>
  <c r="W541" i="17"/>
  <c r="W542" i="17"/>
  <c r="W543" i="17"/>
  <c r="W544" i="17"/>
  <c r="W545" i="17"/>
  <c r="W546" i="17"/>
  <c r="W547" i="17"/>
  <c r="W548" i="17"/>
  <c r="W549" i="17"/>
  <c r="W550" i="17"/>
  <c r="W551" i="17"/>
  <c r="W552" i="17"/>
  <c r="W553" i="17"/>
  <c r="W554" i="17"/>
  <c r="W555" i="17"/>
  <c r="W556" i="17"/>
  <c r="W557" i="17"/>
  <c r="W558" i="17"/>
  <c r="W559" i="17"/>
  <c r="W560" i="17"/>
  <c r="W561" i="17"/>
  <c r="W562" i="17"/>
  <c r="W563" i="17"/>
  <c r="W564" i="17"/>
  <c r="W565" i="17"/>
  <c r="W566" i="17"/>
  <c r="W567" i="17"/>
  <c r="W568" i="17"/>
  <c r="W569" i="17"/>
  <c r="W570" i="17"/>
  <c r="W571" i="17"/>
  <c r="W572" i="17"/>
  <c r="W573" i="17"/>
  <c r="W574" i="17"/>
  <c r="W575" i="17"/>
  <c r="W576" i="17"/>
  <c r="W577" i="17"/>
  <c r="W578" i="17"/>
  <c r="W579" i="17"/>
  <c r="W580" i="17"/>
  <c r="W581" i="17"/>
  <c r="W582" i="17"/>
  <c r="W583" i="17"/>
  <c r="W584" i="17"/>
  <c r="W585" i="17"/>
  <c r="W586" i="17"/>
  <c r="W587" i="17"/>
  <c r="W588" i="17"/>
  <c r="W589" i="17"/>
  <c r="W590" i="17"/>
  <c r="W591" i="17"/>
  <c r="W592" i="17"/>
  <c r="W593" i="17"/>
  <c r="W594" i="17"/>
  <c r="W595" i="17"/>
  <c r="W596" i="17"/>
  <c r="W597" i="17"/>
  <c r="W598" i="17"/>
  <c r="W599" i="17"/>
  <c r="W600" i="17"/>
  <c r="W601" i="17"/>
  <c r="W602" i="17"/>
  <c r="W603" i="17"/>
  <c r="W604" i="17"/>
  <c r="W605" i="17"/>
  <c r="W606" i="17"/>
  <c r="W607" i="17"/>
  <c r="W608" i="17"/>
  <c r="W609" i="17"/>
  <c r="W610" i="17"/>
  <c r="W611" i="17"/>
  <c r="W612" i="17"/>
  <c r="W613" i="17"/>
  <c r="W614" i="17"/>
  <c r="W615" i="17"/>
  <c r="W616" i="17"/>
  <c r="W617" i="17"/>
  <c r="W618" i="17"/>
  <c r="W619" i="17"/>
  <c r="W620" i="17"/>
  <c r="W621" i="17"/>
  <c r="W622" i="17"/>
  <c r="W623" i="17"/>
  <c r="W624" i="17"/>
  <c r="W625" i="17"/>
  <c r="W626" i="17"/>
  <c r="W627" i="17"/>
  <c r="W628" i="17"/>
  <c r="W629" i="17"/>
  <c r="W630" i="17"/>
  <c r="W631" i="17"/>
  <c r="W632" i="17"/>
  <c r="W633" i="17"/>
  <c r="W634" i="17"/>
  <c r="W635" i="17"/>
  <c r="W636" i="17"/>
  <c r="W637" i="17"/>
  <c r="W638" i="17"/>
  <c r="W639" i="17"/>
  <c r="W640" i="17"/>
  <c r="W641" i="17"/>
  <c r="W642" i="17"/>
  <c r="W643" i="17"/>
  <c r="W644" i="17"/>
  <c r="W645" i="17"/>
  <c r="W646" i="17"/>
  <c r="W647" i="17"/>
  <c r="W648" i="17"/>
  <c r="W649" i="17"/>
  <c r="W650" i="17"/>
  <c r="W651" i="17"/>
  <c r="W652" i="17"/>
  <c r="W653" i="17"/>
  <c r="W654" i="17"/>
  <c r="W655" i="17"/>
  <c r="W656" i="17"/>
  <c r="W657" i="17"/>
  <c r="W658" i="17"/>
  <c r="W659" i="17"/>
  <c r="W660" i="17"/>
  <c r="W661" i="17"/>
  <c r="W662" i="17"/>
  <c r="W663" i="17"/>
  <c r="W664" i="17"/>
  <c r="W665" i="17"/>
  <c r="W666" i="17"/>
  <c r="W667" i="17"/>
  <c r="W668" i="17"/>
  <c r="W669" i="17"/>
  <c r="W670" i="17"/>
  <c r="W671" i="17"/>
  <c r="W672" i="17"/>
  <c r="W673" i="17"/>
  <c r="W674" i="17"/>
  <c r="W675" i="17"/>
  <c r="W676" i="17"/>
  <c r="W677" i="17"/>
  <c r="W678" i="17"/>
  <c r="W679" i="17"/>
  <c r="W680" i="17"/>
  <c r="W681" i="17"/>
  <c r="W682" i="17"/>
  <c r="W683" i="17"/>
  <c r="W684" i="17"/>
  <c r="W685" i="17"/>
  <c r="W686" i="17"/>
  <c r="W687" i="17"/>
  <c r="W688" i="17"/>
  <c r="W689" i="17"/>
  <c r="W690" i="17"/>
  <c r="W691" i="17"/>
  <c r="W692" i="17"/>
  <c r="W693" i="17"/>
  <c r="W694" i="17"/>
  <c r="W695" i="17"/>
  <c r="W696" i="17"/>
  <c r="W697" i="17"/>
  <c r="W698" i="17"/>
  <c r="W699" i="17"/>
  <c r="W700" i="17"/>
  <c r="W701" i="17"/>
  <c r="W702" i="17"/>
  <c r="W703" i="17"/>
  <c r="W704" i="17"/>
  <c r="W705" i="17"/>
  <c r="W706" i="17"/>
  <c r="W707" i="17"/>
  <c r="W708" i="17"/>
  <c r="W709" i="17"/>
  <c r="W710" i="17"/>
  <c r="W711" i="17"/>
  <c r="W712" i="17"/>
  <c r="W713" i="17"/>
  <c r="W714" i="17"/>
  <c r="W715" i="17"/>
  <c r="W716" i="17"/>
  <c r="W717" i="17"/>
  <c r="W718" i="17"/>
  <c r="W719" i="17"/>
  <c r="W720" i="17"/>
  <c r="W721" i="17"/>
  <c r="W722" i="17"/>
  <c r="W723" i="17"/>
  <c r="W724" i="17"/>
  <c r="W725" i="17"/>
  <c r="W726" i="17"/>
  <c r="W727" i="17"/>
  <c r="W728" i="17"/>
  <c r="W729" i="17"/>
  <c r="W730" i="17"/>
  <c r="W731" i="17"/>
  <c r="W732" i="17"/>
  <c r="W733" i="17"/>
  <c r="W734" i="17"/>
  <c r="W735" i="17"/>
  <c r="W736" i="17"/>
  <c r="W737" i="17"/>
  <c r="W738" i="17"/>
  <c r="W739" i="17"/>
  <c r="W740" i="17"/>
  <c r="W741" i="17"/>
  <c r="W742" i="17"/>
  <c r="W743" i="17"/>
  <c r="W744" i="17"/>
  <c r="W745" i="17"/>
  <c r="W746" i="17"/>
  <c r="W747" i="17"/>
  <c r="W748" i="17"/>
  <c r="W749" i="17"/>
  <c r="W750" i="17"/>
  <c r="W751" i="17"/>
  <c r="W752" i="17"/>
  <c r="W753" i="17"/>
  <c r="W754" i="17"/>
  <c r="W755" i="17"/>
  <c r="W756" i="17"/>
  <c r="W757" i="17"/>
  <c r="W758" i="17"/>
  <c r="W759" i="17"/>
  <c r="W760" i="17"/>
  <c r="W761" i="17"/>
  <c r="W762" i="17"/>
  <c r="W763" i="17"/>
  <c r="W764" i="17"/>
  <c r="W765" i="17"/>
  <c r="W766" i="17"/>
  <c r="W767" i="17"/>
  <c r="W768" i="17"/>
  <c r="W769" i="17"/>
  <c r="W770" i="17"/>
  <c r="W771" i="17"/>
  <c r="W772" i="17"/>
  <c r="W773" i="17"/>
  <c r="W774" i="17"/>
  <c r="W775" i="17"/>
  <c r="W776" i="17"/>
  <c r="W777" i="17"/>
  <c r="W778" i="17"/>
  <c r="W779" i="17"/>
  <c r="W780" i="17"/>
  <c r="W781" i="17"/>
  <c r="W782" i="17"/>
  <c r="W783" i="17"/>
  <c r="W784" i="17"/>
  <c r="W785" i="17"/>
  <c r="W786" i="17"/>
  <c r="W787" i="17"/>
  <c r="W788" i="17"/>
  <c r="W789" i="17"/>
  <c r="W790" i="17"/>
  <c r="W791" i="17"/>
  <c r="W792" i="17"/>
  <c r="W793" i="17"/>
  <c r="W794" i="17"/>
  <c r="W795" i="17"/>
  <c r="W796" i="17"/>
  <c r="W797" i="17"/>
  <c r="W798" i="17"/>
  <c r="W799" i="17"/>
  <c r="W800" i="17"/>
  <c r="W801" i="17"/>
  <c r="W802" i="17"/>
  <c r="W803" i="17"/>
  <c r="W804" i="17"/>
  <c r="W805" i="17"/>
  <c r="W806" i="17"/>
  <c r="W807" i="17"/>
  <c r="W808" i="17"/>
  <c r="W809" i="17"/>
  <c r="W810" i="17"/>
  <c r="W811" i="17"/>
  <c r="W812" i="17"/>
  <c r="W813" i="17"/>
  <c r="W814" i="17"/>
  <c r="W815" i="17"/>
  <c r="W816" i="17"/>
  <c r="W817" i="17"/>
  <c r="W818" i="17"/>
  <c r="W819" i="17"/>
  <c r="W820" i="17"/>
  <c r="W821" i="17"/>
  <c r="W822" i="17"/>
  <c r="W823" i="17"/>
  <c r="W824" i="17"/>
  <c r="W825" i="17"/>
  <c r="W826" i="17"/>
  <c r="W827" i="17"/>
  <c r="W828" i="17"/>
  <c r="W829" i="17"/>
  <c r="W830" i="17"/>
  <c r="W831" i="17"/>
  <c r="W832" i="17"/>
  <c r="W833" i="17"/>
  <c r="W834" i="17"/>
  <c r="W835" i="17"/>
  <c r="W836" i="17"/>
  <c r="W837" i="17"/>
  <c r="W838" i="17"/>
  <c r="W839" i="17"/>
  <c r="W840" i="17"/>
  <c r="W841" i="17"/>
  <c r="W842" i="17"/>
  <c r="W843" i="17"/>
  <c r="W844" i="17"/>
  <c r="W845" i="17"/>
  <c r="W846" i="17"/>
  <c r="W847" i="17"/>
  <c r="W848" i="17"/>
  <c r="W849" i="17"/>
  <c r="W850" i="17"/>
  <c r="W851" i="17"/>
  <c r="W852" i="17"/>
  <c r="W853" i="17"/>
  <c r="W854" i="17"/>
  <c r="W855" i="17"/>
  <c r="W856" i="17"/>
  <c r="W857" i="17"/>
  <c r="W858" i="17"/>
  <c r="W859" i="17"/>
  <c r="W860" i="17"/>
  <c r="W861" i="17"/>
  <c r="W862" i="17"/>
  <c r="W863" i="17"/>
  <c r="W864" i="17"/>
  <c r="W865" i="17"/>
  <c r="W866" i="17"/>
  <c r="W867" i="17"/>
  <c r="W868" i="17"/>
  <c r="W869" i="17"/>
  <c r="W870" i="17"/>
  <c r="W871" i="17"/>
  <c r="W872" i="17"/>
  <c r="W873" i="17"/>
  <c r="W874" i="17"/>
  <c r="W875" i="17"/>
  <c r="W876" i="17"/>
  <c r="W877" i="17"/>
  <c r="W878" i="17"/>
  <c r="W879" i="17"/>
  <c r="W880" i="17"/>
  <c r="W881" i="17"/>
  <c r="W882" i="17"/>
  <c r="W883" i="17"/>
  <c r="W884" i="17"/>
  <c r="W885" i="17"/>
  <c r="W886" i="17"/>
  <c r="W887" i="17"/>
  <c r="W888" i="17"/>
  <c r="W889" i="17"/>
  <c r="W890" i="17"/>
  <c r="W891" i="17"/>
  <c r="W892" i="17"/>
  <c r="W893" i="17"/>
  <c r="W894" i="17"/>
  <c r="W895" i="17"/>
  <c r="W2" i="17"/>
  <c r="V3" i="17"/>
  <c r="V4" i="17"/>
  <c r="V5" i="17"/>
  <c r="V6" i="17"/>
  <c r="V7" i="17"/>
  <c r="V8" i="17"/>
  <c r="V9" i="17"/>
  <c r="V10" i="17"/>
  <c r="V11" i="17"/>
  <c r="V12" i="17"/>
  <c r="V13" i="17"/>
  <c r="V14" i="17"/>
  <c r="V15" i="17"/>
  <c r="V16" i="17"/>
  <c r="V17" i="17"/>
  <c r="V18" i="17"/>
  <c r="V19" i="17"/>
  <c r="V20" i="17"/>
  <c r="V21" i="17"/>
  <c r="V22" i="17"/>
  <c r="V23" i="17"/>
  <c r="V24" i="17"/>
  <c r="V25" i="17"/>
  <c r="V26" i="17"/>
  <c r="V27" i="17"/>
  <c r="V28" i="17"/>
  <c r="V29" i="17"/>
  <c r="V30" i="17"/>
  <c r="V31" i="17"/>
  <c r="V32" i="17"/>
  <c r="V33" i="17"/>
  <c r="V34" i="17"/>
  <c r="V35" i="17"/>
  <c r="V36" i="17"/>
  <c r="V37" i="17"/>
  <c r="V38" i="17"/>
  <c r="V39" i="17"/>
  <c r="V40" i="17"/>
  <c r="V41" i="17"/>
  <c r="V42" i="17"/>
  <c r="V43" i="17"/>
  <c r="V44" i="17"/>
  <c r="V45" i="17"/>
  <c r="V46" i="17"/>
  <c r="V47" i="17"/>
  <c r="V48" i="17"/>
  <c r="V49" i="17"/>
  <c r="V50" i="17"/>
  <c r="V51" i="17"/>
  <c r="V52" i="17"/>
  <c r="V53" i="17"/>
  <c r="V54" i="17"/>
  <c r="V55" i="17"/>
  <c r="V56" i="17"/>
  <c r="V57" i="17"/>
  <c r="V58" i="17"/>
  <c r="V59" i="17"/>
  <c r="V60" i="17"/>
  <c r="V61" i="17"/>
  <c r="V62" i="17"/>
  <c r="V63" i="17"/>
  <c r="V64" i="17"/>
  <c r="V65" i="17"/>
  <c r="V66" i="17"/>
  <c r="V67" i="17"/>
  <c r="V68" i="17"/>
  <c r="V69" i="17"/>
  <c r="V70" i="17"/>
  <c r="V71" i="17"/>
  <c r="V72" i="17"/>
  <c r="V73" i="17"/>
  <c r="V74" i="17"/>
  <c r="V75" i="17"/>
  <c r="V76" i="17"/>
  <c r="V77" i="17"/>
  <c r="V78" i="17"/>
  <c r="V79" i="17"/>
  <c r="V80" i="17"/>
  <c r="V81" i="17"/>
  <c r="V82" i="17"/>
  <c r="V83" i="17"/>
  <c r="V84" i="17"/>
  <c r="V85" i="17"/>
  <c r="V86" i="17"/>
  <c r="V87" i="17"/>
  <c r="V88" i="17"/>
  <c r="V89" i="17"/>
  <c r="V90" i="17"/>
  <c r="V91" i="17"/>
  <c r="V92" i="17"/>
  <c r="V93" i="17"/>
  <c r="V94" i="17"/>
  <c r="V95" i="17"/>
  <c r="V96" i="17"/>
  <c r="V97" i="17"/>
  <c r="V98" i="17"/>
  <c r="V99" i="17"/>
  <c r="V100" i="17"/>
  <c r="V101" i="17"/>
  <c r="V102" i="17"/>
  <c r="V103" i="17"/>
  <c r="V104" i="17"/>
  <c r="V105" i="17"/>
  <c r="V106" i="17"/>
  <c r="V107" i="17"/>
  <c r="V108" i="17"/>
  <c r="V109" i="17"/>
  <c r="V110" i="17"/>
  <c r="V111" i="17"/>
  <c r="V112" i="17"/>
  <c r="V113" i="17"/>
  <c r="V114" i="17"/>
  <c r="V115" i="17"/>
  <c r="V116" i="17"/>
  <c r="V117" i="17"/>
  <c r="V118" i="17"/>
  <c r="V119" i="17"/>
  <c r="V120" i="17"/>
  <c r="V121" i="17"/>
  <c r="V122" i="17"/>
  <c r="V123" i="17"/>
  <c r="V124" i="17"/>
  <c r="V125" i="17"/>
  <c r="V126" i="17"/>
  <c r="V127" i="17"/>
  <c r="V128" i="17"/>
  <c r="V129" i="17"/>
  <c r="V130" i="17"/>
  <c r="V131" i="17"/>
  <c r="V132" i="17"/>
  <c r="V133" i="17"/>
  <c r="V134" i="17"/>
  <c r="V135" i="17"/>
  <c r="V136" i="17"/>
  <c r="V137" i="17"/>
  <c r="V138" i="17"/>
  <c r="V139" i="17"/>
  <c r="V140" i="17"/>
  <c r="V141" i="17"/>
  <c r="V142" i="17"/>
  <c r="V143" i="17"/>
  <c r="V144" i="17"/>
  <c r="V145" i="17"/>
  <c r="V146" i="17"/>
  <c r="V147" i="17"/>
  <c r="V148" i="17"/>
  <c r="V149" i="17"/>
  <c r="V150" i="17"/>
  <c r="V151" i="17"/>
  <c r="V152" i="17"/>
  <c r="V153" i="17"/>
  <c r="V154" i="17"/>
  <c r="V155" i="17"/>
  <c r="V156" i="17"/>
  <c r="V157" i="17"/>
  <c r="V158" i="17"/>
  <c r="V159" i="17"/>
  <c r="V160" i="17"/>
  <c r="V161" i="17"/>
  <c r="V162" i="17"/>
  <c r="V163" i="17"/>
  <c r="V164" i="17"/>
  <c r="V165" i="17"/>
  <c r="V166" i="17"/>
  <c r="V167" i="17"/>
  <c r="V168" i="17"/>
  <c r="V169" i="17"/>
  <c r="V170" i="17"/>
  <c r="V171" i="17"/>
  <c r="V172" i="17"/>
  <c r="V173" i="17"/>
  <c r="V174" i="17"/>
  <c r="V175" i="17"/>
  <c r="V176" i="17"/>
  <c r="V177" i="17"/>
  <c r="V178" i="17"/>
  <c r="V179" i="17"/>
  <c r="V180" i="17"/>
  <c r="V181" i="17"/>
  <c r="V182" i="17"/>
  <c r="V183" i="17"/>
  <c r="V184" i="17"/>
  <c r="V185" i="17"/>
  <c r="V186" i="17"/>
  <c r="V187" i="17"/>
  <c r="V188" i="17"/>
  <c r="V189" i="17"/>
  <c r="V190" i="17"/>
  <c r="V191" i="17"/>
  <c r="V192" i="17"/>
  <c r="V193" i="17"/>
  <c r="V194" i="17"/>
  <c r="V195" i="17"/>
  <c r="V196" i="17"/>
  <c r="V197" i="17"/>
  <c r="V198" i="17"/>
  <c r="V199" i="17"/>
  <c r="V200" i="17"/>
  <c r="V201" i="17"/>
  <c r="V202" i="17"/>
  <c r="V203" i="17"/>
  <c r="V204" i="17"/>
  <c r="V205" i="17"/>
  <c r="V206" i="17"/>
  <c r="V207" i="17"/>
  <c r="V208" i="17"/>
  <c r="V209" i="17"/>
  <c r="V210" i="17"/>
  <c r="V211" i="17"/>
  <c r="V212" i="17"/>
  <c r="V213" i="17"/>
  <c r="V214" i="17"/>
  <c r="V215" i="17"/>
  <c r="V216" i="17"/>
  <c r="V217" i="17"/>
  <c r="V218" i="17"/>
  <c r="V219" i="17"/>
  <c r="V220" i="17"/>
  <c r="V221" i="17"/>
  <c r="V222" i="17"/>
  <c r="V223" i="17"/>
  <c r="V224" i="17"/>
  <c r="V225" i="17"/>
  <c r="V226" i="17"/>
  <c r="V227" i="17"/>
  <c r="V228" i="17"/>
  <c r="V229" i="17"/>
  <c r="V230" i="17"/>
  <c r="V231" i="17"/>
  <c r="V232" i="17"/>
  <c r="V233" i="17"/>
  <c r="V234" i="17"/>
  <c r="V235" i="17"/>
  <c r="V236" i="17"/>
  <c r="V237" i="17"/>
  <c r="V238" i="17"/>
  <c r="V239" i="17"/>
  <c r="V240" i="17"/>
  <c r="V241" i="17"/>
  <c r="V242" i="17"/>
  <c r="V243" i="17"/>
  <c r="V244" i="17"/>
  <c r="V245" i="17"/>
  <c r="V246" i="17"/>
  <c r="V247" i="17"/>
  <c r="V248" i="17"/>
  <c r="V249" i="17"/>
  <c r="V250" i="17"/>
  <c r="V251" i="17"/>
  <c r="V252" i="17"/>
  <c r="V253" i="17"/>
  <c r="V254" i="17"/>
  <c r="V255" i="17"/>
  <c r="V256" i="17"/>
  <c r="V257" i="17"/>
  <c r="V258" i="17"/>
  <c r="V259" i="17"/>
  <c r="V260" i="17"/>
  <c r="V261" i="17"/>
  <c r="V262" i="17"/>
  <c r="V263" i="17"/>
  <c r="V264" i="17"/>
  <c r="V265" i="17"/>
  <c r="V266" i="17"/>
  <c r="V267" i="17"/>
  <c r="V268" i="17"/>
  <c r="V269" i="17"/>
  <c r="V270" i="17"/>
  <c r="V271" i="17"/>
  <c r="V272" i="17"/>
  <c r="V273" i="17"/>
  <c r="V274" i="17"/>
  <c r="V275" i="17"/>
  <c r="V276" i="17"/>
  <c r="V277" i="17"/>
  <c r="V278" i="17"/>
  <c r="V279" i="17"/>
  <c r="V280" i="17"/>
  <c r="V281" i="17"/>
  <c r="V282" i="17"/>
  <c r="V283" i="17"/>
  <c r="V284" i="17"/>
  <c r="V285" i="17"/>
  <c r="V286" i="17"/>
  <c r="V287" i="17"/>
  <c r="V288" i="17"/>
  <c r="V289" i="17"/>
  <c r="V290" i="17"/>
  <c r="V291" i="17"/>
  <c r="V292" i="17"/>
  <c r="V293" i="17"/>
  <c r="V294" i="17"/>
  <c r="V295" i="17"/>
  <c r="V296" i="17"/>
  <c r="V297" i="17"/>
  <c r="V298" i="17"/>
  <c r="V299" i="17"/>
  <c r="V300" i="17"/>
  <c r="V301" i="17"/>
  <c r="V302" i="17"/>
  <c r="V303" i="17"/>
  <c r="V304" i="17"/>
  <c r="V305" i="17"/>
  <c r="V306" i="17"/>
  <c r="V307" i="17"/>
  <c r="V308" i="17"/>
  <c r="V309" i="17"/>
  <c r="V310" i="17"/>
  <c r="V311" i="17"/>
  <c r="V312" i="17"/>
  <c r="V313" i="17"/>
  <c r="V314" i="17"/>
  <c r="V315" i="17"/>
  <c r="V316" i="17"/>
  <c r="V317" i="17"/>
  <c r="V318" i="17"/>
  <c r="V319" i="17"/>
  <c r="V320" i="17"/>
  <c r="V321" i="17"/>
  <c r="V322" i="17"/>
  <c r="V323" i="17"/>
  <c r="V324" i="17"/>
  <c r="V325" i="17"/>
  <c r="V326" i="17"/>
  <c r="V327" i="17"/>
  <c r="V328" i="17"/>
  <c r="V329" i="17"/>
  <c r="V330" i="17"/>
  <c r="V331" i="17"/>
  <c r="V332" i="17"/>
  <c r="V333" i="17"/>
  <c r="V334" i="17"/>
  <c r="V335" i="17"/>
  <c r="V336" i="17"/>
  <c r="V337" i="17"/>
  <c r="V338" i="17"/>
  <c r="V339" i="17"/>
  <c r="V340" i="17"/>
  <c r="V341" i="17"/>
  <c r="V342" i="17"/>
  <c r="V343" i="17"/>
  <c r="V344" i="17"/>
  <c r="V345" i="17"/>
  <c r="V346" i="17"/>
  <c r="V347" i="17"/>
  <c r="V348" i="17"/>
  <c r="V349" i="17"/>
  <c r="V350" i="17"/>
  <c r="V351" i="17"/>
  <c r="V352" i="17"/>
  <c r="V353" i="17"/>
  <c r="V354" i="17"/>
  <c r="V355" i="17"/>
  <c r="V356" i="17"/>
  <c r="V357" i="17"/>
  <c r="V358" i="17"/>
  <c r="V359" i="17"/>
  <c r="V360" i="17"/>
  <c r="V361" i="17"/>
  <c r="V362" i="17"/>
  <c r="V363" i="17"/>
  <c r="V364" i="17"/>
  <c r="V365" i="17"/>
  <c r="V366" i="17"/>
  <c r="V367" i="17"/>
  <c r="V368" i="17"/>
  <c r="V369" i="17"/>
  <c r="V370" i="17"/>
  <c r="V371" i="17"/>
  <c r="V372" i="17"/>
  <c r="V373" i="17"/>
  <c r="V374" i="17"/>
  <c r="V375" i="17"/>
  <c r="V376" i="17"/>
  <c r="V377" i="17"/>
  <c r="V378" i="17"/>
  <c r="V379" i="17"/>
  <c r="V380" i="17"/>
  <c r="V381" i="17"/>
  <c r="V382" i="17"/>
  <c r="V383" i="17"/>
  <c r="V384" i="17"/>
  <c r="V385" i="17"/>
  <c r="V386" i="17"/>
  <c r="V387" i="17"/>
  <c r="V388" i="17"/>
  <c r="V389" i="17"/>
  <c r="V390" i="17"/>
  <c r="V391" i="17"/>
  <c r="V392" i="17"/>
  <c r="V393" i="17"/>
  <c r="V394" i="17"/>
  <c r="V395" i="17"/>
  <c r="V396" i="17"/>
  <c r="V397" i="17"/>
  <c r="V398" i="17"/>
  <c r="V399" i="17"/>
  <c r="V400" i="17"/>
  <c r="V401" i="17"/>
  <c r="V402" i="17"/>
  <c r="V403" i="17"/>
  <c r="V404" i="17"/>
  <c r="V405" i="17"/>
  <c r="V406" i="17"/>
  <c r="V407" i="17"/>
  <c r="V408" i="17"/>
  <c r="V409" i="17"/>
  <c r="V410" i="17"/>
  <c r="V411" i="17"/>
  <c r="V412" i="17"/>
  <c r="V413" i="17"/>
  <c r="V414" i="17"/>
  <c r="V415" i="17"/>
  <c r="V416" i="17"/>
  <c r="V417" i="17"/>
  <c r="V418" i="17"/>
  <c r="V419" i="17"/>
  <c r="V420" i="17"/>
  <c r="V421" i="17"/>
  <c r="V422" i="17"/>
  <c r="V423" i="17"/>
  <c r="V424" i="17"/>
  <c r="V425" i="17"/>
  <c r="V426" i="17"/>
  <c r="V427" i="17"/>
  <c r="V428" i="17"/>
  <c r="V429" i="17"/>
  <c r="V430" i="17"/>
  <c r="V431" i="17"/>
  <c r="V432" i="17"/>
  <c r="V433" i="17"/>
  <c r="V434" i="17"/>
  <c r="V435" i="17"/>
  <c r="V436" i="17"/>
  <c r="V437" i="17"/>
  <c r="V438" i="17"/>
  <c r="V439" i="17"/>
  <c r="V440" i="17"/>
  <c r="V441" i="17"/>
  <c r="V442" i="17"/>
  <c r="V443" i="17"/>
  <c r="V444" i="17"/>
  <c r="V445" i="17"/>
  <c r="V446" i="17"/>
  <c r="V447" i="17"/>
  <c r="V448" i="17"/>
  <c r="V449" i="17"/>
  <c r="V450" i="17"/>
  <c r="V451" i="17"/>
  <c r="V452" i="17"/>
  <c r="V453" i="17"/>
  <c r="V454" i="17"/>
  <c r="V455" i="17"/>
  <c r="V456" i="17"/>
  <c r="V457" i="17"/>
  <c r="V458" i="17"/>
  <c r="V459" i="17"/>
  <c r="V460" i="17"/>
  <c r="V461" i="17"/>
  <c r="V462" i="17"/>
  <c r="V463" i="17"/>
  <c r="V464" i="17"/>
  <c r="V465" i="17"/>
  <c r="V466" i="17"/>
  <c r="V467" i="17"/>
  <c r="V468" i="17"/>
  <c r="V469" i="17"/>
  <c r="V470" i="17"/>
  <c r="V471" i="17"/>
  <c r="V472" i="17"/>
  <c r="V473" i="17"/>
  <c r="V474" i="17"/>
  <c r="V475" i="17"/>
  <c r="V476" i="17"/>
  <c r="V477" i="17"/>
  <c r="V478" i="17"/>
  <c r="V479" i="17"/>
  <c r="V480" i="17"/>
  <c r="V481" i="17"/>
  <c r="V482" i="17"/>
  <c r="V483" i="17"/>
  <c r="V484" i="17"/>
  <c r="V485" i="17"/>
  <c r="V486" i="17"/>
  <c r="V487" i="17"/>
  <c r="V488" i="17"/>
  <c r="V489" i="17"/>
  <c r="V490" i="17"/>
  <c r="V491" i="17"/>
  <c r="V492" i="17"/>
  <c r="V493" i="17"/>
  <c r="V494" i="17"/>
  <c r="V495" i="17"/>
  <c r="V496" i="17"/>
  <c r="V497" i="17"/>
  <c r="V498" i="17"/>
  <c r="V499" i="17"/>
  <c r="V500" i="17"/>
  <c r="V501" i="17"/>
  <c r="V502" i="17"/>
  <c r="V503" i="17"/>
  <c r="V504" i="17"/>
  <c r="V505" i="17"/>
  <c r="V506" i="17"/>
  <c r="V507" i="17"/>
  <c r="V508" i="17"/>
  <c r="V509" i="17"/>
  <c r="V510" i="17"/>
  <c r="V511" i="17"/>
  <c r="V512" i="17"/>
  <c r="V513" i="17"/>
  <c r="V514" i="17"/>
  <c r="V515" i="17"/>
  <c r="V516" i="17"/>
  <c r="V517" i="17"/>
  <c r="V518" i="17"/>
  <c r="V519" i="17"/>
  <c r="V520" i="17"/>
  <c r="V521" i="17"/>
  <c r="V522" i="17"/>
  <c r="V523" i="17"/>
  <c r="V524" i="17"/>
  <c r="V525" i="17"/>
  <c r="V526" i="17"/>
  <c r="V527" i="17"/>
  <c r="V528" i="17"/>
  <c r="V529" i="17"/>
  <c r="V530" i="17"/>
  <c r="V531" i="17"/>
  <c r="V532" i="17"/>
  <c r="V533" i="17"/>
  <c r="V534" i="17"/>
  <c r="V535" i="17"/>
  <c r="V536" i="17"/>
  <c r="V537" i="17"/>
  <c r="V538" i="17"/>
  <c r="V539" i="17"/>
  <c r="V540" i="17"/>
  <c r="V541" i="17"/>
  <c r="V542" i="17"/>
  <c r="V543" i="17"/>
  <c r="V544" i="17"/>
  <c r="V545" i="17"/>
  <c r="V546" i="17"/>
  <c r="V547" i="17"/>
  <c r="V548" i="17"/>
  <c r="V549" i="17"/>
  <c r="V550" i="17"/>
  <c r="V551" i="17"/>
  <c r="V552" i="17"/>
  <c r="V553" i="17"/>
  <c r="V554" i="17"/>
  <c r="V555" i="17"/>
  <c r="V556" i="17"/>
  <c r="V557" i="17"/>
  <c r="V558" i="17"/>
  <c r="V559" i="17"/>
  <c r="V560" i="17"/>
  <c r="V561" i="17"/>
  <c r="V562" i="17"/>
  <c r="V563" i="17"/>
  <c r="V564" i="17"/>
  <c r="V565" i="17"/>
  <c r="V566" i="17"/>
  <c r="V567" i="17"/>
  <c r="V568" i="17"/>
  <c r="V569" i="17"/>
  <c r="V570" i="17"/>
  <c r="V571" i="17"/>
  <c r="V572" i="17"/>
  <c r="V573" i="17"/>
  <c r="V574" i="17"/>
  <c r="V575" i="17"/>
  <c r="V576" i="17"/>
  <c r="V577" i="17"/>
  <c r="V578" i="17"/>
  <c r="V579" i="17"/>
  <c r="V580" i="17"/>
  <c r="V581" i="17"/>
  <c r="V582" i="17"/>
  <c r="V583" i="17"/>
  <c r="V584" i="17"/>
  <c r="V585" i="17"/>
  <c r="V586" i="17"/>
  <c r="V587" i="17"/>
  <c r="V588" i="17"/>
  <c r="V589" i="17"/>
  <c r="V590" i="17"/>
  <c r="V591" i="17"/>
  <c r="V592" i="17"/>
  <c r="V593" i="17"/>
  <c r="V594" i="17"/>
  <c r="V595" i="17"/>
  <c r="V596" i="17"/>
  <c r="V597" i="17"/>
  <c r="V598" i="17"/>
  <c r="V599" i="17"/>
  <c r="V600" i="17"/>
  <c r="V601" i="17"/>
  <c r="V602" i="17"/>
  <c r="V603" i="17"/>
  <c r="V604" i="17"/>
  <c r="V605" i="17"/>
  <c r="V606" i="17"/>
  <c r="V607" i="17"/>
  <c r="V608" i="17"/>
  <c r="V609" i="17"/>
  <c r="V610" i="17"/>
  <c r="V611" i="17"/>
  <c r="V612" i="17"/>
  <c r="V613" i="17"/>
  <c r="V614" i="17"/>
  <c r="V615" i="17"/>
  <c r="V616" i="17"/>
  <c r="V617" i="17"/>
  <c r="V618" i="17"/>
  <c r="V619" i="17"/>
  <c r="V620" i="17"/>
  <c r="V621" i="17"/>
  <c r="V622" i="17"/>
  <c r="V623" i="17"/>
  <c r="V624" i="17"/>
  <c r="V625" i="17"/>
  <c r="V626" i="17"/>
  <c r="V627" i="17"/>
  <c r="V628" i="17"/>
  <c r="V629" i="17"/>
  <c r="V630" i="17"/>
  <c r="V631" i="17"/>
  <c r="V632" i="17"/>
  <c r="V633" i="17"/>
  <c r="V634" i="17"/>
  <c r="V635" i="17"/>
  <c r="V636" i="17"/>
  <c r="V637" i="17"/>
  <c r="V638" i="17"/>
  <c r="V639" i="17"/>
  <c r="V640" i="17"/>
  <c r="V641" i="17"/>
  <c r="V642" i="17"/>
  <c r="V643" i="17"/>
  <c r="V644" i="17"/>
  <c r="V645" i="17"/>
  <c r="V646" i="17"/>
  <c r="V647" i="17"/>
  <c r="V648" i="17"/>
  <c r="V649" i="17"/>
  <c r="V650" i="17"/>
  <c r="V651" i="17"/>
  <c r="V652" i="17"/>
  <c r="V653" i="17"/>
  <c r="V654" i="17"/>
  <c r="V655" i="17"/>
  <c r="V656" i="17"/>
  <c r="V657" i="17"/>
  <c r="V658" i="17"/>
  <c r="V659" i="17"/>
  <c r="V660" i="17"/>
  <c r="V661" i="17"/>
  <c r="V662" i="17"/>
  <c r="V663" i="17"/>
  <c r="V664" i="17"/>
  <c r="V665" i="17"/>
  <c r="V666" i="17"/>
  <c r="V667" i="17"/>
  <c r="V668" i="17"/>
  <c r="V669" i="17"/>
  <c r="V670" i="17"/>
  <c r="V671" i="17"/>
  <c r="V672" i="17"/>
  <c r="V673" i="17"/>
  <c r="V674" i="17"/>
  <c r="V675" i="17"/>
  <c r="V676" i="17"/>
  <c r="V677" i="17"/>
  <c r="V678" i="17"/>
  <c r="V679" i="17"/>
  <c r="V680" i="17"/>
  <c r="V681" i="17"/>
  <c r="V682" i="17"/>
  <c r="V683" i="17"/>
  <c r="V684" i="17"/>
  <c r="V685" i="17"/>
  <c r="V686" i="17"/>
  <c r="V687" i="17"/>
  <c r="V688" i="17"/>
  <c r="V689" i="17"/>
  <c r="V690" i="17"/>
  <c r="V691" i="17"/>
  <c r="V692" i="17"/>
  <c r="V693" i="17"/>
  <c r="V694" i="17"/>
  <c r="V695" i="17"/>
  <c r="V696" i="17"/>
  <c r="V697" i="17"/>
  <c r="V698" i="17"/>
  <c r="V699" i="17"/>
  <c r="V700" i="17"/>
  <c r="V701" i="17"/>
  <c r="V702" i="17"/>
  <c r="V703" i="17"/>
  <c r="V704" i="17"/>
  <c r="V705" i="17"/>
  <c r="V706" i="17"/>
  <c r="V707" i="17"/>
  <c r="V708" i="17"/>
  <c r="V709" i="17"/>
  <c r="V710" i="17"/>
  <c r="V711" i="17"/>
  <c r="V712" i="17"/>
  <c r="V713" i="17"/>
  <c r="V714" i="17"/>
  <c r="V715" i="17"/>
  <c r="V716" i="17"/>
  <c r="V717" i="17"/>
  <c r="V718" i="17"/>
  <c r="V719" i="17"/>
  <c r="V720" i="17"/>
  <c r="V721" i="17"/>
  <c r="V722" i="17"/>
  <c r="V723" i="17"/>
  <c r="V724" i="17"/>
  <c r="V725" i="17"/>
  <c r="V726" i="17"/>
  <c r="V727" i="17"/>
  <c r="V728" i="17"/>
  <c r="V729" i="17"/>
  <c r="V730" i="17"/>
  <c r="V731" i="17"/>
  <c r="V732" i="17"/>
  <c r="V733" i="17"/>
  <c r="V734" i="17"/>
  <c r="V735" i="17"/>
  <c r="V736" i="17"/>
  <c r="V737" i="17"/>
  <c r="V738" i="17"/>
  <c r="V739" i="17"/>
  <c r="V740" i="17"/>
  <c r="V741" i="17"/>
  <c r="V742" i="17"/>
  <c r="V743" i="17"/>
  <c r="V744" i="17"/>
  <c r="V745" i="17"/>
  <c r="V746" i="17"/>
  <c r="V747" i="17"/>
  <c r="V748" i="17"/>
  <c r="V749" i="17"/>
  <c r="V750" i="17"/>
  <c r="V751" i="17"/>
  <c r="V752" i="17"/>
  <c r="V753" i="17"/>
  <c r="V754" i="17"/>
  <c r="V755" i="17"/>
  <c r="V756" i="17"/>
  <c r="V757" i="17"/>
  <c r="V758" i="17"/>
  <c r="V759" i="17"/>
  <c r="V760" i="17"/>
  <c r="V761" i="17"/>
  <c r="V762" i="17"/>
  <c r="V763" i="17"/>
  <c r="V764" i="17"/>
  <c r="V765" i="17"/>
  <c r="V766" i="17"/>
  <c r="V767" i="17"/>
  <c r="V768" i="17"/>
  <c r="V769" i="17"/>
  <c r="V770" i="17"/>
  <c r="V771" i="17"/>
  <c r="V772" i="17"/>
  <c r="V773" i="17"/>
  <c r="V774" i="17"/>
  <c r="V775" i="17"/>
  <c r="V776" i="17"/>
  <c r="V777" i="17"/>
  <c r="V778" i="17"/>
  <c r="V779" i="17"/>
  <c r="V780" i="17"/>
  <c r="V781" i="17"/>
  <c r="V782" i="17"/>
  <c r="V783" i="17"/>
  <c r="V784" i="17"/>
  <c r="V785" i="17"/>
  <c r="V786" i="17"/>
  <c r="V787" i="17"/>
  <c r="V788" i="17"/>
  <c r="V789" i="17"/>
  <c r="V790" i="17"/>
  <c r="V791" i="17"/>
  <c r="V792" i="17"/>
  <c r="V793" i="17"/>
  <c r="V794" i="17"/>
  <c r="V795" i="17"/>
  <c r="V796" i="17"/>
  <c r="V797" i="17"/>
  <c r="V798" i="17"/>
  <c r="V799" i="17"/>
  <c r="V800" i="17"/>
  <c r="V801" i="17"/>
  <c r="V802" i="17"/>
  <c r="V803" i="17"/>
  <c r="V804" i="17"/>
  <c r="V805" i="17"/>
  <c r="V806" i="17"/>
  <c r="V807" i="17"/>
  <c r="V808" i="17"/>
  <c r="V809" i="17"/>
  <c r="V810" i="17"/>
  <c r="V811" i="17"/>
  <c r="V812" i="17"/>
  <c r="V813" i="17"/>
  <c r="V814" i="17"/>
  <c r="V815" i="17"/>
  <c r="V816" i="17"/>
  <c r="V817" i="17"/>
  <c r="V818" i="17"/>
  <c r="V819" i="17"/>
  <c r="V820" i="17"/>
  <c r="V821" i="17"/>
  <c r="V822" i="17"/>
  <c r="V823" i="17"/>
  <c r="V824" i="17"/>
  <c r="V825" i="17"/>
  <c r="V826" i="17"/>
  <c r="V827" i="17"/>
  <c r="V828" i="17"/>
  <c r="V829" i="17"/>
  <c r="V830" i="17"/>
  <c r="V831" i="17"/>
  <c r="V832" i="17"/>
  <c r="V833" i="17"/>
  <c r="V834" i="17"/>
  <c r="V835" i="17"/>
  <c r="V836" i="17"/>
  <c r="V837" i="17"/>
  <c r="V838" i="17"/>
  <c r="V839" i="17"/>
  <c r="V840" i="17"/>
  <c r="V841" i="17"/>
  <c r="V842" i="17"/>
  <c r="V843" i="17"/>
  <c r="V844" i="17"/>
  <c r="V845" i="17"/>
  <c r="V846" i="17"/>
  <c r="V847" i="17"/>
  <c r="V848" i="17"/>
  <c r="V849" i="17"/>
  <c r="V850" i="17"/>
  <c r="V851" i="17"/>
  <c r="V852" i="17"/>
  <c r="V853" i="17"/>
  <c r="V854" i="17"/>
  <c r="V855" i="17"/>
  <c r="V856" i="17"/>
  <c r="V857" i="17"/>
  <c r="V858" i="17"/>
  <c r="V859" i="17"/>
  <c r="V860" i="17"/>
  <c r="V861" i="17"/>
  <c r="V862" i="17"/>
  <c r="V863" i="17"/>
  <c r="V864" i="17"/>
  <c r="V865" i="17"/>
  <c r="V866" i="17"/>
  <c r="V867" i="17"/>
  <c r="V868" i="17"/>
  <c r="V869" i="17"/>
  <c r="V870" i="17"/>
  <c r="V871" i="17"/>
  <c r="V872" i="17"/>
  <c r="V873" i="17"/>
  <c r="V874" i="17"/>
  <c r="V875" i="17"/>
  <c r="V876" i="17"/>
  <c r="V877" i="17"/>
  <c r="V878" i="17"/>
  <c r="V879" i="17"/>
  <c r="V880" i="17"/>
  <c r="V881" i="17"/>
  <c r="V882" i="17"/>
  <c r="V883" i="17"/>
  <c r="V884" i="17"/>
  <c r="V885" i="17"/>
  <c r="V886" i="17"/>
  <c r="V887" i="17"/>
  <c r="V888" i="17"/>
  <c r="V889" i="17"/>
  <c r="V890" i="17"/>
  <c r="V891" i="17"/>
  <c r="V892" i="17"/>
  <c r="V893" i="17"/>
  <c r="V894" i="17"/>
  <c r="V895" i="17"/>
  <c r="V2" i="17"/>
  <c r="Z3" i="16"/>
  <c r="Z4" i="16"/>
  <c r="Z5" i="16"/>
  <c r="Z6" i="16"/>
  <c r="Z7" i="16"/>
  <c r="Z8" i="16"/>
  <c r="Z9" i="16"/>
  <c r="Z10" i="16"/>
  <c r="Z11" i="16"/>
  <c r="Z12" i="16"/>
  <c r="Z13" i="16"/>
  <c r="Z14" i="16"/>
  <c r="Z15" i="16"/>
  <c r="Z16" i="16"/>
  <c r="Z17" i="16"/>
  <c r="Z18" i="16"/>
  <c r="Z19" i="16"/>
  <c r="Z20" i="16"/>
  <c r="Z21" i="16"/>
  <c r="Z22" i="16"/>
  <c r="Z23" i="16"/>
  <c r="Z24" i="16"/>
  <c r="Z25" i="16"/>
  <c r="Z26" i="16"/>
  <c r="Z27" i="16"/>
  <c r="Z28" i="16"/>
  <c r="Z29" i="16"/>
  <c r="Z30" i="16"/>
  <c r="Z31" i="16"/>
  <c r="Z32" i="16"/>
  <c r="Z33" i="16"/>
  <c r="Z34" i="16"/>
  <c r="Z35" i="16"/>
  <c r="Z36" i="16"/>
  <c r="Z37" i="16"/>
  <c r="Z38" i="16"/>
  <c r="Z39" i="16"/>
  <c r="Z40" i="16"/>
  <c r="Z41" i="16"/>
  <c r="Z42" i="16"/>
  <c r="Z43" i="16"/>
  <c r="Z44" i="16"/>
  <c r="Z45" i="16"/>
  <c r="Z46" i="16"/>
  <c r="Z47" i="16"/>
  <c r="Z48" i="16"/>
  <c r="Z49" i="16"/>
  <c r="Z50" i="16"/>
  <c r="Z51" i="16"/>
  <c r="Z52" i="16"/>
  <c r="Z53" i="16"/>
  <c r="Z54" i="16"/>
  <c r="Z55" i="16"/>
  <c r="Z56" i="16"/>
  <c r="Z57" i="16"/>
  <c r="Z58" i="16"/>
  <c r="Z59" i="16"/>
  <c r="Z60" i="16"/>
  <c r="Z61" i="16"/>
  <c r="Z62" i="16"/>
  <c r="Z63" i="16"/>
  <c r="Z64" i="16"/>
  <c r="Z65" i="16"/>
  <c r="Z66" i="16"/>
  <c r="Z67" i="16"/>
  <c r="Z68" i="16"/>
  <c r="Z69" i="16"/>
  <c r="Z70" i="16"/>
  <c r="Z71" i="16"/>
  <c r="Z72" i="16"/>
  <c r="Z73" i="16"/>
  <c r="Z74" i="16"/>
  <c r="Z75" i="16"/>
  <c r="Z76" i="16"/>
  <c r="Z77" i="16"/>
  <c r="Z78" i="16"/>
  <c r="Z79" i="16"/>
  <c r="Z80" i="16"/>
  <c r="Z81" i="16"/>
  <c r="Z82" i="16"/>
  <c r="Z83" i="16"/>
  <c r="Z84" i="16"/>
  <c r="Z85" i="16"/>
  <c r="Z86" i="16"/>
  <c r="Z87" i="16"/>
  <c r="Z88" i="16"/>
  <c r="Z89" i="16"/>
  <c r="Z90" i="16"/>
  <c r="Z91" i="16"/>
  <c r="Z92" i="16"/>
  <c r="Z93" i="16"/>
  <c r="Z94" i="16"/>
  <c r="Z95" i="16"/>
  <c r="Z96" i="16"/>
  <c r="Z97" i="16"/>
  <c r="Z98" i="16"/>
  <c r="Z99" i="16"/>
  <c r="Z100" i="16"/>
  <c r="Z101" i="16"/>
  <c r="Z102" i="16"/>
  <c r="Z103" i="16"/>
  <c r="Z104" i="16"/>
  <c r="Z105" i="16"/>
  <c r="Z106" i="16"/>
  <c r="Z107" i="16"/>
  <c r="Z108" i="16"/>
  <c r="Z109" i="16"/>
  <c r="Z110" i="16"/>
  <c r="Z111" i="16"/>
  <c r="Z112" i="16"/>
  <c r="Z113" i="16"/>
  <c r="Z114" i="16"/>
  <c r="Z115" i="16"/>
  <c r="Z116" i="16"/>
  <c r="Z117" i="16"/>
  <c r="Z118" i="16"/>
  <c r="Z119" i="16"/>
  <c r="Z120" i="16"/>
  <c r="Z121" i="16"/>
  <c r="Z122" i="16"/>
  <c r="Z123" i="16"/>
  <c r="Z124" i="16"/>
  <c r="Z125" i="16"/>
  <c r="Z126" i="16"/>
  <c r="Z127" i="16"/>
  <c r="Z128" i="16"/>
  <c r="Z129" i="16"/>
  <c r="Z130" i="16"/>
  <c r="Z131" i="16"/>
  <c r="Z132" i="16"/>
  <c r="Z133" i="16"/>
  <c r="Z134" i="16"/>
  <c r="Z135" i="16"/>
  <c r="Z136" i="16"/>
  <c r="Z137" i="16"/>
  <c r="Z138" i="16"/>
  <c r="Z139" i="16"/>
  <c r="Z140" i="16"/>
  <c r="Z141" i="16"/>
  <c r="Z142" i="16"/>
  <c r="Z143" i="16"/>
  <c r="Z144" i="16"/>
  <c r="Z145" i="16"/>
  <c r="Z146" i="16"/>
  <c r="Z147" i="16"/>
  <c r="Z148" i="16"/>
  <c r="Z149" i="16"/>
  <c r="Z150" i="16"/>
  <c r="Z151" i="16"/>
  <c r="Z152" i="16"/>
  <c r="Z153" i="16"/>
  <c r="Z154" i="16"/>
  <c r="Z155" i="16"/>
  <c r="Z156" i="16"/>
  <c r="Z157" i="16"/>
  <c r="Z158" i="16"/>
  <c r="Z159" i="16"/>
  <c r="Z160" i="16"/>
  <c r="Z161" i="16"/>
  <c r="Z162" i="16"/>
  <c r="Z163" i="16"/>
  <c r="Z164" i="16"/>
  <c r="Z165" i="16"/>
  <c r="Z166" i="16"/>
  <c r="Z167" i="16"/>
  <c r="Z168" i="16"/>
  <c r="Z169" i="16"/>
  <c r="Z170" i="16"/>
  <c r="Z171" i="16"/>
  <c r="Z172" i="16"/>
  <c r="Z173" i="16"/>
  <c r="Z174" i="16"/>
  <c r="Z175" i="16"/>
  <c r="Z176" i="16"/>
  <c r="Z177" i="16"/>
  <c r="Z178" i="16"/>
  <c r="Z179" i="16"/>
  <c r="Z180" i="16"/>
  <c r="Z181" i="16"/>
  <c r="Z182" i="16"/>
  <c r="Z183" i="16"/>
  <c r="Z184" i="16"/>
  <c r="Z185" i="16"/>
  <c r="Z186" i="16"/>
  <c r="Z187" i="16"/>
  <c r="Z188" i="16"/>
  <c r="Z189" i="16"/>
  <c r="Z190" i="16"/>
  <c r="Z191" i="16"/>
  <c r="Z192" i="16"/>
  <c r="Z193" i="16"/>
  <c r="Z194" i="16"/>
  <c r="Z195" i="16"/>
  <c r="Z196" i="16"/>
  <c r="Z197" i="16"/>
  <c r="Z198" i="16"/>
  <c r="Z199" i="16"/>
  <c r="Z200" i="16"/>
  <c r="Z201" i="16"/>
  <c r="Z202" i="16"/>
  <c r="Z203" i="16"/>
  <c r="Z204" i="16"/>
  <c r="Z205" i="16"/>
  <c r="Z206" i="16"/>
  <c r="Z207" i="16"/>
  <c r="Z208" i="16"/>
  <c r="Z209" i="16"/>
  <c r="Z210" i="16"/>
  <c r="Z211" i="16"/>
  <c r="Z212" i="16"/>
  <c r="Z213" i="16"/>
  <c r="Z214" i="16"/>
  <c r="Z215" i="16"/>
  <c r="Z216" i="16"/>
  <c r="Z217" i="16"/>
  <c r="Z218" i="16"/>
  <c r="Z219" i="16"/>
  <c r="Z220" i="16"/>
  <c r="Z221" i="16"/>
  <c r="Z222" i="16"/>
  <c r="Z223" i="16"/>
  <c r="Z224" i="16"/>
  <c r="Z225" i="16"/>
  <c r="Z226" i="16"/>
  <c r="Z227" i="16"/>
  <c r="Z228" i="16"/>
  <c r="Z229" i="16"/>
  <c r="Z230" i="16"/>
  <c r="Z231" i="16"/>
  <c r="Z232" i="16"/>
  <c r="Z233" i="16"/>
  <c r="Z234" i="16"/>
  <c r="Z235" i="16"/>
  <c r="Z236" i="16"/>
  <c r="Z237" i="16"/>
  <c r="Z238" i="16"/>
  <c r="Z239" i="16"/>
  <c r="Z240" i="16"/>
  <c r="Z241" i="16"/>
  <c r="Z242" i="16"/>
  <c r="Z243" i="16"/>
  <c r="Z244" i="16"/>
  <c r="Z245" i="16"/>
  <c r="Z246" i="16"/>
  <c r="Z247" i="16"/>
  <c r="Z248" i="16"/>
  <c r="Z249" i="16"/>
  <c r="Z250" i="16"/>
  <c r="Z251" i="16"/>
  <c r="Z252" i="16"/>
  <c r="Z253" i="16"/>
  <c r="Z254" i="16"/>
  <c r="Z255" i="16"/>
  <c r="Z256" i="16"/>
  <c r="Z257" i="16"/>
  <c r="Z258" i="16"/>
  <c r="Z259" i="16"/>
  <c r="Z260" i="16"/>
  <c r="Z261" i="16"/>
  <c r="Z262" i="16"/>
  <c r="Z263" i="16"/>
  <c r="Z264" i="16"/>
  <c r="Z265" i="16"/>
  <c r="Z266" i="16"/>
  <c r="Z267" i="16"/>
  <c r="Z268" i="16"/>
  <c r="Z269" i="16"/>
  <c r="Z270" i="16"/>
  <c r="Z271" i="16"/>
  <c r="Z272" i="16"/>
  <c r="Z273" i="16"/>
  <c r="Z274" i="16"/>
  <c r="Z275" i="16"/>
  <c r="Z276" i="16"/>
  <c r="Z277" i="16"/>
  <c r="Z278" i="16"/>
  <c r="Z279" i="16"/>
  <c r="Z280" i="16"/>
  <c r="Z281" i="16"/>
  <c r="Z282" i="16"/>
  <c r="Z283" i="16"/>
  <c r="Z284" i="16"/>
  <c r="Z285" i="16"/>
  <c r="Z286" i="16"/>
  <c r="Z287" i="16"/>
  <c r="Z288" i="16"/>
  <c r="Z289" i="16"/>
  <c r="Z290" i="16"/>
  <c r="Z291" i="16"/>
  <c r="Z292" i="16"/>
  <c r="Z293" i="16"/>
  <c r="Z294" i="16"/>
  <c r="Z295" i="16"/>
  <c r="Z296" i="16"/>
  <c r="Z297" i="16"/>
  <c r="Z298" i="16"/>
  <c r="Z299" i="16"/>
  <c r="Z300" i="16"/>
  <c r="Z301" i="16"/>
  <c r="Z302" i="16"/>
  <c r="Z303" i="16"/>
  <c r="Z304" i="16"/>
  <c r="Z305" i="16"/>
  <c r="Z306" i="16"/>
  <c r="Z307" i="16"/>
  <c r="Z308" i="16"/>
  <c r="Z309" i="16"/>
  <c r="Z310" i="16"/>
  <c r="Z311" i="16"/>
  <c r="Z312" i="16"/>
  <c r="Z313" i="16"/>
  <c r="Z314" i="16"/>
  <c r="Z315" i="16"/>
  <c r="Z316" i="16"/>
  <c r="Z317" i="16"/>
  <c r="Z318" i="16"/>
  <c r="Z319" i="16"/>
  <c r="Z320" i="16"/>
  <c r="Z321" i="16"/>
  <c r="Z322" i="16"/>
  <c r="Z323" i="16"/>
  <c r="Z324" i="16"/>
  <c r="Z325" i="16"/>
  <c r="Z326" i="16"/>
  <c r="Z327" i="16"/>
  <c r="Z328" i="16"/>
  <c r="Z329" i="16"/>
  <c r="Z330" i="16"/>
  <c r="Z331" i="16"/>
  <c r="Z332" i="16"/>
  <c r="Z333" i="16"/>
  <c r="Z334" i="16"/>
  <c r="Z335" i="16"/>
  <c r="Z336" i="16"/>
  <c r="Z337" i="16"/>
  <c r="Z338" i="16"/>
  <c r="Z339" i="16"/>
  <c r="Z340" i="16"/>
  <c r="Z341" i="16"/>
  <c r="Z342" i="16"/>
  <c r="Z343" i="16"/>
  <c r="Z344" i="16"/>
  <c r="Z345" i="16"/>
  <c r="Z346" i="16"/>
  <c r="Z347" i="16"/>
  <c r="Z348" i="16"/>
  <c r="Z349" i="16"/>
  <c r="Z350" i="16"/>
  <c r="Z351" i="16"/>
  <c r="Z352" i="16"/>
  <c r="Z353" i="16"/>
  <c r="Z354" i="16"/>
  <c r="Z355" i="16"/>
  <c r="Z356" i="16"/>
  <c r="Z357" i="16"/>
  <c r="Z358" i="16"/>
  <c r="Z359" i="16"/>
  <c r="Z360" i="16"/>
  <c r="Z361" i="16"/>
  <c r="Z362" i="16"/>
  <c r="Z363" i="16"/>
  <c r="Z364" i="16"/>
  <c r="Z365" i="16"/>
  <c r="Z366" i="16"/>
  <c r="Z367" i="16"/>
  <c r="Z368" i="16"/>
  <c r="Z369" i="16"/>
  <c r="Z370" i="16"/>
  <c r="Z371" i="16"/>
  <c r="Z372" i="16"/>
  <c r="Z373" i="16"/>
  <c r="Z374" i="16"/>
  <c r="Z375" i="16"/>
  <c r="Z376" i="16"/>
  <c r="Z377" i="16"/>
  <c r="Z378" i="16"/>
  <c r="Z379" i="16"/>
  <c r="Z380" i="16"/>
  <c r="Z381" i="16"/>
  <c r="Z382" i="16"/>
  <c r="Z383" i="16"/>
  <c r="Z384" i="16"/>
  <c r="Z385" i="16"/>
  <c r="Z386" i="16"/>
  <c r="Z387" i="16"/>
  <c r="Z388" i="16"/>
  <c r="Z389" i="16"/>
  <c r="Z390" i="16"/>
  <c r="Z391" i="16"/>
  <c r="Z392" i="16"/>
  <c r="Z393" i="16"/>
  <c r="Z394" i="16"/>
  <c r="Z395" i="16"/>
  <c r="Z396" i="16"/>
  <c r="Z397" i="16"/>
  <c r="Z398" i="16"/>
  <c r="Z399" i="16"/>
  <c r="Z400" i="16"/>
  <c r="Z401" i="16"/>
  <c r="Z402" i="16"/>
  <c r="Z403" i="16"/>
  <c r="Z404" i="16"/>
  <c r="Z405" i="16"/>
  <c r="Z406" i="16"/>
  <c r="Z407" i="16"/>
  <c r="Z408" i="16"/>
  <c r="Z409" i="16"/>
  <c r="Z410" i="16"/>
  <c r="Z411" i="16"/>
  <c r="Z412" i="16"/>
  <c r="Z413" i="16"/>
  <c r="Z414" i="16"/>
  <c r="Z415" i="16"/>
  <c r="Z416" i="16"/>
  <c r="Z417" i="16"/>
  <c r="Z418" i="16"/>
  <c r="Z419" i="16"/>
  <c r="Z420" i="16"/>
  <c r="Z421" i="16"/>
  <c r="Z422" i="16"/>
  <c r="Z423" i="16"/>
  <c r="Z424" i="16"/>
  <c r="Z425" i="16"/>
  <c r="Z426" i="16"/>
  <c r="Z427" i="16"/>
  <c r="Z428" i="16"/>
  <c r="Z429" i="16"/>
  <c r="Z430" i="16"/>
  <c r="Z431" i="16"/>
  <c r="Z432" i="16"/>
  <c r="Z433" i="16"/>
  <c r="Z434" i="16"/>
  <c r="Z435" i="16"/>
  <c r="Z436" i="16"/>
  <c r="Z437" i="16"/>
  <c r="Z438" i="16"/>
  <c r="Z439" i="16"/>
  <c r="Z440" i="16"/>
  <c r="Z441" i="16"/>
  <c r="Z442" i="16"/>
  <c r="Z443" i="16"/>
  <c r="Z444" i="16"/>
  <c r="Z445" i="16"/>
  <c r="Z446" i="16"/>
  <c r="Z447" i="16"/>
  <c r="Z448" i="16"/>
  <c r="Z449" i="16"/>
  <c r="Z450" i="16"/>
  <c r="Z451" i="16"/>
  <c r="Z452" i="16"/>
  <c r="Z453" i="16"/>
  <c r="Z454" i="16"/>
  <c r="Z455" i="16"/>
  <c r="Z456" i="16"/>
  <c r="Z457" i="16"/>
  <c r="Z458" i="16"/>
  <c r="Z459" i="16"/>
  <c r="Z460" i="16"/>
  <c r="Z461" i="16"/>
  <c r="Z462" i="16"/>
  <c r="Z463" i="16"/>
  <c r="Z464" i="16"/>
  <c r="Z465" i="16"/>
  <c r="Z466" i="16"/>
  <c r="Z467" i="16"/>
  <c r="Z468" i="16"/>
  <c r="Z469" i="16"/>
  <c r="Z470" i="16"/>
  <c r="Z471" i="16"/>
  <c r="Z472" i="16"/>
  <c r="Z473" i="16"/>
  <c r="Z474" i="16"/>
  <c r="Z475" i="16"/>
  <c r="Z476" i="16"/>
  <c r="Z477" i="16"/>
  <c r="Z478" i="16"/>
  <c r="Z479" i="16"/>
  <c r="Z480" i="16"/>
  <c r="Z481" i="16"/>
  <c r="Z482" i="16"/>
  <c r="Z483" i="16"/>
  <c r="Z484" i="16"/>
  <c r="Z485" i="16"/>
  <c r="Z486" i="16"/>
  <c r="Z487" i="16"/>
  <c r="Z488" i="16"/>
  <c r="Z489" i="16"/>
  <c r="Z490" i="16"/>
  <c r="Z491" i="16"/>
  <c r="Z492" i="16"/>
  <c r="Z493" i="16"/>
  <c r="Z494" i="16"/>
  <c r="Z495" i="16"/>
  <c r="Z496" i="16"/>
  <c r="Z497" i="16"/>
  <c r="Z498" i="16"/>
  <c r="Z499" i="16"/>
  <c r="Z500" i="16"/>
  <c r="Z501" i="16"/>
  <c r="Z502" i="16"/>
  <c r="Z503" i="16"/>
  <c r="Z504" i="16"/>
  <c r="Z505" i="16"/>
  <c r="Z506" i="16"/>
  <c r="Z507" i="16"/>
  <c r="Z508" i="16"/>
  <c r="Z509" i="16"/>
  <c r="Z510" i="16"/>
  <c r="Z511" i="16"/>
  <c r="Z512" i="16"/>
  <c r="Z513" i="16"/>
  <c r="Z514" i="16"/>
  <c r="Z515" i="16"/>
  <c r="Z516" i="16"/>
  <c r="Z517" i="16"/>
  <c r="Z518" i="16"/>
  <c r="Z519" i="16"/>
  <c r="Z520" i="16"/>
  <c r="Z521" i="16"/>
  <c r="Z522" i="16"/>
  <c r="Z523" i="16"/>
  <c r="Z524" i="16"/>
  <c r="Z525" i="16"/>
  <c r="Z526" i="16"/>
  <c r="Z527" i="16"/>
  <c r="Z528" i="16"/>
  <c r="Z529" i="16"/>
  <c r="Z530" i="16"/>
  <c r="Z531" i="16"/>
  <c r="Z532" i="16"/>
  <c r="Z533" i="16"/>
  <c r="Z534" i="16"/>
  <c r="Z535" i="16"/>
  <c r="Z536" i="16"/>
  <c r="Z537" i="16"/>
  <c r="Z538" i="16"/>
  <c r="Z539" i="16"/>
  <c r="Z540" i="16"/>
  <c r="Z541" i="16"/>
  <c r="Z542" i="16"/>
  <c r="Z543" i="16"/>
  <c r="Z544" i="16"/>
  <c r="Z545" i="16"/>
  <c r="Z546" i="16"/>
  <c r="Z547" i="16"/>
  <c r="Z548" i="16"/>
  <c r="Z549" i="16"/>
  <c r="Z550" i="16"/>
  <c r="Z551" i="16"/>
  <c r="Z552" i="16"/>
  <c r="Z553" i="16"/>
  <c r="Z554" i="16"/>
  <c r="Z555" i="16"/>
  <c r="Z556" i="16"/>
  <c r="Z557" i="16"/>
  <c r="Z558" i="16"/>
  <c r="Z559" i="16"/>
  <c r="Z560" i="16"/>
  <c r="Z561" i="16"/>
  <c r="Z562" i="16"/>
  <c r="Z563" i="16"/>
  <c r="Z564" i="16"/>
  <c r="Z565" i="16"/>
  <c r="Z566" i="16"/>
  <c r="Z567" i="16"/>
  <c r="Z568" i="16"/>
  <c r="Z569" i="16"/>
  <c r="Z570" i="16"/>
  <c r="Z571" i="16"/>
  <c r="Z572" i="16"/>
  <c r="Z573" i="16"/>
  <c r="Z574" i="16"/>
  <c r="Z575" i="16"/>
  <c r="Z576" i="16"/>
  <c r="Z577" i="16"/>
  <c r="Z578" i="16"/>
  <c r="Z579" i="16"/>
  <c r="Z580" i="16"/>
  <c r="Z581" i="16"/>
  <c r="Z582" i="16"/>
  <c r="Z583" i="16"/>
  <c r="Z584" i="16"/>
  <c r="Z585" i="16"/>
  <c r="Z586" i="16"/>
  <c r="Z587" i="16"/>
  <c r="Z588" i="16"/>
  <c r="Z589" i="16"/>
  <c r="Z590" i="16"/>
  <c r="Z591" i="16"/>
  <c r="Z592" i="16"/>
  <c r="Z593" i="16"/>
  <c r="Z594" i="16"/>
  <c r="Z595" i="16"/>
  <c r="Z596" i="16"/>
  <c r="Z597" i="16"/>
  <c r="Z598" i="16"/>
  <c r="Z599" i="16"/>
  <c r="Z600" i="16"/>
  <c r="Z601" i="16"/>
  <c r="Z602" i="16"/>
  <c r="Z603" i="16"/>
  <c r="Z604" i="16"/>
  <c r="Z605" i="16"/>
  <c r="Z606" i="16"/>
  <c r="Z607" i="16"/>
  <c r="Z608" i="16"/>
  <c r="Z609" i="16"/>
  <c r="Z610" i="16"/>
  <c r="Z611" i="16"/>
  <c r="Z612" i="16"/>
  <c r="Z613" i="16"/>
  <c r="Z614" i="16"/>
  <c r="Z615" i="16"/>
  <c r="Z616" i="16"/>
  <c r="Z617" i="16"/>
  <c r="Z618" i="16"/>
  <c r="Z619" i="16"/>
  <c r="Z620" i="16"/>
  <c r="Z621" i="16"/>
  <c r="Z622" i="16"/>
  <c r="Z623" i="16"/>
  <c r="Z624" i="16"/>
  <c r="Z625" i="16"/>
  <c r="Z626" i="16"/>
  <c r="Z627" i="16"/>
  <c r="Z628" i="16"/>
  <c r="Z629" i="16"/>
  <c r="Z630" i="16"/>
  <c r="Z631" i="16"/>
  <c r="Z632" i="16"/>
  <c r="Z633" i="16"/>
  <c r="Z634" i="16"/>
  <c r="Z635" i="16"/>
  <c r="Z636" i="16"/>
  <c r="Z637" i="16"/>
  <c r="Z638" i="16"/>
  <c r="Z639" i="16"/>
  <c r="Z640" i="16"/>
  <c r="Z641" i="16"/>
  <c r="Z642" i="16"/>
  <c r="Z643" i="16"/>
  <c r="Z644" i="16"/>
  <c r="Z645" i="16"/>
  <c r="Z646" i="16"/>
  <c r="Z647" i="16"/>
  <c r="Z648" i="16"/>
  <c r="Z649" i="16"/>
  <c r="Z650" i="16"/>
  <c r="Z651" i="16"/>
  <c r="Z652" i="16"/>
  <c r="Z653" i="16"/>
  <c r="Z654" i="16"/>
  <c r="Z655" i="16"/>
  <c r="Z656" i="16"/>
  <c r="Z657" i="16"/>
  <c r="Z658" i="16"/>
  <c r="Z659" i="16"/>
  <c r="Z660" i="16"/>
  <c r="Z661" i="16"/>
  <c r="Z662" i="16"/>
  <c r="Z663" i="16"/>
  <c r="Z664" i="16"/>
  <c r="Z665" i="16"/>
  <c r="Z666" i="16"/>
  <c r="Z667" i="16"/>
  <c r="Z668" i="16"/>
  <c r="Z669" i="16"/>
  <c r="Z670" i="16"/>
  <c r="Z671" i="16"/>
  <c r="Z672" i="16"/>
  <c r="Z673" i="16"/>
  <c r="Z674" i="16"/>
  <c r="Z675" i="16"/>
  <c r="Z676" i="16"/>
  <c r="Z677" i="16"/>
  <c r="Z678" i="16"/>
  <c r="Z679" i="16"/>
  <c r="Z680" i="16"/>
  <c r="Z681" i="16"/>
  <c r="Z682" i="16"/>
  <c r="Z683" i="16"/>
  <c r="Z684" i="16"/>
  <c r="Z685" i="16"/>
  <c r="Z686" i="16"/>
  <c r="Z687" i="16"/>
  <c r="Z688" i="16"/>
  <c r="Z689" i="16"/>
  <c r="Z690" i="16"/>
  <c r="Z691" i="16"/>
  <c r="Z692" i="16"/>
  <c r="Z693" i="16"/>
  <c r="Z694" i="16"/>
  <c r="Z695" i="16"/>
  <c r="Z696" i="16"/>
  <c r="Z697" i="16"/>
  <c r="Z698" i="16"/>
  <c r="Z699" i="16"/>
  <c r="Z700" i="16"/>
  <c r="Z701" i="16"/>
  <c r="Z702" i="16"/>
  <c r="Z703" i="16"/>
  <c r="Z704" i="16"/>
  <c r="Z705" i="16"/>
  <c r="Z706" i="16"/>
  <c r="Z707" i="16"/>
  <c r="Z708" i="16"/>
  <c r="Z709" i="16"/>
  <c r="Z710" i="16"/>
  <c r="Z711" i="16"/>
  <c r="Z712" i="16"/>
  <c r="Z713" i="16"/>
  <c r="Z714" i="16"/>
  <c r="Z715" i="16"/>
  <c r="Z716" i="16"/>
  <c r="Z717" i="16"/>
  <c r="Z718" i="16"/>
  <c r="Z719" i="16"/>
  <c r="Z720" i="16"/>
  <c r="Z721" i="16"/>
  <c r="Z722" i="16"/>
  <c r="Z723" i="16"/>
  <c r="Z724" i="16"/>
  <c r="Z725" i="16"/>
  <c r="Z726" i="16"/>
  <c r="Z727" i="16"/>
  <c r="Z728" i="16"/>
  <c r="Z729" i="16"/>
  <c r="Z730" i="16"/>
  <c r="Z731" i="16"/>
  <c r="Z732" i="16"/>
  <c r="Z733" i="16"/>
  <c r="Z734" i="16"/>
  <c r="Z735" i="16"/>
  <c r="Z736" i="16"/>
  <c r="Z737" i="16"/>
  <c r="Z738" i="16"/>
  <c r="Z739" i="16"/>
  <c r="Z740" i="16"/>
  <c r="Z741" i="16"/>
  <c r="Z742" i="16"/>
  <c r="Z743" i="16"/>
  <c r="Z744" i="16"/>
  <c r="Z745" i="16"/>
  <c r="Z746" i="16"/>
  <c r="Z747" i="16"/>
  <c r="Z748" i="16"/>
  <c r="Z749" i="16"/>
  <c r="Z750" i="16"/>
  <c r="Z751" i="16"/>
  <c r="Z752" i="16"/>
  <c r="Z753" i="16"/>
  <c r="Z754" i="16"/>
  <c r="Z755" i="16"/>
  <c r="Z756" i="16"/>
  <c r="Z757" i="16"/>
  <c r="Z758" i="16"/>
  <c r="Z759" i="16"/>
  <c r="Z760" i="16"/>
  <c r="Z761" i="16"/>
  <c r="Z762" i="16"/>
  <c r="Z763" i="16"/>
  <c r="Z764" i="16"/>
  <c r="Z765" i="16"/>
  <c r="Z766" i="16"/>
  <c r="Z767" i="16"/>
  <c r="Z768" i="16"/>
  <c r="Z769" i="16"/>
  <c r="Z770" i="16"/>
  <c r="Z771" i="16"/>
  <c r="Z772" i="16"/>
  <c r="Z773" i="16"/>
  <c r="Z774" i="16"/>
  <c r="Z775" i="16"/>
  <c r="Z776" i="16"/>
  <c r="Z777" i="16"/>
  <c r="Z778" i="16"/>
  <c r="Z779" i="16"/>
  <c r="Z780" i="16"/>
  <c r="Z781" i="16"/>
  <c r="Z782" i="16"/>
  <c r="Z783" i="16"/>
  <c r="Z784" i="16"/>
  <c r="Z785" i="16"/>
  <c r="Z786" i="16"/>
  <c r="Z787" i="16"/>
  <c r="Z788" i="16"/>
  <c r="Z789" i="16"/>
  <c r="Z790" i="16"/>
  <c r="Z791" i="16"/>
  <c r="Z792" i="16"/>
  <c r="Z793" i="16"/>
  <c r="Z794" i="16"/>
  <c r="Z795" i="16"/>
  <c r="Z796" i="16"/>
  <c r="Z797" i="16"/>
  <c r="Z798" i="16"/>
  <c r="Z799" i="16"/>
  <c r="Z800" i="16"/>
  <c r="Z801" i="16"/>
  <c r="Z802" i="16"/>
  <c r="Z803" i="16"/>
  <c r="Z804" i="16"/>
  <c r="Z805" i="16"/>
  <c r="Z806" i="16"/>
  <c r="Z807" i="16"/>
  <c r="Z808" i="16"/>
  <c r="Z809" i="16"/>
  <c r="Z810" i="16"/>
  <c r="Z811" i="16"/>
  <c r="Z812" i="16"/>
  <c r="Z813" i="16"/>
  <c r="Z814" i="16"/>
  <c r="Z815" i="16"/>
  <c r="Z816" i="16"/>
  <c r="Z817" i="16"/>
  <c r="Z818" i="16"/>
  <c r="Z819" i="16"/>
  <c r="Z820" i="16"/>
  <c r="Z821" i="16"/>
  <c r="Z822" i="16"/>
  <c r="Z823" i="16"/>
  <c r="Z824" i="16"/>
  <c r="Z825" i="16"/>
  <c r="Z826" i="16"/>
  <c r="Z827" i="16"/>
  <c r="Z828" i="16"/>
  <c r="Z829" i="16"/>
  <c r="Z830" i="16"/>
  <c r="Z831" i="16"/>
  <c r="Z832" i="16"/>
  <c r="Z833" i="16"/>
  <c r="Z834" i="16"/>
  <c r="Z835" i="16"/>
  <c r="Z836" i="16"/>
  <c r="Z837" i="16"/>
  <c r="Z838" i="16"/>
  <c r="Z839" i="16"/>
  <c r="Z840" i="16"/>
  <c r="Z841" i="16"/>
  <c r="Z842" i="16"/>
  <c r="Z843" i="16"/>
  <c r="Z844" i="16"/>
  <c r="Z845" i="16"/>
  <c r="Z846" i="16"/>
  <c r="Z847" i="16"/>
  <c r="Z848" i="16"/>
  <c r="Z849" i="16"/>
  <c r="Z850" i="16"/>
  <c r="Z851" i="16"/>
  <c r="Z852" i="16"/>
  <c r="Z853" i="16"/>
  <c r="Z854" i="16"/>
  <c r="Z855" i="16"/>
  <c r="Z856" i="16"/>
  <c r="Z857" i="16"/>
  <c r="Z858" i="16"/>
  <c r="Z859" i="16"/>
  <c r="Z860" i="16"/>
  <c r="Z861" i="16"/>
  <c r="Z862" i="16"/>
  <c r="Z863" i="16"/>
  <c r="Z864" i="16"/>
  <c r="Z865" i="16"/>
  <c r="Z866" i="16"/>
  <c r="Z867" i="16"/>
  <c r="Z868" i="16"/>
  <c r="Z869" i="16"/>
  <c r="Z870" i="16"/>
  <c r="Z871" i="16"/>
  <c r="Z872" i="16"/>
  <c r="Z873" i="16"/>
  <c r="Z874" i="16"/>
  <c r="Z875" i="16"/>
  <c r="Z876" i="16"/>
  <c r="Z877" i="16"/>
  <c r="Z878" i="16"/>
  <c r="Z879" i="16"/>
  <c r="Z880" i="16"/>
  <c r="Z881" i="16"/>
  <c r="Z882" i="16"/>
  <c r="Z883" i="16"/>
  <c r="Z884" i="16"/>
  <c r="Z885" i="16"/>
  <c r="Z886" i="16"/>
  <c r="Z887" i="16"/>
  <c r="Z888" i="16"/>
  <c r="Z889" i="16"/>
  <c r="Z890" i="16"/>
  <c r="Z891" i="16"/>
  <c r="Z892" i="16"/>
  <c r="Z893" i="16"/>
  <c r="Z894" i="16"/>
  <c r="Z895" i="16"/>
  <c r="Z896" i="16"/>
  <c r="Z897" i="16"/>
  <c r="Z898" i="16"/>
  <c r="Z899" i="16"/>
  <c r="Z900" i="16"/>
  <c r="Z901" i="16"/>
  <c r="Z902" i="16"/>
  <c r="Z903" i="16"/>
  <c r="Z904" i="16"/>
  <c r="Z905" i="16"/>
  <c r="Z906" i="16"/>
  <c r="Z907" i="16"/>
  <c r="Z908" i="16"/>
  <c r="Z909" i="16"/>
  <c r="Z910" i="16"/>
  <c r="Z911" i="16"/>
  <c r="Z912" i="16"/>
  <c r="Z913" i="16"/>
  <c r="Z914" i="16"/>
  <c r="Z915" i="16"/>
  <c r="Z916" i="16"/>
  <c r="Z917" i="16"/>
  <c r="Z918" i="16"/>
  <c r="Z919" i="16"/>
  <c r="Z920" i="16"/>
  <c r="Z921" i="16"/>
  <c r="Z922" i="16"/>
  <c r="Z923" i="16"/>
  <c r="Z924" i="16"/>
  <c r="Z925" i="16"/>
  <c r="Z926" i="16"/>
  <c r="Z927" i="16"/>
  <c r="Z928" i="16"/>
  <c r="Z929" i="16"/>
  <c r="Z930" i="16"/>
  <c r="Z931" i="16"/>
  <c r="Z932" i="16"/>
  <c r="Z933" i="16"/>
  <c r="Z934" i="16"/>
  <c r="Z935" i="16"/>
  <c r="Z936" i="16"/>
  <c r="Z937" i="16"/>
  <c r="Z938" i="16"/>
  <c r="Z939" i="16"/>
  <c r="Z940" i="16"/>
  <c r="Z941" i="16"/>
  <c r="Z942" i="16"/>
  <c r="Z943" i="16"/>
  <c r="Z944" i="16"/>
  <c r="Z945" i="16"/>
  <c r="Z946" i="16"/>
  <c r="Z947" i="16"/>
  <c r="Z948" i="16"/>
  <c r="Z949" i="16"/>
  <c r="Z950" i="16"/>
  <c r="Z951" i="16"/>
  <c r="Z952" i="16"/>
  <c r="Z953" i="16"/>
  <c r="Z954" i="16"/>
  <c r="Z955" i="16"/>
  <c r="Z956" i="16"/>
  <c r="Z957" i="16"/>
  <c r="Z958" i="16"/>
  <c r="Z959" i="16"/>
  <c r="Z960" i="16"/>
  <c r="Z961" i="16"/>
  <c r="Z962" i="16"/>
  <c r="Z963" i="16"/>
  <c r="Z964" i="16"/>
  <c r="Z965" i="16"/>
  <c r="Z966" i="16"/>
  <c r="Z967" i="16"/>
  <c r="Z968" i="16"/>
  <c r="Z969" i="16"/>
  <c r="Z970" i="16"/>
  <c r="Z971" i="16"/>
  <c r="Z972" i="16"/>
  <c r="Z973" i="16"/>
  <c r="Z974" i="16"/>
  <c r="Z975" i="16"/>
  <c r="Z976" i="16"/>
  <c r="Z977" i="16"/>
  <c r="Z978" i="16"/>
  <c r="Z979" i="16"/>
  <c r="Z980" i="16"/>
  <c r="Z981" i="16"/>
  <c r="Z982" i="16"/>
  <c r="Z983" i="16"/>
  <c r="Z984" i="16"/>
  <c r="Z985" i="16"/>
  <c r="Z986" i="16"/>
  <c r="Z987" i="16"/>
  <c r="Z988" i="16"/>
  <c r="Z989" i="16"/>
  <c r="Z990" i="16"/>
  <c r="Z991" i="16"/>
  <c r="Z992" i="16"/>
  <c r="Z993" i="16"/>
  <c r="Z994" i="16"/>
  <c r="Z995" i="16"/>
  <c r="Z996" i="16"/>
  <c r="Z997" i="16"/>
  <c r="Z998" i="16"/>
  <c r="Z999" i="16"/>
  <c r="Z1000" i="16"/>
  <c r="Z1001" i="16"/>
  <c r="Z1002" i="16"/>
  <c r="Z1003" i="16"/>
  <c r="Z1004" i="16"/>
  <c r="Z1005" i="16"/>
  <c r="Z1006" i="16"/>
  <c r="Z1007" i="16"/>
  <c r="Z1008" i="16"/>
  <c r="Z1009" i="16"/>
  <c r="Z1010" i="16"/>
  <c r="Z1011" i="16"/>
  <c r="Z1012" i="16"/>
  <c r="Z1013" i="16"/>
  <c r="Z1014" i="16"/>
  <c r="Z1015" i="16"/>
  <c r="Z1016" i="16"/>
  <c r="Z1017" i="16"/>
  <c r="Z1018" i="16"/>
  <c r="Z1019" i="16"/>
  <c r="Z1020" i="16"/>
  <c r="Z1021" i="16"/>
  <c r="Z1022" i="16"/>
  <c r="Z1023" i="16"/>
  <c r="Z1024" i="16"/>
  <c r="Z1025" i="16"/>
  <c r="Z1026" i="16"/>
  <c r="Z1027" i="16"/>
  <c r="Z1028" i="16"/>
  <c r="Z1029" i="16"/>
  <c r="Z1030" i="16"/>
  <c r="Z1031" i="16"/>
  <c r="Z1032" i="16"/>
  <c r="Z1033" i="16"/>
  <c r="Z1034" i="16"/>
  <c r="Z1035" i="16"/>
  <c r="Z1036" i="16"/>
  <c r="Z2" i="16"/>
  <c r="AC454" i="15" l="1"/>
  <c r="AF454" i="15"/>
  <c r="AC455" i="15"/>
  <c r="AF455" i="15"/>
  <c r="AC456" i="15"/>
  <c r="AF456" i="15"/>
  <c r="AC457" i="15"/>
  <c r="AF457" i="15"/>
  <c r="AC458" i="15"/>
  <c r="AF458" i="15"/>
  <c r="AC459" i="15"/>
  <c r="AF459" i="15"/>
  <c r="AC460" i="15"/>
  <c r="AF460" i="15"/>
  <c r="AC461" i="15"/>
  <c r="AF461" i="15"/>
  <c r="AC462" i="15"/>
  <c r="AF462" i="15"/>
  <c r="AC463" i="15"/>
  <c r="AF463" i="15"/>
  <c r="AC464" i="15"/>
  <c r="AF464" i="15"/>
  <c r="AC465" i="15"/>
  <c r="AF465" i="15"/>
  <c r="AC466" i="15"/>
  <c r="AF466" i="15"/>
  <c r="AC467" i="15"/>
  <c r="AF467" i="15"/>
  <c r="AC468" i="15"/>
  <c r="AF468" i="15"/>
  <c r="AC469" i="15"/>
  <c r="AF469" i="15"/>
  <c r="AC470" i="15"/>
  <c r="AF470" i="15"/>
  <c r="AC471" i="15"/>
  <c r="AF471" i="15"/>
  <c r="AC472" i="15"/>
  <c r="AF472" i="15"/>
  <c r="AC473" i="15"/>
  <c r="AF473" i="15"/>
  <c r="AC474" i="15"/>
  <c r="AF474" i="15"/>
  <c r="AC475" i="15"/>
  <c r="AF475" i="15"/>
  <c r="AC476" i="15"/>
  <c r="AF476" i="15"/>
  <c r="AC477" i="15"/>
  <c r="AF477" i="15"/>
  <c r="AC478" i="15"/>
  <c r="AF478" i="15"/>
  <c r="AC479" i="15"/>
  <c r="AF479" i="15"/>
  <c r="AC480" i="15"/>
  <c r="AF480" i="15"/>
  <c r="AC481" i="15"/>
  <c r="AF481" i="15"/>
  <c r="AC482" i="15"/>
  <c r="AF482" i="15"/>
  <c r="AC483" i="15"/>
  <c r="AF483" i="15"/>
  <c r="AC484" i="15"/>
  <c r="AF484" i="15"/>
  <c r="AC485" i="15"/>
  <c r="AF485" i="15"/>
  <c r="AC486" i="15"/>
  <c r="AF486" i="15"/>
  <c r="AC487" i="15"/>
  <c r="AF487" i="15"/>
  <c r="AC488" i="15"/>
  <c r="AF488" i="15"/>
  <c r="AC489" i="15"/>
  <c r="AF489" i="15"/>
  <c r="AC490" i="15"/>
  <c r="AF490" i="15"/>
  <c r="AC491" i="15"/>
  <c r="AF491" i="15"/>
  <c r="AC492" i="15"/>
  <c r="AF492" i="15"/>
  <c r="AC493" i="15"/>
  <c r="AF493" i="15"/>
  <c r="AC494" i="15"/>
  <c r="AF494" i="15"/>
  <c r="AC495" i="15"/>
  <c r="AF495" i="15"/>
  <c r="AC496" i="15"/>
  <c r="AF496" i="15"/>
  <c r="AC497" i="15"/>
  <c r="AF497" i="15"/>
  <c r="AC498" i="15"/>
  <c r="AF498" i="15"/>
  <c r="AC499" i="15"/>
  <c r="AF499" i="15"/>
  <c r="AC500" i="15"/>
  <c r="AF500" i="15"/>
  <c r="AC501" i="15"/>
  <c r="AF501" i="15"/>
  <c r="AC502" i="15"/>
  <c r="AF502" i="15"/>
  <c r="AC503" i="15"/>
  <c r="AF503" i="15"/>
  <c r="AC504" i="15"/>
  <c r="AF504" i="15"/>
  <c r="AC505" i="15"/>
  <c r="AF505" i="15"/>
  <c r="AC506" i="15"/>
  <c r="AF506" i="15"/>
  <c r="AC507" i="15"/>
  <c r="AF507" i="15"/>
  <c r="AC508" i="15"/>
  <c r="AF508" i="15"/>
  <c r="AC509" i="15"/>
  <c r="AF509" i="15"/>
  <c r="AC510" i="15"/>
  <c r="AF510" i="15"/>
  <c r="AC511" i="15"/>
  <c r="AF511" i="15"/>
  <c r="AC512" i="15"/>
  <c r="AF512" i="15"/>
  <c r="AC513" i="15"/>
  <c r="AF513" i="15"/>
  <c r="AC514" i="15"/>
  <c r="AF514" i="15"/>
  <c r="AC515" i="15"/>
  <c r="AF515" i="15"/>
  <c r="AC516" i="15"/>
  <c r="AF516" i="15"/>
  <c r="AC517" i="15"/>
  <c r="AF517" i="15"/>
  <c r="AC518" i="15"/>
  <c r="AF518" i="15"/>
  <c r="AC519" i="15"/>
  <c r="AF519" i="15"/>
  <c r="AC520" i="15"/>
  <c r="AF520" i="15"/>
  <c r="AC521" i="15"/>
  <c r="AF521" i="15"/>
  <c r="AC522" i="15"/>
  <c r="AF522" i="15"/>
  <c r="AC523" i="15"/>
  <c r="AF523" i="15"/>
  <c r="AC524" i="15"/>
  <c r="AF524" i="15"/>
  <c r="AC525" i="15"/>
  <c r="AF525" i="15"/>
  <c r="AC526" i="15"/>
  <c r="AF526" i="15"/>
  <c r="AC527" i="15"/>
  <c r="AF527" i="15"/>
  <c r="AC528" i="15"/>
  <c r="AF528" i="15"/>
  <c r="AC529" i="15"/>
  <c r="AF529" i="15"/>
  <c r="AC530" i="15"/>
  <c r="AF530" i="15"/>
  <c r="AC531" i="15"/>
  <c r="AF531" i="15"/>
  <c r="AC532" i="15"/>
  <c r="AF532" i="15"/>
  <c r="AC533" i="15"/>
  <c r="AF533" i="15"/>
  <c r="AC534" i="15"/>
  <c r="AF534" i="15"/>
  <c r="AC535" i="15"/>
  <c r="AF535" i="15"/>
  <c r="AC536" i="15"/>
  <c r="AF536" i="15"/>
  <c r="AC537" i="15"/>
  <c r="AF537" i="15"/>
  <c r="AC538" i="15"/>
  <c r="AF538" i="15"/>
  <c r="AC539" i="15"/>
  <c r="AF539" i="15"/>
  <c r="AC540" i="15"/>
  <c r="AF540" i="15"/>
  <c r="AC541" i="15"/>
  <c r="AF541" i="15"/>
  <c r="AC542" i="15"/>
  <c r="AF542" i="15"/>
  <c r="AC543" i="15"/>
  <c r="AF543" i="15"/>
  <c r="AC544" i="15"/>
  <c r="AF544" i="15"/>
  <c r="AC545" i="15"/>
  <c r="AF545" i="15"/>
  <c r="AC546" i="15"/>
  <c r="AF546" i="15"/>
  <c r="AC547" i="15"/>
  <c r="AF547" i="15"/>
  <c r="AC548" i="15"/>
  <c r="AF548" i="15"/>
  <c r="AC549" i="15"/>
  <c r="AF549" i="15"/>
  <c r="AC550" i="15"/>
  <c r="AF550" i="15"/>
  <c r="AC551" i="15"/>
  <c r="AF551" i="15"/>
  <c r="AC552" i="15"/>
  <c r="AF552" i="15"/>
  <c r="AC553" i="15"/>
  <c r="AF553" i="15"/>
  <c r="AC554" i="15"/>
  <c r="AF554" i="15"/>
  <c r="AC555" i="15"/>
  <c r="AF555" i="15"/>
  <c r="AC556" i="15"/>
  <c r="AF556" i="15"/>
  <c r="AC557" i="15"/>
  <c r="AF557" i="15"/>
  <c r="AC558" i="15"/>
  <c r="AF558" i="15"/>
  <c r="AC559" i="15"/>
  <c r="AF559" i="15"/>
  <c r="AC560" i="15"/>
  <c r="AF560" i="15"/>
  <c r="AC561" i="15"/>
  <c r="AF561" i="15"/>
  <c r="AC562" i="15"/>
  <c r="AF562" i="15"/>
  <c r="AC563" i="15"/>
  <c r="AF563" i="15"/>
  <c r="AC564" i="15"/>
  <c r="AF564" i="15"/>
  <c r="AC565" i="15"/>
  <c r="AF565" i="15"/>
  <c r="AC566" i="15"/>
  <c r="AF566" i="15"/>
  <c r="AC567" i="15"/>
  <c r="AF567" i="15"/>
  <c r="AC568" i="15"/>
  <c r="AF568" i="15"/>
  <c r="AC569" i="15"/>
  <c r="AF569" i="15"/>
  <c r="AC570" i="15"/>
  <c r="AF570" i="15"/>
  <c r="AC571" i="15"/>
  <c r="AF571" i="15"/>
  <c r="AC572" i="15"/>
  <c r="AF572" i="15"/>
  <c r="AC573" i="15"/>
  <c r="AF573" i="15"/>
  <c r="AC574" i="15"/>
  <c r="AF574" i="15"/>
  <c r="AC575" i="15"/>
  <c r="AF575" i="15"/>
  <c r="AC576" i="15"/>
  <c r="AF576" i="15"/>
  <c r="AC577" i="15"/>
  <c r="AF577" i="15"/>
  <c r="AC578" i="15"/>
  <c r="AF578" i="15"/>
  <c r="AC579" i="15"/>
  <c r="AF579" i="15"/>
  <c r="AC580" i="15"/>
  <c r="AF580" i="15"/>
  <c r="AC581" i="15"/>
  <c r="AF581" i="15"/>
  <c r="AC582" i="15"/>
  <c r="AF582" i="15"/>
  <c r="AC583" i="15"/>
  <c r="AF583" i="15"/>
  <c r="AC584" i="15"/>
  <c r="AF584" i="15"/>
  <c r="AC585" i="15"/>
  <c r="AF585" i="15"/>
  <c r="AC586" i="15"/>
  <c r="AF586" i="15"/>
  <c r="AC587" i="15"/>
  <c r="AF587" i="15"/>
  <c r="AC588" i="15"/>
  <c r="AF588" i="15"/>
  <c r="AC589" i="15"/>
  <c r="AF589" i="15"/>
  <c r="AC590" i="15"/>
  <c r="AF590" i="15"/>
  <c r="AC591" i="15"/>
  <c r="AF591" i="15"/>
  <c r="AC592" i="15"/>
  <c r="AF592" i="15"/>
  <c r="AC593" i="15"/>
  <c r="AF593" i="15"/>
  <c r="AC594" i="15"/>
  <c r="AF594" i="15"/>
  <c r="AC595" i="15"/>
  <c r="AF595" i="15"/>
  <c r="AC596" i="15"/>
  <c r="AF596" i="15"/>
  <c r="AC597" i="15"/>
  <c r="AF597" i="15"/>
  <c r="AC598" i="15"/>
  <c r="AF598" i="15"/>
  <c r="AC599" i="15"/>
  <c r="AF599" i="15"/>
  <c r="AC600" i="15"/>
  <c r="AF600" i="15"/>
  <c r="AC601" i="15"/>
  <c r="AF601" i="15"/>
  <c r="AC602" i="15"/>
  <c r="AF602" i="15"/>
  <c r="AC603" i="15"/>
  <c r="AF603" i="15"/>
  <c r="AC604" i="15"/>
  <c r="AF604" i="15"/>
  <c r="AC605" i="15"/>
  <c r="AF605" i="15"/>
  <c r="AC606" i="15"/>
  <c r="AF606" i="15"/>
  <c r="AC607" i="15"/>
  <c r="AF607" i="15"/>
  <c r="AC608" i="15"/>
  <c r="AF608" i="15"/>
  <c r="AC609" i="15"/>
  <c r="AF609" i="15"/>
  <c r="AC610" i="15"/>
  <c r="AF610" i="15"/>
  <c r="AC611" i="15"/>
  <c r="AF611" i="15"/>
  <c r="AC612" i="15"/>
  <c r="AF612" i="15"/>
  <c r="AC613" i="15"/>
  <c r="AF613" i="15"/>
  <c r="AC614" i="15"/>
  <c r="AF614" i="15"/>
  <c r="AC615" i="15"/>
  <c r="AF615" i="15"/>
  <c r="AC616" i="15"/>
  <c r="AF616" i="15"/>
  <c r="AC617" i="15"/>
  <c r="AF617" i="15"/>
  <c r="AC618" i="15"/>
  <c r="AF618" i="15"/>
  <c r="AC619" i="15"/>
  <c r="AF619" i="15"/>
  <c r="AC620" i="15"/>
  <c r="AF620" i="15"/>
  <c r="AC621" i="15"/>
  <c r="AF621" i="15"/>
  <c r="AC622" i="15"/>
  <c r="AF622" i="15"/>
  <c r="AC623" i="15"/>
  <c r="AD623" i="15" s="1"/>
  <c r="AF623" i="15"/>
  <c r="AC624" i="15"/>
  <c r="AD624" i="15" s="1"/>
  <c r="AF624" i="15"/>
  <c r="AC625" i="15"/>
  <c r="AD625" i="15" s="1"/>
  <c r="AF625" i="15"/>
  <c r="AC626" i="15"/>
  <c r="AF626" i="15"/>
  <c r="AC627" i="15"/>
  <c r="AF627" i="15"/>
  <c r="AC628" i="15"/>
  <c r="AD628" i="15" s="1"/>
  <c r="AF628" i="15"/>
  <c r="AC629" i="15"/>
  <c r="AD629" i="15" s="1"/>
  <c r="AF629" i="15"/>
  <c r="AC630" i="15"/>
  <c r="AD630" i="15" s="1"/>
  <c r="AF630" i="15"/>
  <c r="AC631" i="15"/>
  <c r="AD631" i="15" s="1"/>
  <c r="AF631" i="15"/>
  <c r="AC632" i="15"/>
  <c r="AD632" i="15" s="1"/>
  <c r="AF632" i="15"/>
  <c r="AC633" i="15"/>
  <c r="AD633" i="15" s="1"/>
  <c r="AF633" i="15"/>
  <c r="AC634" i="15"/>
  <c r="AF634" i="15"/>
  <c r="AC635" i="15"/>
  <c r="AF635" i="15"/>
  <c r="AC636" i="15"/>
  <c r="AD636" i="15" s="1"/>
  <c r="AF636" i="15"/>
  <c r="AC637" i="15"/>
  <c r="AD637" i="15" s="1"/>
  <c r="AF637" i="15"/>
  <c r="AC638" i="15"/>
  <c r="AD638" i="15" s="1"/>
  <c r="AF638" i="15"/>
  <c r="AC639" i="15"/>
  <c r="AD639" i="15" s="1"/>
  <c r="AF639" i="15"/>
  <c r="AC640" i="15"/>
  <c r="AD640" i="15" s="1"/>
  <c r="AF640" i="15"/>
  <c r="AC641" i="15"/>
  <c r="AD641" i="15" s="1"/>
  <c r="AF641" i="15"/>
  <c r="AC642" i="15"/>
  <c r="AF642" i="15"/>
  <c r="AC643" i="15"/>
  <c r="AF643" i="15"/>
  <c r="AC644" i="15"/>
  <c r="AD644" i="15" s="1"/>
  <c r="AF644" i="15"/>
  <c r="AC645" i="15"/>
  <c r="AD645" i="15" s="1"/>
  <c r="AF645" i="15"/>
  <c r="AC646" i="15"/>
  <c r="AD646" i="15" s="1"/>
  <c r="AF646" i="15"/>
  <c r="AC647" i="15"/>
  <c r="AD647" i="15" s="1"/>
  <c r="AF647" i="15"/>
  <c r="AC648" i="15"/>
  <c r="AD648" i="15" s="1"/>
  <c r="AF648" i="15"/>
  <c r="AC649" i="15"/>
  <c r="AD649" i="15" s="1"/>
  <c r="AF649" i="15"/>
  <c r="AC650" i="15"/>
  <c r="AF650" i="15"/>
  <c r="AC651" i="15"/>
  <c r="AF651" i="15"/>
  <c r="AC652" i="15"/>
  <c r="AD652" i="15" s="1"/>
  <c r="AF652" i="15"/>
  <c r="AC653" i="15"/>
  <c r="AD653" i="15" s="1"/>
  <c r="AF653" i="15"/>
  <c r="AC654" i="15"/>
  <c r="AD654" i="15" s="1"/>
  <c r="AF654" i="15"/>
  <c r="AC655" i="15"/>
  <c r="AD655" i="15" s="1"/>
  <c r="AF655" i="15"/>
  <c r="AC656" i="15"/>
  <c r="AD656" i="15" s="1"/>
  <c r="AF656" i="15"/>
  <c r="AC657" i="15"/>
  <c r="AD657" i="15" s="1"/>
  <c r="AF657" i="15"/>
  <c r="AC658" i="15"/>
  <c r="AF658" i="15"/>
  <c r="AC659" i="15"/>
  <c r="AF659" i="15"/>
  <c r="AC660" i="15"/>
  <c r="AD660" i="15" s="1"/>
  <c r="AF660" i="15"/>
  <c r="AC661" i="15"/>
  <c r="AD661" i="15" s="1"/>
  <c r="AF661" i="15"/>
  <c r="AC662" i="15"/>
  <c r="AD662" i="15" s="1"/>
  <c r="AF662" i="15"/>
  <c r="AC663" i="15"/>
  <c r="AD663" i="15" s="1"/>
  <c r="AF663" i="15"/>
  <c r="AC664" i="15"/>
  <c r="AD664" i="15" s="1"/>
  <c r="AF664" i="15"/>
  <c r="AC665" i="15"/>
  <c r="AD665" i="15" s="1"/>
  <c r="AF665" i="15"/>
  <c r="AC666" i="15"/>
  <c r="AF666" i="15"/>
  <c r="AC667" i="15"/>
  <c r="AF667" i="15"/>
  <c r="AC668" i="15"/>
  <c r="AD668" i="15" s="1"/>
  <c r="AF668" i="15"/>
  <c r="AC669" i="15"/>
  <c r="AD669" i="15" s="1"/>
  <c r="AF669" i="15"/>
  <c r="AC670" i="15"/>
  <c r="AD670" i="15" s="1"/>
  <c r="AF670" i="15"/>
  <c r="AC671" i="15"/>
  <c r="AD671" i="15" s="1"/>
  <c r="AF671" i="15"/>
  <c r="AC672" i="15"/>
  <c r="AD672" i="15" s="1"/>
  <c r="AF672" i="15"/>
  <c r="AC673" i="15"/>
  <c r="AD673" i="15" s="1"/>
  <c r="AF673" i="15"/>
  <c r="AC674" i="15"/>
  <c r="AF674" i="15"/>
  <c r="AC675" i="15"/>
  <c r="AF675" i="15"/>
  <c r="AC676" i="15"/>
  <c r="AD676" i="15" s="1"/>
  <c r="AF676" i="15"/>
  <c r="AC677" i="15"/>
  <c r="AD677" i="15" s="1"/>
  <c r="AF677" i="15"/>
  <c r="AC678" i="15"/>
  <c r="AD678" i="15" s="1"/>
  <c r="AF678" i="15"/>
  <c r="AC679" i="15"/>
  <c r="AD679" i="15" s="1"/>
  <c r="AF679" i="15"/>
  <c r="AC680" i="15"/>
  <c r="AD680" i="15" s="1"/>
  <c r="AF680" i="15"/>
  <c r="AC681" i="15"/>
  <c r="AD681" i="15" s="1"/>
  <c r="AF681" i="15"/>
  <c r="AC682" i="15"/>
  <c r="AF682" i="15"/>
  <c r="AC683" i="15"/>
  <c r="AD683" i="15" s="1"/>
  <c r="AF683" i="15"/>
  <c r="AC684" i="15"/>
  <c r="AD684" i="15" s="1"/>
  <c r="AF684" i="15"/>
  <c r="AC685" i="15"/>
  <c r="AD685" i="15" s="1"/>
  <c r="AF685" i="15"/>
  <c r="AC686" i="15"/>
  <c r="AF686" i="15"/>
  <c r="AC687" i="15"/>
  <c r="AD687" i="15" s="1"/>
  <c r="AF687" i="15"/>
  <c r="AC688" i="15"/>
  <c r="AD688" i="15" s="1"/>
  <c r="AF688" i="15"/>
  <c r="AC689" i="15"/>
  <c r="AD689" i="15" s="1"/>
  <c r="AF689" i="15"/>
  <c r="AC690" i="15"/>
  <c r="AF690" i="15"/>
  <c r="AC691" i="15"/>
  <c r="AD691" i="15" s="1"/>
  <c r="AF691" i="15"/>
  <c r="AC692" i="15"/>
  <c r="AD692" i="15" s="1"/>
  <c r="AF692" i="15"/>
  <c r="AC693" i="15"/>
  <c r="AD693" i="15" s="1"/>
  <c r="AF693" i="15"/>
  <c r="AC694" i="15"/>
  <c r="AF694" i="15"/>
  <c r="AC695" i="15"/>
  <c r="AD695" i="15" s="1"/>
  <c r="AF695" i="15"/>
  <c r="AC696" i="15"/>
  <c r="AD696" i="15" s="1"/>
  <c r="AF696" i="15"/>
  <c r="AC697" i="15"/>
  <c r="AD697" i="15" s="1"/>
  <c r="AF697" i="15"/>
  <c r="AC698" i="15"/>
  <c r="AF698" i="15"/>
  <c r="AC699" i="15"/>
  <c r="AD699" i="15" s="1"/>
  <c r="AF699" i="15"/>
  <c r="AC700" i="15"/>
  <c r="AF700" i="15"/>
  <c r="AC701" i="15"/>
  <c r="AD701" i="15" s="1"/>
  <c r="AF701" i="15"/>
  <c r="AC702" i="15"/>
  <c r="AF702" i="15"/>
  <c r="AC703" i="15"/>
  <c r="AD703" i="15" s="1"/>
  <c r="AF703" i="15"/>
  <c r="AC704" i="15"/>
  <c r="AD704" i="15" s="1"/>
  <c r="AF704" i="15"/>
  <c r="AC705" i="15"/>
  <c r="AD705" i="15" s="1"/>
  <c r="AF705" i="15"/>
  <c r="AC706" i="15"/>
  <c r="AF706" i="15"/>
  <c r="AC707" i="15"/>
  <c r="AD707" i="15" s="1"/>
  <c r="AF707" i="15"/>
  <c r="AC708" i="15"/>
  <c r="AF708" i="15"/>
  <c r="AC709" i="15"/>
  <c r="AD709" i="15" s="1"/>
  <c r="AF709" i="15"/>
  <c r="AC710" i="15"/>
  <c r="AF710" i="15"/>
  <c r="AC711" i="15"/>
  <c r="AD711" i="15" s="1"/>
  <c r="AF711" i="15"/>
  <c r="AC712" i="15"/>
  <c r="AD712" i="15" s="1"/>
  <c r="AF712" i="15"/>
  <c r="AC713" i="15"/>
  <c r="AD713" i="15" s="1"/>
  <c r="AF713" i="15"/>
  <c r="AC714" i="15"/>
  <c r="AF714" i="15"/>
  <c r="AC715" i="15"/>
  <c r="AD715" i="15" s="1"/>
  <c r="AF715" i="15"/>
  <c r="AC716" i="15"/>
  <c r="AF716" i="15"/>
  <c r="AC717" i="15"/>
  <c r="AD717" i="15" s="1"/>
  <c r="AF717" i="15"/>
  <c r="AC718" i="15"/>
  <c r="AF718" i="15"/>
  <c r="AC719" i="15"/>
  <c r="AD719" i="15" s="1"/>
  <c r="AF719" i="15"/>
  <c r="AC720" i="15"/>
  <c r="AD720" i="15" s="1"/>
  <c r="AF720" i="15"/>
  <c r="AC721" i="15"/>
  <c r="AD721" i="15" s="1"/>
  <c r="AF721" i="15"/>
  <c r="AC722" i="15"/>
  <c r="AF722" i="15"/>
  <c r="AC723" i="15"/>
  <c r="AD723" i="15" s="1"/>
  <c r="AF723" i="15"/>
  <c r="AC724" i="15"/>
  <c r="AF724" i="15"/>
  <c r="AC725" i="15"/>
  <c r="AD725" i="15" s="1"/>
  <c r="AF725" i="15"/>
  <c r="AC726" i="15"/>
  <c r="AF726" i="15"/>
  <c r="AC727" i="15"/>
  <c r="AD727" i="15" s="1"/>
  <c r="AF727" i="15"/>
  <c r="AC728" i="15"/>
  <c r="AF728" i="15"/>
  <c r="AC729" i="15"/>
  <c r="AD729" i="15" s="1"/>
  <c r="AF729" i="15"/>
  <c r="AC730" i="15"/>
  <c r="AF730" i="15"/>
  <c r="AC731" i="15"/>
  <c r="AF731" i="15"/>
  <c r="AC732" i="15"/>
  <c r="AF732" i="15"/>
  <c r="AC733" i="15"/>
  <c r="AD733" i="15" s="1"/>
  <c r="AF733" i="15"/>
  <c r="AC734" i="15"/>
  <c r="AF734" i="15"/>
  <c r="AC735" i="15"/>
  <c r="AD735" i="15" s="1"/>
  <c r="AF735" i="15"/>
  <c r="AC736" i="15"/>
  <c r="AD736" i="15" s="1"/>
  <c r="AF736" i="15"/>
  <c r="AC737" i="15"/>
  <c r="AD737" i="15" s="1"/>
  <c r="AF737" i="15"/>
  <c r="AC738" i="15"/>
  <c r="AF738" i="15"/>
  <c r="AC739" i="15"/>
  <c r="AD739" i="15" s="1"/>
  <c r="AF739" i="15"/>
  <c r="AC740" i="15"/>
  <c r="AF740" i="15"/>
  <c r="AC741" i="15"/>
  <c r="AD741" i="15" s="1"/>
  <c r="AF741" i="15"/>
  <c r="AC742" i="15"/>
  <c r="AF742" i="15"/>
  <c r="AC743" i="15"/>
  <c r="AD743" i="15" s="1"/>
  <c r="AF743" i="15"/>
  <c r="AC744" i="15"/>
  <c r="AD744" i="15" s="1"/>
  <c r="AF744" i="15"/>
  <c r="AC745" i="15"/>
  <c r="AD745" i="15" s="1"/>
  <c r="AF745" i="15"/>
  <c r="AC746" i="15"/>
  <c r="AF746" i="15"/>
  <c r="AC747" i="15"/>
  <c r="AD747" i="15" s="1"/>
  <c r="AF747" i="15"/>
  <c r="AC748" i="15"/>
  <c r="AF748" i="15"/>
  <c r="AC749" i="15"/>
  <c r="AD749" i="15" s="1"/>
  <c r="AF749" i="15"/>
  <c r="AC750" i="15"/>
  <c r="AF750" i="15"/>
  <c r="AC751" i="15"/>
  <c r="AD751" i="15" s="1"/>
  <c r="AF751" i="15"/>
  <c r="AC752" i="15"/>
  <c r="AD752" i="15" s="1"/>
  <c r="AF752" i="15"/>
  <c r="AC753" i="15"/>
  <c r="AD753" i="15" s="1"/>
  <c r="AF753" i="15"/>
  <c r="AC754" i="15"/>
  <c r="AF754" i="15"/>
  <c r="AC755" i="15"/>
  <c r="AD755" i="15" s="1"/>
  <c r="AF755" i="15"/>
  <c r="AC756" i="15"/>
  <c r="AF756" i="15"/>
  <c r="AC757" i="15"/>
  <c r="AD757" i="15" s="1"/>
  <c r="AF757" i="15"/>
  <c r="AC758" i="15"/>
  <c r="AF758" i="15"/>
  <c r="AC759" i="15"/>
  <c r="AD759" i="15" s="1"/>
  <c r="AF759" i="15"/>
  <c r="AC760" i="15"/>
  <c r="AD760" i="15" s="1"/>
  <c r="AF760" i="15"/>
  <c r="AC761" i="15"/>
  <c r="AD761" i="15" s="1"/>
  <c r="AF761" i="15"/>
  <c r="AC762" i="15"/>
  <c r="AF762" i="15"/>
  <c r="AC763" i="15"/>
  <c r="AD763" i="15" s="1"/>
  <c r="AF763" i="15"/>
  <c r="AC764" i="15"/>
  <c r="AF764" i="15"/>
  <c r="AC765" i="15"/>
  <c r="AD765" i="15" s="1"/>
  <c r="AF765" i="15"/>
  <c r="AC766" i="15"/>
  <c r="AD766" i="15" s="1"/>
  <c r="AF766" i="15"/>
  <c r="AC767" i="15"/>
  <c r="AF767" i="15"/>
  <c r="AC768" i="15"/>
  <c r="AD768" i="15" s="1"/>
  <c r="AF768" i="15"/>
  <c r="AC769" i="15"/>
  <c r="AD769" i="15" s="1"/>
  <c r="AF769" i="15"/>
  <c r="AC770" i="15"/>
  <c r="AE770" i="15" s="1"/>
  <c r="AF770" i="15"/>
  <c r="AC771" i="15"/>
  <c r="AD771" i="15" s="1"/>
  <c r="AF771" i="15"/>
  <c r="AC772" i="15"/>
  <c r="AD772" i="15" s="1"/>
  <c r="AF772" i="15"/>
  <c r="AC773" i="15"/>
  <c r="AD773" i="15" s="1"/>
  <c r="AF773" i="15"/>
  <c r="AC774" i="15"/>
  <c r="AF774" i="15"/>
  <c r="AC775" i="15"/>
  <c r="AD775" i="15" s="1"/>
  <c r="AF775" i="15"/>
  <c r="AC776" i="15"/>
  <c r="AD776" i="15" s="1"/>
  <c r="AF776" i="15"/>
  <c r="AC777" i="15"/>
  <c r="AF777" i="15"/>
  <c r="AC778" i="15"/>
  <c r="AD778" i="15" s="1"/>
  <c r="AF778" i="15"/>
  <c r="AC779" i="15"/>
  <c r="AD779" i="15" s="1"/>
  <c r="AF779" i="15"/>
  <c r="AC780" i="15"/>
  <c r="AD780" i="15" s="1"/>
  <c r="AF780" i="15"/>
  <c r="AC781" i="15"/>
  <c r="AD781" i="15" s="1"/>
  <c r="AF781" i="15"/>
  <c r="AC782" i="15"/>
  <c r="AD782" i="15" s="1"/>
  <c r="AF782" i="15"/>
  <c r="AC783" i="15"/>
  <c r="AF783" i="15"/>
  <c r="AC784" i="15"/>
  <c r="AD784" i="15" s="1"/>
  <c r="AF784" i="15"/>
  <c r="AC785" i="15"/>
  <c r="AD785" i="15" s="1"/>
  <c r="AF785" i="15"/>
  <c r="AC786" i="15"/>
  <c r="AE786" i="15" s="1"/>
  <c r="AF786" i="15"/>
  <c r="AC787" i="15"/>
  <c r="AD787" i="15" s="1"/>
  <c r="AF787" i="15"/>
  <c r="AC788" i="15"/>
  <c r="AD788" i="15" s="1"/>
  <c r="AF788" i="15"/>
  <c r="AC789" i="15"/>
  <c r="AD789" i="15" s="1"/>
  <c r="AF789" i="15"/>
  <c r="AC790" i="15"/>
  <c r="AF790" i="15"/>
  <c r="AC791" i="15"/>
  <c r="AD791" i="15" s="1"/>
  <c r="AF791" i="15"/>
  <c r="AC792" i="15"/>
  <c r="AF792" i="15"/>
  <c r="AC793" i="15"/>
  <c r="AD793" i="15" s="1"/>
  <c r="AF793" i="15"/>
  <c r="AC794" i="15"/>
  <c r="AE794" i="15" s="1"/>
  <c r="AF794" i="15"/>
  <c r="AC795" i="15"/>
  <c r="AD795" i="15" s="1"/>
  <c r="AF795" i="15"/>
  <c r="AC796" i="15"/>
  <c r="AD796" i="15" s="1"/>
  <c r="AF796" i="15"/>
  <c r="AC797" i="15"/>
  <c r="AD797" i="15" s="1"/>
  <c r="AF797" i="15"/>
  <c r="AC798" i="15"/>
  <c r="AF798" i="15"/>
  <c r="AC799" i="15"/>
  <c r="AF799" i="15"/>
  <c r="AC800" i="15"/>
  <c r="AD800" i="15" s="1"/>
  <c r="AF800" i="15"/>
  <c r="AC801" i="15"/>
  <c r="AD801" i="15" s="1"/>
  <c r="AF801" i="15"/>
  <c r="AC802" i="15"/>
  <c r="AE802" i="15" s="1"/>
  <c r="AF802" i="15"/>
  <c r="AC803" i="15"/>
  <c r="AD803" i="15" s="1"/>
  <c r="AF803" i="15"/>
  <c r="AC804" i="15"/>
  <c r="AD804" i="15" s="1"/>
  <c r="AF804" i="15"/>
  <c r="AC805" i="15"/>
  <c r="AD805" i="15" s="1"/>
  <c r="AF805" i="15"/>
  <c r="AC806" i="15"/>
  <c r="AF806" i="15"/>
  <c r="AC807" i="15"/>
  <c r="AF807" i="15"/>
  <c r="AC808" i="15"/>
  <c r="AD808" i="15" s="1"/>
  <c r="AF808" i="15"/>
  <c r="AC809" i="15"/>
  <c r="AF809" i="15"/>
  <c r="AC810" i="15"/>
  <c r="AE810" i="15" s="1"/>
  <c r="AF810" i="15"/>
  <c r="AC811" i="15"/>
  <c r="AD811" i="15" s="1"/>
  <c r="AF811" i="15"/>
  <c r="AC812" i="15"/>
  <c r="AD812" i="15" s="1"/>
  <c r="AF812" i="15"/>
  <c r="AC813" i="15"/>
  <c r="AD813" i="15" s="1"/>
  <c r="AF813" i="15"/>
  <c r="AC814" i="15"/>
  <c r="AF814" i="15"/>
  <c r="AC815" i="15"/>
  <c r="AF815" i="15"/>
  <c r="AC816" i="15"/>
  <c r="AD816" i="15" s="1"/>
  <c r="AF816" i="15"/>
  <c r="AC817" i="15"/>
  <c r="AD817" i="15" s="1"/>
  <c r="AF817" i="15"/>
  <c r="AC818" i="15"/>
  <c r="AE818" i="15" s="1"/>
  <c r="AF818" i="15"/>
  <c r="AC819" i="15"/>
  <c r="AD819" i="15" s="1"/>
  <c r="AF819" i="15"/>
  <c r="AC820" i="15"/>
  <c r="AD820" i="15" s="1"/>
  <c r="AF820" i="15"/>
  <c r="AC821" i="15"/>
  <c r="AD821" i="15" s="1"/>
  <c r="AF821" i="15"/>
  <c r="AC822" i="15"/>
  <c r="AF822" i="15"/>
  <c r="AC823" i="15"/>
  <c r="AF823" i="15"/>
  <c r="AC824" i="15"/>
  <c r="AF824" i="15"/>
  <c r="AC825" i="15"/>
  <c r="AD825" i="15" s="1"/>
  <c r="AF825" i="15"/>
  <c r="AC826" i="15"/>
  <c r="AD826" i="15" s="1"/>
  <c r="AF826" i="15"/>
  <c r="AC827" i="15"/>
  <c r="AD827" i="15" s="1"/>
  <c r="AF827" i="15"/>
  <c r="AC828" i="15"/>
  <c r="AD828" i="15" s="1"/>
  <c r="AF828" i="15"/>
  <c r="AC829" i="15"/>
  <c r="AD829" i="15" s="1"/>
  <c r="AF829" i="15"/>
  <c r="AC830" i="15"/>
  <c r="AF830" i="15"/>
  <c r="AC831" i="15"/>
  <c r="AF831" i="15"/>
  <c r="AC832" i="15"/>
  <c r="AD832" i="15" s="1"/>
  <c r="AF832" i="15"/>
  <c r="AC833" i="15"/>
  <c r="AD833" i="15" s="1"/>
  <c r="AF833" i="15"/>
  <c r="AC834" i="15"/>
  <c r="AE834" i="15" s="1"/>
  <c r="AF834" i="15"/>
  <c r="AC835" i="15"/>
  <c r="AD835" i="15" s="1"/>
  <c r="AF835" i="15"/>
  <c r="AC836" i="15"/>
  <c r="AD836" i="15" s="1"/>
  <c r="AF836" i="15"/>
  <c r="AC837" i="15"/>
  <c r="AD837" i="15" s="1"/>
  <c r="AF837" i="15"/>
  <c r="AC838" i="15"/>
  <c r="AF838" i="15"/>
  <c r="AC839" i="15"/>
  <c r="AF839" i="15"/>
  <c r="AC840" i="15"/>
  <c r="AD840" i="15" s="1"/>
  <c r="AF840" i="15"/>
  <c r="AC841" i="15"/>
  <c r="AF841" i="15"/>
  <c r="AC842" i="15"/>
  <c r="AD842" i="15" s="1"/>
  <c r="AF842" i="15"/>
  <c r="AC843" i="15"/>
  <c r="AD843" i="15" s="1"/>
  <c r="AF843" i="15"/>
  <c r="AC844" i="15"/>
  <c r="AD844" i="15" s="1"/>
  <c r="AF844" i="15"/>
  <c r="AC845" i="15"/>
  <c r="AD845" i="15" s="1"/>
  <c r="AF845" i="15"/>
  <c r="AC846" i="15"/>
  <c r="AF846" i="15"/>
  <c r="AC847" i="15"/>
  <c r="AF847" i="15"/>
  <c r="AC848" i="15"/>
  <c r="AD848" i="15" s="1"/>
  <c r="AF848" i="15"/>
  <c r="AC849" i="15"/>
  <c r="AD849" i="15" s="1"/>
  <c r="AF849" i="15"/>
  <c r="AC850" i="15"/>
  <c r="AE850" i="15" s="1"/>
  <c r="AF850" i="15"/>
  <c r="AC851" i="15"/>
  <c r="AD851" i="15" s="1"/>
  <c r="AF851" i="15"/>
  <c r="AC852" i="15"/>
  <c r="AD852" i="15" s="1"/>
  <c r="AF852" i="15"/>
  <c r="AC853" i="15"/>
  <c r="AD853" i="15" s="1"/>
  <c r="AF853" i="15"/>
  <c r="AC854" i="15"/>
  <c r="AF854" i="15"/>
  <c r="AC855" i="15"/>
  <c r="AD855" i="15" s="1"/>
  <c r="AF855" i="15"/>
  <c r="AC856" i="15"/>
  <c r="AE856" i="15" s="1"/>
  <c r="AF856" i="15"/>
  <c r="AC857" i="15"/>
  <c r="AD857" i="15" s="1"/>
  <c r="AF857" i="15"/>
  <c r="AC858" i="15"/>
  <c r="AF858" i="15"/>
  <c r="AC859" i="15"/>
  <c r="AD859" i="15" s="1"/>
  <c r="AF859" i="15"/>
  <c r="AC860" i="15"/>
  <c r="AF860" i="15"/>
  <c r="AC861" i="15"/>
  <c r="AD861" i="15" s="1"/>
  <c r="AF861" i="15"/>
  <c r="AC862" i="15"/>
  <c r="AE862" i="15" s="1"/>
  <c r="AF862" i="15"/>
  <c r="AC863" i="15"/>
  <c r="AD863" i="15" s="1"/>
  <c r="AF863" i="15"/>
  <c r="AC864" i="15"/>
  <c r="AE864" i="15" s="1"/>
  <c r="AF864" i="15"/>
  <c r="AC865" i="15"/>
  <c r="AD865" i="15" s="1"/>
  <c r="AF865" i="15"/>
  <c r="AC866" i="15"/>
  <c r="AF866" i="15"/>
  <c r="AC867" i="15"/>
  <c r="AD867" i="15" s="1"/>
  <c r="AF867" i="15"/>
  <c r="AC868" i="15"/>
  <c r="AF868" i="15"/>
  <c r="AC869" i="15"/>
  <c r="AF869" i="15"/>
  <c r="AC870" i="15"/>
  <c r="AE870" i="15" s="1"/>
  <c r="AF870" i="15"/>
  <c r="AC871" i="15"/>
  <c r="AD871" i="15" s="1"/>
  <c r="AF871" i="15"/>
  <c r="AC872" i="15"/>
  <c r="AE872" i="15" s="1"/>
  <c r="AF872" i="15"/>
  <c r="AC873" i="15"/>
  <c r="AD873" i="15" s="1"/>
  <c r="AF873" i="15"/>
  <c r="AC874" i="15"/>
  <c r="AF874" i="15"/>
  <c r="AC875" i="15"/>
  <c r="AD875" i="15" s="1"/>
  <c r="AF875" i="15"/>
  <c r="AC876" i="15"/>
  <c r="AF876" i="15"/>
  <c r="AC877" i="15"/>
  <c r="AF877" i="15"/>
  <c r="AC878" i="15"/>
  <c r="AE878" i="15" s="1"/>
  <c r="AF878" i="15"/>
  <c r="AC879" i="15"/>
  <c r="AD879" i="15" s="1"/>
  <c r="AF879" i="15"/>
  <c r="AC880" i="15"/>
  <c r="AE880" i="15" s="1"/>
  <c r="AF880" i="15"/>
  <c r="AC881" i="15"/>
  <c r="AD881" i="15" s="1"/>
  <c r="AF881" i="15"/>
  <c r="AC882" i="15"/>
  <c r="AD882" i="15" s="1"/>
  <c r="AF882" i="15"/>
  <c r="AC883" i="15"/>
  <c r="AD883" i="15" s="1"/>
  <c r="AF883" i="15"/>
  <c r="AC884" i="15"/>
  <c r="AF884" i="15"/>
  <c r="AC885" i="15"/>
  <c r="AF885" i="15"/>
  <c r="AC886" i="15"/>
  <c r="AE886" i="15" s="1"/>
  <c r="AF886" i="15"/>
  <c r="AC887" i="15"/>
  <c r="AF887" i="15"/>
  <c r="AC888" i="15"/>
  <c r="AE888" i="15" s="1"/>
  <c r="AF888" i="15"/>
  <c r="AC889" i="15"/>
  <c r="AD889" i="15" s="1"/>
  <c r="AF889" i="15"/>
  <c r="AC890" i="15"/>
  <c r="AD890" i="15" s="1"/>
  <c r="AF890" i="15"/>
  <c r="AC891" i="15"/>
  <c r="AF891" i="15"/>
  <c r="AC892" i="15"/>
  <c r="AD892" i="15" s="1"/>
  <c r="AF892" i="15"/>
  <c r="AC893" i="15"/>
  <c r="AF893" i="15"/>
  <c r="AC894" i="15"/>
  <c r="AE894" i="15" s="1"/>
  <c r="AF894" i="15"/>
  <c r="AC895" i="15"/>
  <c r="AD895" i="15" s="1"/>
  <c r="AF895" i="15"/>
  <c r="AC896" i="15"/>
  <c r="AF896" i="15"/>
  <c r="AC897" i="15"/>
  <c r="AF897" i="15"/>
  <c r="AC898" i="15"/>
  <c r="AD898" i="15" s="1"/>
  <c r="AF898" i="15"/>
  <c r="AC899" i="15"/>
  <c r="AD899" i="15" s="1"/>
  <c r="AF899" i="15"/>
  <c r="AC900" i="15"/>
  <c r="AD900" i="15" s="1"/>
  <c r="AF900" i="15"/>
  <c r="AC901" i="15"/>
  <c r="AD901" i="15" s="1"/>
  <c r="AF901" i="15"/>
  <c r="AC902" i="15"/>
  <c r="AF902" i="15"/>
  <c r="AC903" i="15"/>
  <c r="AF903" i="15"/>
  <c r="AC904" i="15"/>
  <c r="AD904" i="15" s="1"/>
  <c r="AF904" i="15"/>
  <c r="AC905" i="15"/>
  <c r="AD905" i="15" s="1"/>
  <c r="AF905" i="15"/>
  <c r="AC906" i="15"/>
  <c r="AF906" i="15"/>
  <c r="AC907" i="15"/>
  <c r="AD907" i="15" s="1"/>
  <c r="AF907" i="15"/>
  <c r="AC908" i="15"/>
  <c r="AD908" i="15" s="1"/>
  <c r="AF908" i="15"/>
  <c r="AC909" i="15"/>
  <c r="AD909" i="15" s="1"/>
  <c r="AF909" i="15"/>
  <c r="AC910" i="15"/>
  <c r="AF910" i="15"/>
  <c r="AC911" i="15"/>
  <c r="AD911" i="15" s="1"/>
  <c r="AF911" i="15"/>
  <c r="AC912" i="15"/>
  <c r="AD912" i="15" s="1"/>
  <c r="AF912" i="15"/>
  <c r="AC913" i="15"/>
  <c r="AD913" i="15" s="1"/>
  <c r="AF913" i="15"/>
  <c r="AC914" i="15"/>
  <c r="AD914" i="15" s="1"/>
  <c r="AF914" i="15"/>
  <c r="AC915" i="15"/>
  <c r="AD915" i="15" s="1"/>
  <c r="AF915" i="15"/>
  <c r="AC916" i="15"/>
  <c r="AD916" i="15" s="1"/>
  <c r="AF916" i="15"/>
  <c r="AC917" i="15"/>
  <c r="AD917" i="15" s="1"/>
  <c r="AF917" i="15"/>
  <c r="AC918" i="15"/>
  <c r="AF918" i="15"/>
  <c r="AC919" i="15"/>
  <c r="AF919" i="15"/>
  <c r="AC920" i="15"/>
  <c r="AD920" i="15" s="1"/>
  <c r="AF920" i="15"/>
  <c r="AC921" i="15"/>
  <c r="AD921" i="15" s="1"/>
  <c r="AF921" i="15"/>
  <c r="AC922" i="15"/>
  <c r="AF922" i="15"/>
  <c r="AC923" i="15"/>
  <c r="AD923" i="15" s="1"/>
  <c r="AF923" i="15"/>
  <c r="AC924" i="15"/>
  <c r="AD924" i="15" s="1"/>
  <c r="AF924" i="15"/>
  <c r="AC925" i="15"/>
  <c r="AD925" i="15" s="1"/>
  <c r="AF925" i="15"/>
  <c r="AC926" i="15"/>
  <c r="AF926" i="15"/>
  <c r="AC927" i="15"/>
  <c r="AD927" i="15" s="1"/>
  <c r="AF927" i="15"/>
  <c r="AC928" i="15"/>
  <c r="AD928" i="15" s="1"/>
  <c r="AF928" i="15"/>
  <c r="AC929" i="15"/>
  <c r="AD929" i="15" s="1"/>
  <c r="AF929" i="15"/>
  <c r="AC930" i="15"/>
  <c r="AD930" i="15" s="1"/>
  <c r="AF930" i="15"/>
  <c r="AC931" i="15"/>
  <c r="AD931" i="15" s="1"/>
  <c r="AF931" i="15"/>
  <c r="AC932" i="15"/>
  <c r="AD932" i="15" s="1"/>
  <c r="AF932" i="15"/>
  <c r="AC933" i="15"/>
  <c r="AD933" i="15" s="1"/>
  <c r="AF933" i="15"/>
  <c r="AC934" i="15"/>
  <c r="AF934" i="15"/>
  <c r="AC935" i="15"/>
  <c r="AF935" i="15"/>
  <c r="AC936" i="15"/>
  <c r="AD936" i="15" s="1"/>
  <c r="AF936" i="15"/>
  <c r="AC937" i="15"/>
  <c r="AD937" i="15" s="1"/>
  <c r="AF937" i="15"/>
  <c r="AC938" i="15"/>
  <c r="AF938" i="15"/>
  <c r="AC939" i="15"/>
  <c r="AD939" i="15" s="1"/>
  <c r="AF939" i="15"/>
  <c r="AC940" i="15"/>
  <c r="AD940" i="15" s="1"/>
  <c r="AF940" i="15"/>
  <c r="AC941" i="15"/>
  <c r="AD941" i="15" s="1"/>
  <c r="AF941" i="15"/>
  <c r="AC942" i="15"/>
  <c r="AF942" i="15"/>
  <c r="AC943" i="15"/>
  <c r="AD943" i="15" s="1"/>
  <c r="AF943" i="15"/>
  <c r="AC944" i="15"/>
  <c r="AD944" i="15" s="1"/>
  <c r="AF944" i="15"/>
  <c r="AC945" i="15"/>
  <c r="AD945" i="15" s="1"/>
  <c r="AF945" i="15"/>
  <c r="AC946" i="15"/>
  <c r="AF946" i="15"/>
  <c r="AC947" i="15"/>
  <c r="AD947" i="15" s="1"/>
  <c r="AF947" i="15"/>
  <c r="AC948" i="15"/>
  <c r="AD948" i="15" s="1"/>
  <c r="AF948" i="15"/>
  <c r="AC949" i="15"/>
  <c r="AD949" i="15" s="1"/>
  <c r="AF949" i="15"/>
  <c r="AC950" i="15"/>
  <c r="AF950" i="15"/>
  <c r="AC951" i="15"/>
  <c r="AF951" i="15"/>
  <c r="AC952" i="15"/>
  <c r="AD952" i="15" s="1"/>
  <c r="AF952" i="15"/>
  <c r="AC953" i="15"/>
  <c r="AD953" i="15" s="1"/>
  <c r="AF953" i="15"/>
  <c r="AC954" i="15"/>
  <c r="AF954" i="15"/>
  <c r="AC955" i="15"/>
  <c r="AD955" i="15" s="1"/>
  <c r="AF955" i="15"/>
  <c r="AC956" i="15"/>
  <c r="AD956" i="15" s="1"/>
  <c r="AF956" i="15"/>
  <c r="AC957" i="15"/>
  <c r="AD957" i="15" s="1"/>
  <c r="AF957" i="15"/>
  <c r="AC958" i="15"/>
  <c r="AD958" i="15" s="1"/>
  <c r="AF958" i="15"/>
  <c r="AC959" i="15"/>
  <c r="AF959" i="15"/>
  <c r="AC960" i="15"/>
  <c r="AD960" i="15" s="1"/>
  <c r="AF960" i="15"/>
  <c r="AC961" i="15"/>
  <c r="AF961" i="15"/>
  <c r="AC962" i="15"/>
  <c r="AF962" i="15"/>
  <c r="AC963" i="15"/>
  <c r="AD963" i="15" s="1"/>
  <c r="AF963" i="15"/>
  <c r="AC964" i="15"/>
  <c r="AD964" i="15" s="1"/>
  <c r="AF964" i="15"/>
  <c r="AC965" i="15"/>
  <c r="AD965" i="15" s="1"/>
  <c r="AF965" i="15"/>
  <c r="AC966" i="15"/>
  <c r="AF966" i="15"/>
  <c r="AC967" i="15"/>
  <c r="AD967" i="15" s="1"/>
  <c r="AF967" i="15"/>
  <c r="AC968" i="15"/>
  <c r="AF968" i="15"/>
  <c r="AC969" i="15"/>
  <c r="AF969" i="15"/>
  <c r="AC970" i="15"/>
  <c r="AD970" i="15" s="1"/>
  <c r="AF970" i="15"/>
  <c r="AC971" i="15"/>
  <c r="AF971" i="15"/>
  <c r="AC972" i="15"/>
  <c r="AD972" i="15" s="1"/>
  <c r="AF972" i="15"/>
  <c r="AC973" i="15"/>
  <c r="AD973" i="15" s="1"/>
  <c r="AF973" i="15"/>
  <c r="AC974" i="15"/>
  <c r="AD974" i="15" s="1"/>
  <c r="AF974" i="15"/>
  <c r="AC975" i="15"/>
  <c r="AD975" i="15" s="1"/>
  <c r="AF975" i="15"/>
  <c r="AC976" i="15"/>
  <c r="AF976" i="15"/>
  <c r="AC977" i="15"/>
  <c r="AF977" i="15"/>
  <c r="AC978" i="15"/>
  <c r="AD978" i="15" s="1"/>
  <c r="AF978" i="15"/>
  <c r="AC979" i="15"/>
  <c r="AD979" i="15" s="1"/>
  <c r="AF979" i="15"/>
  <c r="AC980" i="15"/>
  <c r="AD980" i="15" s="1"/>
  <c r="AF980" i="15"/>
  <c r="AC981" i="15"/>
  <c r="AD981" i="15" s="1"/>
  <c r="AF981" i="15"/>
  <c r="AC982" i="15"/>
  <c r="AD982" i="15" s="1"/>
  <c r="AF982" i="15"/>
  <c r="AC983" i="15"/>
  <c r="AF983" i="15"/>
  <c r="AC984" i="15"/>
  <c r="AD984" i="15" s="1"/>
  <c r="AF984" i="15"/>
  <c r="AC985" i="15"/>
  <c r="AF985" i="15"/>
  <c r="AC986" i="15"/>
  <c r="AF986" i="15"/>
  <c r="AC987" i="15"/>
  <c r="AD987" i="15" s="1"/>
  <c r="AF987" i="15"/>
  <c r="AC988" i="15"/>
  <c r="AD988" i="15" s="1"/>
  <c r="AF988" i="15"/>
  <c r="AC989" i="15"/>
  <c r="AD989" i="15" s="1"/>
  <c r="AF989" i="15"/>
  <c r="AC990" i="15"/>
  <c r="AD990" i="15" s="1"/>
  <c r="AF990" i="15"/>
  <c r="AC991" i="15"/>
  <c r="AD991" i="15" s="1"/>
  <c r="AF991" i="15"/>
  <c r="AC992" i="15"/>
  <c r="AF992" i="15"/>
  <c r="AC993" i="15"/>
  <c r="AF993" i="15"/>
  <c r="AC994" i="15"/>
  <c r="AD994" i="15" s="1"/>
  <c r="AF994" i="15"/>
  <c r="AC995" i="15"/>
  <c r="AF995" i="15"/>
  <c r="AC996" i="15"/>
  <c r="AD996" i="15" s="1"/>
  <c r="AF996" i="15"/>
  <c r="AC997" i="15"/>
  <c r="AF997" i="15"/>
  <c r="AC998" i="15"/>
  <c r="AE998" i="15" s="1"/>
  <c r="AF998" i="15"/>
  <c r="AC999" i="15"/>
  <c r="AD999" i="15" s="1"/>
  <c r="AF999" i="15"/>
  <c r="AC1000" i="15"/>
  <c r="AD1000" i="15" s="1"/>
  <c r="AF1000" i="15"/>
  <c r="AC1001" i="15"/>
  <c r="AD1001" i="15" s="1"/>
  <c r="AF1001" i="15"/>
  <c r="AC1002" i="15"/>
  <c r="AD1002" i="15" s="1"/>
  <c r="AF1002" i="15"/>
  <c r="AC1003" i="15"/>
  <c r="AD1003" i="15" s="1"/>
  <c r="AF1003" i="15"/>
  <c r="AC1004" i="15"/>
  <c r="AF1004" i="15"/>
  <c r="AC1005" i="15"/>
  <c r="AF1005" i="15"/>
  <c r="AC1006" i="15"/>
  <c r="AE1006" i="15" s="1"/>
  <c r="AF1006" i="15"/>
  <c r="AC1007" i="15"/>
  <c r="AD1007" i="15" s="1"/>
  <c r="AF1007" i="15"/>
  <c r="AC1008" i="15"/>
  <c r="AE1008" i="15" s="1"/>
  <c r="AF1008" i="15"/>
  <c r="AC1009" i="15"/>
  <c r="AD1009" i="15" s="1"/>
  <c r="AF1009" i="15"/>
  <c r="AC1010" i="15"/>
  <c r="AD1010" i="15" s="1"/>
  <c r="AF1010" i="15"/>
  <c r="AC1011" i="15"/>
  <c r="AF1011" i="15"/>
  <c r="AC1012" i="15"/>
  <c r="AF1012" i="15"/>
  <c r="AC1013" i="15"/>
  <c r="AF1013" i="15"/>
  <c r="AC1014" i="15"/>
  <c r="AF1014" i="15"/>
  <c r="AC1015" i="15"/>
  <c r="AF1015" i="15"/>
  <c r="AC1016" i="15"/>
  <c r="AF1016" i="15"/>
  <c r="AC1017" i="15"/>
  <c r="AF1017" i="15"/>
  <c r="AC1018" i="15"/>
  <c r="AF1018" i="15"/>
  <c r="AC1019" i="15"/>
  <c r="AF1019" i="15"/>
  <c r="AC1020" i="15"/>
  <c r="AF1020" i="15"/>
  <c r="AC1021" i="15"/>
  <c r="AF1021" i="15"/>
  <c r="AC1022" i="15"/>
  <c r="AF1022" i="15"/>
  <c r="AC1023" i="15"/>
  <c r="AF1023" i="15"/>
  <c r="AC1024" i="15"/>
  <c r="AF1024" i="15"/>
  <c r="AC1025" i="15"/>
  <c r="AF1025" i="15"/>
  <c r="AC1026" i="15"/>
  <c r="AF1026" i="15"/>
  <c r="AC1027" i="15"/>
  <c r="AF1027" i="15"/>
  <c r="AC1028" i="15"/>
  <c r="AF1028" i="15"/>
  <c r="AC1029" i="15"/>
  <c r="AF1029" i="15"/>
  <c r="AC1030" i="15"/>
  <c r="AF1030" i="15"/>
  <c r="AC1031" i="15"/>
  <c r="AF1031" i="15"/>
  <c r="AC1032" i="15"/>
  <c r="AF1032" i="15"/>
  <c r="AC1033" i="15"/>
  <c r="AF1033" i="15"/>
  <c r="AC1034" i="15"/>
  <c r="AF1034" i="15"/>
  <c r="AC1035" i="15"/>
  <c r="AF1035" i="15"/>
  <c r="AC1036" i="15"/>
  <c r="AF1036" i="15"/>
  <c r="AC3" i="15"/>
  <c r="AD3" i="15" s="1"/>
  <c r="AC4" i="15"/>
  <c r="AD4" i="15" s="1"/>
  <c r="AC5" i="15"/>
  <c r="AC6" i="15"/>
  <c r="AD6" i="15" s="1"/>
  <c r="AC7" i="15"/>
  <c r="AD7" i="15" s="1"/>
  <c r="AC8" i="15"/>
  <c r="AD8" i="15" s="1"/>
  <c r="AC9" i="15"/>
  <c r="AC10" i="15"/>
  <c r="AD10" i="15" s="1"/>
  <c r="AC11" i="15"/>
  <c r="AD11" i="15" s="1"/>
  <c r="AC12" i="15"/>
  <c r="AD12" i="15" s="1"/>
  <c r="AC13" i="15"/>
  <c r="AC14" i="15"/>
  <c r="AD14" i="15" s="1"/>
  <c r="AC15" i="15"/>
  <c r="AD15" i="15" s="1"/>
  <c r="AC16" i="15"/>
  <c r="AD16" i="15" s="1"/>
  <c r="AC17" i="15"/>
  <c r="AC18" i="15"/>
  <c r="AD18" i="15" s="1"/>
  <c r="AC19" i="15"/>
  <c r="AD19" i="15" s="1"/>
  <c r="AC20" i="15"/>
  <c r="AD20" i="15" s="1"/>
  <c r="AC21" i="15"/>
  <c r="AC22" i="15"/>
  <c r="AD22" i="15" s="1"/>
  <c r="AC23" i="15"/>
  <c r="AD23" i="15" s="1"/>
  <c r="AC24" i="15"/>
  <c r="AD24" i="15" s="1"/>
  <c r="AC25" i="15"/>
  <c r="AC26" i="15"/>
  <c r="AD26" i="15" s="1"/>
  <c r="AC27" i="15"/>
  <c r="AD27" i="15" s="1"/>
  <c r="AC28" i="15"/>
  <c r="AD28" i="15" s="1"/>
  <c r="AC29" i="15"/>
  <c r="AC30" i="15"/>
  <c r="AD30" i="15" s="1"/>
  <c r="AC31" i="15"/>
  <c r="AD31" i="15" s="1"/>
  <c r="AC32" i="15"/>
  <c r="AD32" i="15" s="1"/>
  <c r="AC33" i="15"/>
  <c r="AC34" i="15"/>
  <c r="AD34" i="15" s="1"/>
  <c r="AC35" i="15"/>
  <c r="AD35" i="15" s="1"/>
  <c r="AC36" i="15"/>
  <c r="AD36" i="15" s="1"/>
  <c r="AC37" i="15"/>
  <c r="AC38" i="15"/>
  <c r="AD38" i="15" s="1"/>
  <c r="AC39" i="15"/>
  <c r="AD39" i="15" s="1"/>
  <c r="AC40" i="15"/>
  <c r="AD40" i="15" s="1"/>
  <c r="AC41" i="15"/>
  <c r="AC42" i="15"/>
  <c r="AD42" i="15" s="1"/>
  <c r="AC43" i="15"/>
  <c r="AD43" i="15" s="1"/>
  <c r="AC44" i="15"/>
  <c r="AD44" i="15" s="1"/>
  <c r="AC45" i="15"/>
  <c r="AC46" i="15"/>
  <c r="AD46" i="15" s="1"/>
  <c r="AC47" i="15"/>
  <c r="AD47" i="15" s="1"/>
  <c r="AC48" i="15"/>
  <c r="AD48" i="15" s="1"/>
  <c r="AC49" i="15"/>
  <c r="AC50" i="15"/>
  <c r="AD50" i="15" s="1"/>
  <c r="AC51" i="15"/>
  <c r="AD51" i="15" s="1"/>
  <c r="AC52" i="15"/>
  <c r="AD52" i="15" s="1"/>
  <c r="AC53" i="15"/>
  <c r="AC54" i="15"/>
  <c r="AD54" i="15" s="1"/>
  <c r="AC55" i="15"/>
  <c r="AD55" i="15" s="1"/>
  <c r="AC56" i="15"/>
  <c r="AD56" i="15" s="1"/>
  <c r="AC57" i="15"/>
  <c r="AC58" i="15"/>
  <c r="AD58" i="15" s="1"/>
  <c r="AC59" i="15"/>
  <c r="AD59" i="15" s="1"/>
  <c r="AC60" i="15"/>
  <c r="AD60" i="15" s="1"/>
  <c r="AC61" i="15"/>
  <c r="AC62" i="15"/>
  <c r="AD62" i="15" s="1"/>
  <c r="AC63" i="15"/>
  <c r="AD63" i="15" s="1"/>
  <c r="AC64" i="15"/>
  <c r="AD64" i="15" s="1"/>
  <c r="AC65" i="15"/>
  <c r="AC66" i="15"/>
  <c r="AD66" i="15" s="1"/>
  <c r="AC67" i="15"/>
  <c r="AD67" i="15" s="1"/>
  <c r="AC68" i="15"/>
  <c r="AD68" i="15" s="1"/>
  <c r="AC69" i="15"/>
  <c r="AC70" i="15"/>
  <c r="AD70" i="15" s="1"/>
  <c r="AC71" i="15"/>
  <c r="AD71" i="15" s="1"/>
  <c r="AC72" i="15"/>
  <c r="AD72" i="15" s="1"/>
  <c r="AC73" i="15"/>
  <c r="AC74" i="15"/>
  <c r="AD74" i="15" s="1"/>
  <c r="AC75" i="15"/>
  <c r="AD75" i="15" s="1"/>
  <c r="AC76" i="15"/>
  <c r="AD76" i="15" s="1"/>
  <c r="AC77" i="15"/>
  <c r="AC78" i="15"/>
  <c r="AD78" i="15" s="1"/>
  <c r="AC79" i="15"/>
  <c r="AD79" i="15" s="1"/>
  <c r="AC80" i="15"/>
  <c r="AD80" i="15" s="1"/>
  <c r="AC81" i="15"/>
  <c r="AC82" i="15"/>
  <c r="AD82" i="15" s="1"/>
  <c r="AC83" i="15"/>
  <c r="AD83" i="15" s="1"/>
  <c r="AC84" i="15"/>
  <c r="AD84" i="15" s="1"/>
  <c r="AC85" i="15"/>
  <c r="AC86" i="15"/>
  <c r="AD86" i="15" s="1"/>
  <c r="AC87" i="15"/>
  <c r="AD87" i="15" s="1"/>
  <c r="AC88" i="15"/>
  <c r="AD88" i="15" s="1"/>
  <c r="AC89" i="15"/>
  <c r="AC90" i="15"/>
  <c r="AD90" i="15" s="1"/>
  <c r="AC91" i="15"/>
  <c r="AD91" i="15" s="1"/>
  <c r="AC92" i="15"/>
  <c r="AD92" i="15" s="1"/>
  <c r="AC93" i="15"/>
  <c r="AC94" i="15"/>
  <c r="AD94" i="15" s="1"/>
  <c r="AC95" i="15"/>
  <c r="AD95" i="15" s="1"/>
  <c r="AC96" i="15"/>
  <c r="AD96" i="15" s="1"/>
  <c r="AC97" i="15"/>
  <c r="AC98" i="15"/>
  <c r="AD98" i="15" s="1"/>
  <c r="AC99" i="15"/>
  <c r="AD99" i="15" s="1"/>
  <c r="AC100" i="15"/>
  <c r="AD100" i="15" s="1"/>
  <c r="AC101" i="15"/>
  <c r="AC102" i="15"/>
  <c r="AD102" i="15" s="1"/>
  <c r="AC103" i="15"/>
  <c r="AD103" i="15" s="1"/>
  <c r="AC104" i="15"/>
  <c r="AD104" i="15" s="1"/>
  <c r="AC105" i="15"/>
  <c r="AC106" i="15"/>
  <c r="AD106" i="15" s="1"/>
  <c r="AC107" i="15"/>
  <c r="AD107" i="15" s="1"/>
  <c r="AC108" i="15"/>
  <c r="AD108" i="15" s="1"/>
  <c r="AC109" i="15"/>
  <c r="AC110" i="15"/>
  <c r="AD110" i="15" s="1"/>
  <c r="AC111" i="15"/>
  <c r="AD111" i="15" s="1"/>
  <c r="AC112" i="15"/>
  <c r="AD112" i="15" s="1"/>
  <c r="AC113" i="15"/>
  <c r="AC114" i="15"/>
  <c r="AD114" i="15" s="1"/>
  <c r="AC115" i="15"/>
  <c r="AD115" i="15" s="1"/>
  <c r="AC116" i="15"/>
  <c r="AD116" i="15" s="1"/>
  <c r="AC117" i="15"/>
  <c r="AC118" i="15"/>
  <c r="AD118" i="15" s="1"/>
  <c r="AC119" i="15"/>
  <c r="AD119" i="15" s="1"/>
  <c r="AC120" i="15"/>
  <c r="AD120" i="15" s="1"/>
  <c r="AC121" i="15"/>
  <c r="AC122" i="15"/>
  <c r="AD122" i="15" s="1"/>
  <c r="AC123" i="15"/>
  <c r="AD123" i="15" s="1"/>
  <c r="AC124" i="15"/>
  <c r="AD124" i="15" s="1"/>
  <c r="AC125" i="15"/>
  <c r="AC126" i="15"/>
  <c r="AD126" i="15" s="1"/>
  <c r="AC127" i="15"/>
  <c r="AD127" i="15" s="1"/>
  <c r="AC128" i="15"/>
  <c r="AD128" i="15" s="1"/>
  <c r="AC129" i="15"/>
  <c r="AC130" i="15"/>
  <c r="AD130" i="15" s="1"/>
  <c r="AC131" i="15"/>
  <c r="AD131" i="15" s="1"/>
  <c r="AC132" i="15"/>
  <c r="AD132" i="15" s="1"/>
  <c r="AC133" i="15"/>
  <c r="AC134" i="15"/>
  <c r="AD134" i="15" s="1"/>
  <c r="AC135" i="15"/>
  <c r="AD135" i="15" s="1"/>
  <c r="AC136" i="15"/>
  <c r="AD136" i="15" s="1"/>
  <c r="AC137" i="15"/>
  <c r="AC138" i="15"/>
  <c r="AD138" i="15" s="1"/>
  <c r="AC139" i="15"/>
  <c r="AD139" i="15" s="1"/>
  <c r="AC140" i="15"/>
  <c r="AD140" i="15" s="1"/>
  <c r="AC141" i="15"/>
  <c r="AC142" i="15"/>
  <c r="AD142" i="15" s="1"/>
  <c r="AC143" i="15"/>
  <c r="AD143" i="15" s="1"/>
  <c r="AC144" i="15"/>
  <c r="AD144" i="15" s="1"/>
  <c r="AC145" i="15"/>
  <c r="AC146" i="15"/>
  <c r="AD146" i="15" s="1"/>
  <c r="AC147" i="15"/>
  <c r="AD147" i="15" s="1"/>
  <c r="AC148" i="15"/>
  <c r="AD148" i="15" s="1"/>
  <c r="AC149" i="15"/>
  <c r="AC150" i="15"/>
  <c r="AD150" i="15" s="1"/>
  <c r="AC151" i="15"/>
  <c r="AD151" i="15" s="1"/>
  <c r="AC152" i="15"/>
  <c r="AD152" i="15" s="1"/>
  <c r="AC153" i="15"/>
  <c r="AC154" i="15"/>
  <c r="AD154" i="15" s="1"/>
  <c r="AC155" i="15"/>
  <c r="AD155" i="15" s="1"/>
  <c r="AC156" i="15"/>
  <c r="AD156" i="15" s="1"/>
  <c r="AC157" i="15"/>
  <c r="AC158" i="15"/>
  <c r="AD158" i="15" s="1"/>
  <c r="AC159" i="15"/>
  <c r="AD159" i="15" s="1"/>
  <c r="AC160" i="15"/>
  <c r="AD160" i="15" s="1"/>
  <c r="AC161" i="15"/>
  <c r="AC162" i="15"/>
  <c r="AD162" i="15" s="1"/>
  <c r="AC163" i="15"/>
  <c r="AD163" i="15" s="1"/>
  <c r="AC164" i="15"/>
  <c r="AD164" i="15" s="1"/>
  <c r="AC165" i="15"/>
  <c r="AC166" i="15"/>
  <c r="AD166" i="15" s="1"/>
  <c r="AC167" i="15"/>
  <c r="AD167" i="15" s="1"/>
  <c r="AC168" i="15"/>
  <c r="AD168" i="15" s="1"/>
  <c r="AC169" i="15"/>
  <c r="AC170" i="15"/>
  <c r="AD170" i="15" s="1"/>
  <c r="AC171" i="15"/>
  <c r="AD171" i="15" s="1"/>
  <c r="AC172" i="15"/>
  <c r="AD172" i="15" s="1"/>
  <c r="AC173" i="15"/>
  <c r="AC174" i="15"/>
  <c r="AD174" i="15" s="1"/>
  <c r="AC175" i="15"/>
  <c r="AD175" i="15" s="1"/>
  <c r="AC176" i="15"/>
  <c r="AD176" i="15" s="1"/>
  <c r="AC177" i="15"/>
  <c r="AC178" i="15"/>
  <c r="AD178" i="15" s="1"/>
  <c r="AC179" i="15"/>
  <c r="AD179" i="15" s="1"/>
  <c r="AC180" i="15"/>
  <c r="AD180" i="15" s="1"/>
  <c r="AC181" i="15"/>
  <c r="AC182" i="15"/>
  <c r="AD182" i="15" s="1"/>
  <c r="AC183" i="15"/>
  <c r="AD183" i="15" s="1"/>
  <c r="AC184" i="15"/>
  <c r="AD184" i="15" s="1"/>
  <c r="AC185" i="15"/>
  <c r="AC186" i="15"/>
  <c r="AD186" i="15" s="1"/>
  <c r="AC187" i="15"/>
  <c r="AD187" i="15" s="1"/>
  <c r="AC188" i="15"/>
  <c r="AD188" i="15" s="1"/>
  <c r="AC189" i="15"/>
  <c r="AC190" i="15"/>
  <c r="AD190" i="15" s="1"/>
  <c r="AC191" i="15"/>
  <c r="AD191" i="15" s="1"/>
  <c r="AC192" i="15"/>
  <c r="AD192" i="15" s="1"/>
  <c r="AC193" i="15"/>
  <c r="AC194" i="15"/>
  <c r="AD194" i="15" s="1"/>
  <c r="AC195" i="15"/>
  <c r="AD195" i="15" s="1"/>
  <c r="AC196" i="15"/>
  <c r="AD196" i="15" s="1"/>
  <c r="AC197" i="15"/>
  <c r="AC198" i="15"/>
  <c r="AD198" i="15" s="1"/>
  <c r="AC199" i="15"/>
  <c r="AD199" i="15" s="1"/>
  <c r="AC200" i="15"/>
  <c r="AD200" i="15" s="1"/>
  <c r="AC201" i="15"/>
  <c r="AC202" i="15"/>
  <c r="AD202" i="15" s="1"/>
  <c r="AC203" i="15"/>
  <c r="AD203" i="15" s="1"/>
  <c r="AC204" i="15"/>
  <c r="AD204" i="15" s="1"/>
  <c r="AC205" i="15"/>
  <c r="AC206" i="15"/>
  <c r="AD206" i="15" s="1"/>
  <c r="AC207" i="15"/>
  <c r="AD207" i="15" s="1"/>
  <c r="AC208" i="15"/>
  <c r="AD208" i="15" s="1"/>
  <c r="AC209" i="15"/>
  <c r="AC210" i="15"/>
  <c r="AD210" i="15" s="1"/>
  <c r="AC211" i="15"/>
  <c r="AD211" i="15" s="1"/>
  <c r="AC212" i="15"/>
  <c r="AD212" i="15" s="1"/>
  <c r="AC213" i="15"/>
  <c r="AC214" i="15"/>
  <c r="AD214" i="15" s="1"/>
  <c r="AC215" i="15"/>
  <c r="AD215" i="15" s="1"/>
  <c r="AC216" i="15"/>
  <c r="AD216" i="15" s="1"/>
  <c r="AC217" i="15"/>
  <c r="AC218" i="15"/>
  <c r="AD218" i="15" s="1"/>
  <c r="AC219" i="15"/>
  <c r="AD219" i="15" s="1"/>
  <c r="AC220" i="15"/>
  <c r="AD220" i="15" s="1"/>
  <c r="AC221" i="15"/>
  <c r="AC222" i="15"/>
  <c r="AD222" i="15" s="1"/>
  <c r="AC223" i="15"/>
  <c r="AD223" i="15" s="1"/>
  <c r="AC224" i="15"/>
  <c r="AD224" i="15" s="1"/>
  <c r="AC225" i="15"/>
  <c r="AC226" i="15"/>
  <c r="AD226" i="15" s="1"/>
  <c r="AC227" i="15"/>
  <c r="AD227" i="15" s="1"/>
  <c r="AC228" i="15"/>
  <c r="AD228" i="15" s="1"/>
  <c r="AC229" i="15"/>
  <c r="AC230" i="15"/>
  <c r="AD230" i="15" s="1"/>
  <c r="AC231" i="15"/>
  <c r="AD231" i="15" s="1"/>
  <c r="AC232" i="15"/>
  <c r="AD232" i="15" s="1"/>
  <c r="AC233" i="15"/>
  <c r="AC234" i="15"/>
  <c r="AD234" i="15" s="1"/>
  <c r="AC235" i="15"/>
  <c r="AD235" i="15" s="1"/>
  <c r="AC236" i="15"/>
  <c r="AD236" i="15" s="1"/>
  <c r="AC237" i="15"/>
  <c r="AC238" i="15"/>
  <c r="AD238" i="15" s="1"/>
  <c r="AC239" i="15"/>
  <c r="AD239" i="15" s="1"/>
  <c r="AC240" i="15"/>
  <c r="AD240" i="15" s="1"/>
  <c r="AC241" i="15"/>
  <c r="AC242" i="15"/>
  <c r="AD242" i="15" s="1"/>
  <c r="AC243" i="15"/>
  <c r="AD243" i="15" s="1"/>
  <c r="AC244" i="15"/>
  <c r="AD244" i="15" s="1"/>
  <c r="AC245" i="15"/>
  <c r="AC246" i="15"/>
  <c r="AD246" i="15" s="1"/>
  <c r="AC247" i="15"/>
  <c r="AD247" i="15" s="1"/>
  <c r="AC248" i="15"/>
  <c r="AD248" i="15" s="1"/>
  <c r="AC249" i="15"/>
  <c r="AC250" i="15"/>
  <c r="AD250" i="15" s="1"/>
  <c r="AC251" i="15"/>
  <c r="AD251" i="15" s="1"/>
  <c r="AC252" i="15"/>
  <c r="AD252" i="15" s="1"/>
  <c r="AC253" i="15"/>
  <c r="AC254" i="15"/>
  <c r="AD254" i="15" s="1"/>
  <c r="AC255" i="15"/>
  <c r="AD255" i="15" s="1"/>
  <c r="AC256" i="15"/>
  <c r="AD256" i="15" s="1"/>
  <c r="AC257" i="15"/>
  <c r="AC258" i="15"/>
  <c r="AD258" i="15" s="1"/>
  <c r="AC259" i="15"/>
  <c r="AD259" i="15" s="1"/>
  <c r="AC260" i="15"/>
  <c r="AD260" i="15" s="1"/>
  <c r="AC261" i="15"/>
  <c r="AC262" i="15"/>
  <c r="AD262" i="15" s="1"/>
  <c r="AC263" i="15"/>
  <c r="AD263" i="15" s="1"/>
  <c r="AC264" i="15"/>
  <c r="AD264" i="15" s="1"/>
  <c r="AC265" i="15"/>
  <c r="AC266" i="15"/>
  <c r="AD266" i="15" s="1"/>
  <c r="AC267" i="15"/>
  <c r="AD267" i="15" s="1"/>
  <c r="AC268" i="15"/>
  <c r="AD268" i="15" s="1"/>
  <c r="AC269" i="15"/>
  <c r="AC270" i="15"/>
  <c r="AD270" i="15" s="1"/>
  <c r="AC271" i="15"/>
  <c r="AD271" i="15" s="1"/>
  <c r="AC272" i="15"/>
  <c r="AD272" i="15" s="1"/>
  <c r="AC273" i="15"/>
  <c r="AC274" i="15"/>
  <c r="AD274" i="15" s="1"/>
  <c r="AC275" i="15"/>
  <c r="AD275" i="15" s="1"/>
  <c r="AC276" i="15"/>
  <c r="AD276" i="15" s="1"/>
  <c r="AC277" i="15"/>
  <c r="AC278" i="15"/>
  <c r="AD278" i="15" s="1"/>
  <c r="AC279" i="15"/>
  <c r="AD279" i="15" s="1"/>
  <c r="AC280" i="15"/>
  <c r="AD280" i="15" s="1"/>
  <c r="AC281" i="15"/>
  <c r="AC282" i="15"/>
  <c r="AD282" i="15" s="1"/>
  <c r="AC283" i="15"/>
  <c r="AD283" i="15" s="1"/>
  <c r="AC284" i="15"/>
  <c r="AD284" i="15" s="1"/>
  <c r="AC285" i="15"/>
  <c r="AC286" i="15"/>
  <c r="AD286" i="15" s="1"/>
  <c r="AC287" i="15"/>
  <c r="AD287" i="15" s="1"/>
  <c r="AC288" i="15"/>
  <c r="AD288" i="15" s="1"/>
  <c r="AC289" i="15"/>
  <c r="AC290" i="15"/>
  <c r="AD290" i="15" s="1"/>
  <c r="AC291" i="15"/>
  <c r="AD291" i="15" s="1"/>
  <c r="AC292" i="15"/>
  <c r="AD292" i="15" s="1"/>
  <c r="AC293" i="15"/>
  <c r="AC294" i="15"/>
  <c r="AD294" i="15" s="1"/>
  <c r="AC295" i="15"/>
  <c r="AD295" i="15" s="1"/>
  <c r="AC296" i="15"/>
  <c r="AD296" i="15" s="1"/>
  <c r="AC297" i="15"/>
  <c r="AC298" i="15"/>
  <c r="AD298" i="15" s="1"/>
  <c r="AC299" i="15"/>
  <c r="AD299" i="15" s="1"/>
  <c r="AC300" i="15"/>
  <c r="AD300" i="15" s="1"/>
  <c r="AC301" i="15"/>
  <c r="AC302" i="15"/>
  <c r="AD302" i="15" s="1"/>
  <c r="AC303" i="15"/>
  <c r="AD303" i="15" s="1"/>
  <c r="AC304" i="15"/>
  <c r="AD304" i="15" s="1"/>
  <c r="AC305" i="15"/>
  <c r="AC306" i="15"/>
  <c r="AD306" i="15" s="1"/>
  <c r="AC307" i="15"/>
  <c r="AD307" i="15" s="1"/>
  <c r="AC308" i="15"/>
  <c r="AD308" i="15" s="1"/>
  <c r="AC309" i="15"/>
  <c r="AC310" i="15"/>
  <c r="AD310" i="15" s="1"/>
  <c r="AC311" i="15"/>
  <c r="AD311" i="15" s="1"/>
  <c r="AC312" i="15"/>
  <c r="AD312" i="15" s="1"/>
  <c r="AC313" i="15"/>
  <c r="AC314" i="15"/>
  <c r="AD314" i="15" s="1"/>
  <c r="AC315" i="15"/>
  <c r="AD315" i="15" s="1"/>
  <c r="AC316" i="15"/>
  <c r="AD316" i="15" s="1"/>
  <c r="AC317" i="15"/>
  <c r="AC318" i="15"/>
  <c r="AD318" i="15" s="1"/>
  <c r="AC319" i="15"/>
  <c r="AD319" i="15" s="1"/>
  <c r="AC320" i="15"/>
  <c r="AD320" i="15" s="1"/>
  <c r="AC321" i="15"/>
  <c r="AC322" i="15"/>
  <c r="AD322" i="15" s="1"/>
  <c r="AC323" i="15"/>
  <c r="AD323" i="15" s="1"/>
  <c r="AC324" i="15"/>
  <c r="AD324" i="15" s="1"/>
  <c r="AC325" i="15"/>
  <c r="AC326" i="15"/>
  <c r="AD326" i="15" s="1"/>
  <c r="AC327" i="15"/>
  <c r="AD327" i="15" s="1"/>
  <c r="AC328" i="15"/>
  <c r="AD328" i="15" s="1"/>
  <c r="AC329" i="15"/>
  <c r="AC330" i="15"/>
  <c r="AD330" i="15" s="1"/>
  <c r="AC331" i="15"/>
  <c r="AD331" i="15" s="1"/>
  <c r="AC332" i="15"/>
  <c r="AD332" i="15" s="1"/>
  <c r="AC333" i="15"/>
  <c r="AC334" i="15"/>
  <c r="AD334" i="15" s="1"/>
  <c r="AC335" i="15"/>
  <c r="AD335" i="15" s="1"/>
  <c r="AC336" i="15"/>
  <c r="AD336" i="15" s="1"/>
  <c r="AC337" i="15"/>
  <c r="AC338" i="15"/>
  <c r="AD338" i="15" s="1"/>
  <c r="AC339" i="15"/>
  <c r="AD339" i="15" s="1"/>
  <c r="AC340" i="15"/>
  <c r="AD340" i="15" s="1"/>
  <c r="AC341" i="15"/>
  <c r="AC342" i="15"/>
  <c r="AD342" i="15" s="1"/>
  <c r="AC343" i="15"/>
  <c r="AD343" i="15" s="1"/>
  <c r="AC344" i="15"/>
  <c r="AD344" i="15" s="1"/>
  <c r="AC345" i="15"/>
  <c r="AC346" i="15"/>
  <c r="AD346" i="15" s="1"/>
  <c r="AC347" i="15"/>
  <c r="AD347" i="15" s="1"/>
  <c r="AC348" i="15"/>
  <c r="AD348" i="15" s="1"/>
  <c r="AC349" i="15"/>
  <c r="AC350" i="15"/>
  <c r="AD350" i="15" s="1"/>
  <c r="AC351" i="15"/>
  <c r="AD351" i="15" s="1"/>
  <c r="AC352" i="15"/>
  <c r="AD352" i="15" s="1"/>
  <c r="AC353" i="15"/>
  <c r="AC354" i="15"/>
  <c r="AD354" i="15" s="1"/>
  <c r="AC355" i="15"/>
  <c r="AD355" i="15" s="1"/>
  <c r="AC356" i="15"/>
  <c r="AD356" i="15" s="1"/>
  <c r="AC357" i="15"/>
  <c r="AC358" i="15"/>
  <c r="AD358" i="15" s="1"/>
  <c r="AC359" i="15"/>
  <c r="AD359" i="15" s="1"/>
  <c r="AC360" i="15"/>
  <c r="AD360" i="15" s="1"/>
  <c r="AC361" i="15"/>
  <c r="AC362" i="15"/>
  <c r="AD362" i="15" s="1"/>
  <c r="AC363" i="15"/>
  <c r="AD363" i="15" s="1"/>
  <c r="AC364" i="15"/>
  <c r="AD364" i="15" s="1"/>
  <c r="AC365" i="15"/>
  <c r="AC366" i="15"/>
  <c r="AD366" i="15" s="1"/>
  <c r="AC367" i="15"/>
  <c r="AD367" i="15" s="1"/>
  <c r="AC368" i="15"/>
  <c r="AD368" i="15" s="1"/>
  <c r="AC369" i="15"/>
  <c r="AC370" i="15"/>
  <c r="AD370" i="15" s="1"/>
  <c r="AC371" i="15"/>
  <c r="AD371" i="15" s="1"/>
  <c r="AC372" i="15"/>
  <c r="AD372" i="15" s="1"/>
  <c r="AC373" i="15"/>
  <c r="AC374" i="15"/>
  <c r="AD374" i="15" s="1"/>
  <c r="AC375" i="15"/>
  <c r="AD375" i="15" s="1"/>
  <c r="AC376" i="15"/>
  <c r="AD376" i="15" s="1"/>
  <c r="AC377" i="15"/>
  <c r="AC378" i="15"/>
  <c r="AD378" i="15" s="1"/>
  <c r="AC379" i="15"/>
  <c r="AD379" i="15" s="1"/>
  <c r="AC380" i="15"/>
  <c r="AD380" i="15" s="1"/>
  <c r="AC381" i="15"/>
  <c r="AC382" i="15"/>
  <c r="AD382" i="15" s="1"/>
  <c r="AC383" i="15"/>
  <c r="AD383" i="15" s="1"/>
  <c r="AC384" i="15"/>
  <c r="AD384" i="15" s="1"/>
  <c r="AC385" i="15"/>
  <c r="AC386" i="15"/>
  <c r="AD386" i="15" s="1"/>
  <c r="AC387" i="15"/>
  <c r="AD387" i="15" s="1"/>
  <c r="AC388" i="15"/>
  <c r="AD388" i="15" s="1"/>
  <c r="AC389" i="15"/>
  <c r="AC390" i="15"/>
  <c r="AD390" i="15" s="1"/>
  <c r="AC391" i="15"/>
  <c r="AD391" i="15" s="1"/>
  <c r="AC392" i="15"/>
  <c r="AD392" i="15" s="1"/>
  <c r="AC393" i="15"/>
  <c r="AC394" i="15"/>
  <c r="AD394" i="15" s="1"/>
  <c r="AC395" i="15"/>
  <c r="AD395" i="15" s="1"/>
  <c r="AC396" i="15"/>
  <c r="AD396" i="15" s="1"/>
  <c r="AC397" i="15"/>
  <c r="AC398" i="15"/>
  <c r="AD398" i="15" s="1"/>
  <c r="AC399" i="15"/>
  <c r="AD399" i="15" s="1"/>
  <c r="AC400" i="15"/>
  <c r="AD400" i="15" s="1"/>
  <c r="AC401" i="15"/>
  <c r="AD401" i="15" s="1"/>
  <c r="AC402" i="15"/>
  <c r="AD402" i="15" s="1"/>
  <c r="AC403" i="15"/>
  <c r="AD403" i="15" s="1"/>
  <c r="AC404" i="15"/>
  <c r="AD404" i="15" s="1"/>
  <c r="AC405" i="15"/>
  <c r="AD405" i="15" s="1"/>
  <c r="AC406" i="15"/>
  <c r="AD406" i="15" s="1"/>
  <c r="AC407" i="15"/>
  <c r="AD407" i="15" s="1"/>
  <c r="AC408" i="15"/>
  <c r="AD408" i="15" s="1"/>
  <c r="AC409" i="15"/>
  <c r="AD409" i="15" s="1"/>
  <c r="AC410" i="15"/>
  <c r="AD410" i="15" s="1"/>
  <c r="AC411" i="15"/>
  <c r="AD411" i="15" s="1"/>
  <c r="AC412" i="15"/>
  <c r="AD412" i="15" s="1"/>
  <c r="AC413" i="15"/>
  <c r="AD413" i="15" s="1"/>
  <c r="AC414" i="15"/>
  <c r="AD414" i="15" s="1"/>
  <c r="AC415" i="15"/>
  <c r="AD415" i="15" s="1"/>
  <c r="AC416" i="15"/>
  <c r="AD416" i="15" s="1"/>
  <c r="AC417" i="15"/>
  <c r="AD417" i="15" s="1"/>
  <c r="AC418" i="15"/>
  <c r="AD418" i="15" s="1"/>
  <c r="AC419" i="15"/>
  <c r="AD419" i="15" s="1"/>
  <c r="AC420" i="15"/>
  <c r="AD420" i="15" s="1"/>
  <c r="AC421" i="15"/>
  <c r="AD421" i="15" s="1"/>
  <c r="AC422" i="15"/>
  <c r="AD422" i="15" s="1"/>
  <c r="AC423" i="15"/>
  <c r="AD423" i="15" s="1"/>
  <c r="AC424" i="15"/>
  <c r="AD424" i="15" s="1"/>
  <c r="AC425" i="15"/>
  <c r="AD425" i="15" s="1"/>
  <c r="AC426" i="15"/>
  <c r="AD426" i="15" s="1"/>
  <c r="AC427" i="15"/>
  <c r="AD427" i="15" s="1"/>
  <c r="AC428" i="15"/>
  <c r="AD428" i="15" s="1"/>
  <c r="AC429" i="15"/>
  <c r="AD429" i="15" s="1"/>
  <c r="AC430" i="15"/>
  <c r="AD430" i="15" s="1"/>
  <c r="AC431" i="15"/>
  <c r="AD431" i="15" s="1"/>
  <c r="AC432" i="15"/>
  <c r="AD432" i="15" s="1"/>
  <c r="AC433" i="15"/>
  <c r="AD433" i="15" s="1"/>
  <c r="AC434" i="15"/>
  <c r="AD434" i="15" s="1"/>
  <c r="AC435" i="15"/>
  <c r="AD435" i="15" s="1"/>
  <c r="AC436" i="15"/>
  <c r="AD436" i="15" s="1"/>
  <c r="AC437" i="15"/>
  <c r="AD437" i="15" s="1"/>
  <c r="AC438" i="15"/>
  <c r="AD438" i="15" s="1"/>
  <c r="AC439" i="15"/>
  <c r="AD439" i="15" s="1"/>
  <c r="AC440" i="15"/>
  <c r="AD440" i="15" s="1"/>
  <c r="AC441" i="15"/>
  <c r="AD441" i="15" s="1"/>
  <c r="AC442" i="15"/>
  <c r="AD442" i="15" s="1"/>
  <c r="AC443" i="15"/>
  <c r="AD443" i="15" s="1"/>
  <c r="AC444" i="15"/>
  <c r="AD444" i="15" s="1"/>
  <c r="AC445" i="15"/>
  <c r="AD445" i="15" s="1"/>
  <c r="AC446" i="15"/>
  <c r="AD446" i="15" s="1"/>
  <c r="AC447" i="15"/>
  <c r="AD447" i="15" s="1"/>
  <c r="AC448" i="15"/>
  <c r="AD448" i="15" s="1"/>
  <c r="AC449" i="15"/>
  <c r="AD449" i="15" s="1"/>
  <c r="AC450" i="15"/>
  <c r="AD450" i="15" s="1"/>
  <c r="AC451" i="15"/>
  <c r="AD451" i="15" s="1"/>
  <c r="AC452" i="15"/>
  <c r="AD452" i="15" s="1"/>
  <c r="AC453" i="15"/>
  <c r="AD453" i="15" s="1"/>
  <c r="AC2" i="15"/>
  <c r="AD2" i="15" s="1"/>
  <c r="AE623" i="15" l="1"/>
  <c r="AE759" i="15"/>
  <c r="AE723" i="15"/>
  <c r="AE936" i="15"/>
  <c r="AE865" i="15"/>
  <c r="AE826" i="15"/>
  <c r="AE795" i="15"/>
  <c r="AD856" i="15"/>
  <c r="AE663" i="15"/>
  <c r="AE808" i="15"/>
  <c r="AE994" i="15"/>
  <c r="AE745" i="15"/>
  <c r="AE647" i="15"/>
  <c r="AD894" i="15"/>
  <c r="AD802" i="15"/>
  <c r="AE685" i="15"/>
  <c r="AD862" i="15"/>
  <c r="AE827" i="15"/>
  <c r="AE778" i="15"/>
  <c r="AD1006" i="15"/>
  <c r="AE987" i="15"/>
  <c r="AE920" i="15"/>
  <c r="AD810" i="15"/>
  <c r="AE803" i="15"/>
  <c r="AE800" i="15"/>
  <c r="AD770" i="15"/>
  <c r="AE701" i="15"/>
  <c r="AE90" i="15"/>
  <c r="AE743" i="15"/>
  <c r="AE639" i="15"/>
  <c r="AD864" i="15"/>
  <c r="AE857" i="15"/>
  <c r="AE842" i="15"/>
  <c r="AE779" i="15"/>
  <c r="AE649" i="15"/>
  <c r="AD878" i="15"/>
  <c r="AE752" i="15"/>
  <c r="AE679" i="15"/>
  <c r="AE100" i="15"/>
  <c r="AE978" i="15"/>
  <c r="AE955" i="15"/>
  <c r="AE944" i="15"/>
  <c r="AE907" i="15"/>
  <c r="AE889" i="15"/>
  <c r="AE882" i="15"/>
  <c r="AE749" i="15"/>
  <c r="AE727" i="15"/>
  <c r="AE720" i="15"/>
  <c r="AE713" i="15"/>
  <c r="AE691" i="15"/>
  <c r="AE58" i="15"/>
  <c r="AE4" i="15"/>
  <c r="AE1009" i="15"/>
  <c r="AD998" i="15"/>
  <c r="AE991" i="15"/>
  <c r="AE939" i="15"/>
  <c r="AD888" i="15"/>
  <c r="AE881" i="15"/>
  <c r="AD834" i="15"/>
  <c r="AE733" i="15"/>
  <c r="AE631" i="15"/>
  <c r="AE923" i="15"/>
  <c r="AE912" i="15"/>
  <c r="AE890" i="15"/>
  <c r="AE765" i="15"/>
  <c r="AE711" i="15"/>
  <c r="AE671" i="15"/>
  <c r="AE982" i="15"/>
  <c r="AE975" i="15"/>
  <c r="AE952" i="15"/>
  <c r="AE904" i="15"/>
  <c r="AD872" i="15"/>
  <c r="AE843" i="15"/>
  <c r="AD818" i="15"/>
  <c r="AD794" i="15"/>
  <c r="AE717" i="15"/>
  <c r="AE695" i="15"/>
  <c r="AE688" i="15"/>
  <c r="AE681" i="15"/>
  <c r="AE655" i="15"/>
  <c r="AE79" i="15"/>
  <c r="AE967" i="15"/>
  <c r="AE960" i="15"/>
  <c r="AE928" i="15"/>
  <c r="AD850" i="15"/>
  <c r="AE840" i="15"/>
  <c r="AD786" i="15"/>
  <c r="AE776" i="15"/>
  <c r="AE755" i="15"/>
  <c r="AE15" i="15"/>
  <c r="AE68" i="15"/>
  <c r="AE1001" i="15"/>
  <c r="AE970" i="15"/>
  <c r="AE963" i="15"/>
  <c r="AE931" i="15"/>
  <c r="AE899" i="15"/>
  <c r="AD880" i="15"/>
  <c r="AE873" i="15"/>
  <c r="AD870" i="15"/>
  <c r="AE819" i="15"/>
  <c r="AE737" i="15"/>
  <c r="AE705" i="15"/>
  <c r="AE673" i="15"/>
  <c r="AE641" i="15"/>
  <c r="AE175" i="15"/>
  <c r="AE47" i="15"/>
  <c r="AE835" i="15"/>
  <c r="AE832" i="15"/>
  <c r="AE811" i="15"/>
  <c r="AE771" i="15"/>
  <c r="AE768" i="15"/>
  <c r="AE665" i="15"/>
  <c r="AE633" i="15"/>
  <c r="AE143" i="15"/>
  <c r="AE36" i="15"/>
  <c r="AE1000" i="15"/>
  <c r="AE898" i="15"/>
  <c r="AE111" i="15"/>
  <c r="AE26" i="15"/>
  <c r="AE947" i="15"/>
  <c r="AE915" i="15"/>
  <c r="AE851" i="15"/>
  <c r="AE787" i="15"/>
  <c r="AE657" i="15"/>
  <c r="AE625" i="15"/>
  <c r="AE447" i="15"/>
  <c r="AE439" i="15"/>
  <c r="AE431" i="15"/>
  <c r="AE423" i="15"/>
  <c r="AE415" i="15"/>
  <c r="AE407" i="15"/>
  <c r="AE399" i="15"/>
  <c r="AE388" i="15"/>
  <c r="AE378" i="15"/>
  <c r="AE367" i="15"/>
  <c r="AE356" i="15"/>
  <c r="AE346" i="15"/>
  <c r="AE335" i="15"/>
  <c r="AE324" i="15"/>
  <c r="AE314" i="15"/>
  <c r="AE303" i="15"/>
  <c r="AE292" i="15"/>
  <c r="AE282" i="15"/>
  <c r="AE271" i="15"/>
  <c r="AE260" i="15"/>
  <c r="AE250" i="15"/>
  <c r="AE239" i="15"/>
  <c r="AE228" i="15"/>
  <c r="AE218" i="15"/>
  <c r="AE207" i="15"/>
  <c r="AE196" i="15"/>
  <c r="AE186" i="15"/>
  <c r="AE164" i="15"/>
  <c r="AE154" i="15"/>
  <c r="AE132" i="15"/>
  <c r="AE122" i="15"/>
  <c r="AD995" i="15"/>
  <c r="AE995" i="15"/>
  <c r="AD968" i="15"/>
  <c r="AE968" i="15"/>
  <c r="AD954" i="15"/>
  <c r="AE954" i="15"/>
  <c r="AD922" i="15"/>
  <c r="AE922" i="15"/>
  <c r="AD841" i="15"/>
  <c r="AE841" i="15"/>
  <c r="AD777" i="15"/>
  <c r="AE777" i="15"/>
  <c r="AE2" i="15"/>
  <c r="AE446" i="15"/>
  <c r="AE438" i="15"/>
  <c r="AE430" i="15"/>
  <c r="AE422" i="15"/>
  <c r="AE414" i="15"/>
  <c r="AE406" i="15"/>
  <c r="AE398" i="15"/>
  <c r="AE387" i="15"/>
  <c r="AE376" i="15"/>
  <c r="AE366" i="15"/>
  <c r="AE355" i="15"/>
  <c r="AE344" i="15"/>
  <c r="AE334" i="15"/>
  <c r="AE323" i="15"/>
  <c r="AE312" i="15"/>
  <c r="AE302" i="15"/>
  <c r="AE291" i="15"/>
  <c r="AE280" i="15"/>
  <c r="AE270" i="15"/>
  <c r="AE259" i="15"/>
  <c r="AE248" i="15"/>
  <c r="AE238" i="15"/>
  <c r="AE227" i="15"/>
  <c r="AE216" i="15"/>
  <c r="AE206" i="15"/>
  <c r="AE195" i="15"/>
  <c r="AE184" i="15"/>
  <c r="AE174" i="15"/>
  <c r="AE163" i="15"/>
  <c r="AE152" i="15"/>
  <c r="AE142" i="15"/>
  <c r="AE131" i="15"/>
  <c r="AE120" i="15"/>
  <c r="AE110" i="15"/>
  <c r="AE99" i="15"/>
  <c r="AE88" i="15"/>
  <c r="AE78" i="15"/>
  <c r="AE67" i="15"/>
  <c r="AE56" i="15"/>
  <c r="AE46" i="15"/>
  <c r="AE35" i="15"/>
  <c r="AE24" i="15"/>
  <c r="AE14" i="15"/>
  <c r="AE3" i="15"/>
  <c r="AD971" i="15"/>
  <c r="AE971" i="15"/>
  <c r="AD874" i="15"/>
  <c r="AE874" i="15"/>
  <c r="AD824" i="15"/>
  <c r="AE824" i="15"/>
  <c r="AD393" i="15"/>
  <c r="AE393" i="15"/>
  <c r="AD385" i="15"/>
  <c r="AE385" i="15"/>
  <c r="AD377" i="15"/>
  <c r="AE377" i="15"/>
  <c r="AD369" i="15"/>
  <c r="AE369" i="15"/>
  <c r="AD361" i="15"/>
  <c r="AE361" i="15"/>
  <c r="AD353" i="15"/>
  <c r="AE353" i="15"/>
  <c r="AD345" i="15"/>
  <c r="AE345" i="15"/>
  <c r="AD337" i="15"/>
  <c r="AE337" i="15"/>
  <c r="AD329" i="15"/>
  <c r="AE329" i="15"/>
  <c r="AD321" i="15"/>
  <c r="AE321" i="15"/>
  <c r="AD313" i="15"/>
  <c r="AE313" i="15"/>
  <c r="AD305" i="15"/>
  <c r="AE305" i="15"/>
  <c r="AD297" i="15"/>
  <c r="AE297" i="15"/>
  <c r="AD289" i="15"/>
  <c r="AE289" i="15"/>
  <c r="AD281" i="15"/>
  <c r="AE281" i="15"/>
  <c r="AD273" i="15"/>
  <c r="AE273" i="15"/>
  <c r="AD265" i="15"/>
  <c r="AE265" i="15"/>
  <c r="AD257" i="15"/>
  <c r="AE257" i="15"/>
  <c r="AD249" i="15"/>
  <c r="AE249" i="15"/>
  <c r="AD241" i="15"/>
  <c r="AE241" i="15"/>
  <c r="AD233" i="15"/>
  <c r="AE233" i="15"/>
  <c r="AD225" i="15"/>
  <c r="AE225" i="15"/>
  <c r="AD217" i="15"/>
  <c r="AE217" i="15"/>
  <c r="AD209" i="15"/>
  <c r="AE209" i="15"/>
  <c r="AD201" i="15"/>
  <c r="AE201" i="15"/>
  <c r="AD193" i="15"/>
  <c r="AE193" i="15"/>
  <c r="AD185" i="15"/>
  <c r="AE185" i="15"/>
  <c r="AD177" i="15"/>
  <c r="AE177" i="15"/>
  <c r="AD169" i="15"/>
  <c r="AE169" i="15"/>
  <c r="AD161" i="15"/>
  <c r="AE161" i="15"/>
  <c r="AD153" i="15"/>
  <c r="AE153" i="15"/>
  <c r="AD145" i="15"/>
  <c r="AE145" i="15"/>
  <c r="AD137" i="15"/>
  <c r="AE137" i="15"/>
  <c r="AD129" i="15"/>
  <c r="AE129" i="15"/>
  <c r="AD121" i="15"/>
  <c r="AE121" i="15"/>
  <c r="AD113" i="15"/>
  <c r="AE113" i="15"/>
  <c r="AD105" i="15"/>
  <c r="AE105" i="15"/>
  <c r="AD97" i="15"/>
  <c r="AE97" i="15"/>
  <c r="AD89" i="15"/>
  <c r="AE89" i="15"/>
  <c r="AD81" i="15"/>
  <c r="AE81" i="15"/>
  <c r="AD73" i="15"/>
  <c r="AE73" i="15"/>
  <c r="AD65" i="15"/>
  <c r="AE65" i="15"/>
  <c r="AD57" i="15"/>
  <c r="AE57" i="15"/>
  <c r="AD49" i="15"/>
  <c r="AE49" i="15"/>
  <c r="AD41" i="15"/>
  <c r="AE41" i="15"/>
  <c r="AD33" i="15"/>
  <c r="AE33" i="15"/>
  <c r="AD25" i="15"/>
  <c r="AE25" i="15"/>
  <c r="AD17" i="15"/>
  <c r="AE17" i="15"/>
  <c r="AD9" i="15"/>
  <c r="AE9" i="15"/>
  <c r="AE453" i="15"/>
  <c r="AE445" i="15"/>
  <c r="AE437" i="15"/>
  <c r="AE429" i="15"/>
  <c r="AE421" i="15"/>
  <c r="AE413" i="15"/>
  <c r="AE405" i="15"/>
  <c r="AE396" i="15"/>
  <c r="AE386" i="15"/>
  <c r="AE375" i="15"/>
  <c r="AE364" i="15"/>
  <c r="AE354" i="15"/>
  <c r="AE343" i="15"/>
  <c r="AE332" i="15"/>
  <c r="AE322" i="15"/>
  <c r="AE311" i="15"/>
  <c r="AE300" i="15"/>
  <c r="AE290" i="15"/>
  <c r="AE279" i="15"/>
  <c r="AE268" i="15"/>
  <c r="AE258" i="15"/>
  <c r="AE247" i="15"/>
  <c r="AE236" i="15"/>
  <c r="AE226" i="15"/>
  <c r="AE215" i="15"/>
  <c r="AE204" i="15"/>
  <c r="AE194" i="15"/>
  <c r="AE183" i="15"/>
  <c r="AE172" i="15"/>
  <c r="AE162" i="15"/>
  <c r="AE151" i="15"/>
  <c r="AE140" i="15"/>
  <c r="AE130" i="15"/>
  <c r="AE119" i="15"/>
  <c r="AE108" i="15"/>
  <c r="AE98" i="15"/>
  <c r="AE87" i="15"/>
  <c r="AE76" i="15"/>
  <c r="AE66" i="15"/>
  <c r="AE55" i="15"/>
  <c r="AE44" i="15"/>
  <c r="AE34" i="15"/>
  <c r="AE23" i="15"/>
  <c r="AE12" i="15"/>
  <c r="AE984" i="15"/>
  <c r="AD946" i="15"/>
  <c r="AE946" i="15"/>
  <c r="AE452" i="15"/>
  <c r="AE444" i="15"/>
  <c r="AE436" i="15"/>
  <c r="AE428" i="15"/>
  <c r="AE420" i="15"/>
  <c r="AE412" i="15"/>
  <c r="AE404" i="15"/>
  <c r="AE395" i="15"/>
  <c r="AE384" i="15"/>
  <c r="AE374" i="15"/>
  <c r="AE363" i="15"/>
  <c r="AE352" i="15"/>
  <c r="AE342" i="15"/>
  <c r="AE331" i="15"/>
  <c r="AE320" i="15"/>
  <c r="AE310" i="15"/>
  <c r="AE299" i="15"/>
  <c r="AE288" i="15"/>
  <c r="AE278" i="15"/>
  <c r="AE267" i="15"/>
  <c r="AE256" i="15"/>
  <c r="AE246" i="15"/>
  <c r="AE235" i="15"/>
  <c r="AE224" i="15"/>
  <c r="AE214" i="15"/>
  <c r="AE203" i="15"/>
  <c r="AE192" i="15"/>
  <c r="AE182" i="15"/>
  <c r="AE171" i="15"/>
  <c r="AE160" i="15"/>
  <c r="AE150" i="15"/>
  <c r="AE139" i="15"/>
  <c r="AE128" i="15"/>
  <c r="AE118" i="15"/>
  <c r="AE107" i="15"/>
  <c r="AE96" i="15"/>
  <c r="AE86" i="15"/>
  <c r="AE75" i="15"/>
  <c r="AE64" i="15"/>
  <c r="AE54" i="15"/>
  <c r="AE43" i="15"/>
  <c r="AE32" i="15"/>
  <c r="AE22" i="15"/>
  <c r="AE11" i="15"/>
  <c r="AD935" i="15"/>
  <c r="AE935" i="15"/>
  <c r="AD903" i="15"/>
  <c r="AE903" i="15"/>
  <c r="AE451" i="15"/>
  <c r="AE443" i="15"/>
  <c r="AE435" i="15"/>
  <c r="AE427" i="15"/>
  <c r="AE419" i="15"/>
  <c r="AE411" i="15"/>
  <c r="AE403" i="15"/>
  <c r="AE394" i="15"/>
  <c r="AE383" i="15"/>
  <c r="AE372" i="15"/>
  <c r="AE362" i="15"/>
  <c r="AE351" i="15"/>
  <c r="AE340" i="15"/>
  <c r="AE330" i="15"/>
  <c r="AE319" i="15"/>
  <c r="AE308" i="15"/>
  <c r="AE298" i="15"/>
  <c r="AE287" i="15"/>
  <c r="AE276" i="15"/>
  <c r="AE266" i="15"/>
  <c r="AE255" i="15"/>
  <c r="AE244" i="15"/>
  <c r="AE234" i="15"/>
  <c r="AE223" i="15"/>
  <c r="AE212" i="15"/>
  <c r="AE202" i="15"/>
  <c r="AE191" i="15"/>
  <c r="AE180" i="15"/>
  <c r="AE170" i="15"/>
  <c r="AE159" i="15"/>
  <c r="AE148" i="15"/>
  <c r="AE138" i="15"/>
  <c r="AE127" i="15"/>
  <c r="AE116" i="15"/>
  <c r="AE106" i="15"/>
  <c r="AE95" i="15"/>
  <c r="AE84" i="15"/>
  <c r="AE74" i="15"/>
  <c r="AE63" i="15"/>
  <c r="AE52" i="15"/>
  <c r="AE42" i="15"/>
  <c r="AE31" i="15"/>
  <c r="AE20" i="15"/>
  <c r="AE10" i="15"/>
  <c r="AE1002" i="15"/>
  <c r="AE990" i="15"/>
  <c r="AD938" i="15"/>
  <c r="AE938" i="15"/>
  <c r="AD906" i="15"/>
  <c r="AE906" i="15"/>
  <c r="AE896" i="15"/>
  <c r="AD896" i="15"/>
  <c r="AD866" i="15"/>
  <c r="AE866" i="15"/>
  <c r="AD809" i="15"/>
  <c r="AE809" i="15"/>
  <c r="AE450" i="15"/>
  <c r="AE442" i="15"/>
  <c r="AE434" i="15"/>
  <c r="AE426" i="15"/>
  <c r="AE418" i="15"/>
  <c r="AE410" i="15"/>
  <c r="AE402" i="15"/>
  <c r="AE392" i="15"/>
  <c r="AE382" i="15"/>
  <c r="AE371" i="15"/>
  <c r="AE360" i="15"/>
  <c r="AE350" i="15"/>
  <c r="AE339" i="15"/>
  <c r="AE328" i="15"/>
  <c r="AE318" i="15"/>
  <c r="AE307" i="15"/>
  <c r="AE296" i="15"/>
  <c r="AE286" i="15"/>
  <c r="AE275" i="15"/>
  <c r="AE264" i="15"/>
  <c r="AE254" i="15"/>
  <c r="AE243" i="15"/>
  <c r="AE232" i="15"/>
  <c r="AE222" i="15"/>
  <c r="AE211" i="15"/>
  <c r="AE200" i="15"/>
  <c r="AE190" i="15"/>
  <c r="AE179" i="15"/>
  <c r="AE168" i="15"/>
  <c r="AE158" i="15"/>
  <c r="AE147" i="15"/>
  <c r="AE136" i="15"/>
  <c r="AE126" i="15"/>
  <c r="AE115" i="15"/>
  <c r="AE104" i="15"/>
  <c r="AE94" i="15"/>
  <c r="AE83" i="15"/>
  <c r="AE72" i="15"/>
  <c r="AE62" i="15"/>
  <c r="AE51" i="15"/>
  <c r="AE40" i="15"/>
  <c r="AE30" i="15"/>
  <c r="AE19" i="15"/>
  <c r="AE8" i="15"/>
  <c r="AD983" i="15"/>
  <c r="AE983" i="15"/>
  <c r="AD966" i="15"/>
  <c r="AE966" i="15"/>
  <c r="AD959" i="15"/>
  <c r="AE959" i="15"/>
  <c r="AD792" i="15"/>
  <c r="AE792" i="15"/>
  <c r="AD397" i="15"/>
  <c r="AE397" i="15"/>
  <c r="AD389" i="15"/>
  <c r="AE389" i="15"/>
  <c r="AD381" i="15"/>
  <c r="AE381" i="15"/>
  <c r="AD373" i="15"/>
  <c r="AE373" i="15"/>
  <c r="AD365" i="15"/>
  <c r="AE365" i="15"/>
  <c r="AD357" i="15"/>
  <c r="AE357" i="15"/>
  <c r="AD349" i="15"/>
  <c r="AE349" i="15"/>
  <c r="AD341" i="15"/>
  <c r="AE341" i="15"/>
  <c r="AD333" i="15"/>
  <c r="AE333" i="15"/>
  <c r="AD325" i="15"/>
  <c r="AE325" i="15"/>
  <c r="AD317" i="15"/>
  <c r="AE317" i="15"/>
  <c r="AD309" i="15"/>
  <c r="AE309" i="15"/>
  <c r="AD301" i="15"/>
  <c r="AE301" i="15"/>
  <c r="AD293" i="15"/>
  <c r="AE293" i="15"/>
  <c r="AD285" i="15"/>
  <c r="AE285" i="15"/>
  <c r="AD277" i="15"/>
  <c r="AE277" i="15"/>
  <c r="AD269" i="15"/>
  <c r="AE269" i="15"/>
  <c r="AD261" i="15"/>
  <c r="AE261" i="15"/>
  <c r="AD253" i="15"/>
  <c r="AE253" i="15"/>
  <c r="AD245" i="15"/>
  <c r="AE245" i="15"/>
  <c r="AD237" i="15"/>
  <c r="AE237" i="15"/>
  <c r="AD229" i="15"/>
  <c r="AE229" i="15"/>
  <c r="AD221" i="15"/>
  <c r="AE221" i="15"/>
  <c r="AD213" i="15"/>
  <c r="AE213" i="15"/>
  <c r="AD205" i="15"/>
  <c r="AE205" i="15"/>
  <c r="AD197" i="15"/>
  <c r="AE197" i="15"/>
  <c r="AD189" i="15"/>
  <c r="AE189" i="15"/>
  <c r="AD181" i="15"/>
  <c r="AE181" i="15"/>
  <c r="AD173" i="15"/>
  <c r="AE173" i="15"/>
  <c r="AD165" i="15"/>
  <c r="AE165" i="15"/>
  <c r="AD157" i="15"/>
  <c r="AE157" i="15"/>
  <c r="AD149" i="15"/>
  <c r="AE149" i="15"/>
  <c r="AD141" i="15"/>
  <c r="AE141" i="15"/>
  <c r="AD133" i="15"/>
  <c r="AE133" i="15"/>
  <c r="AD125" i="15"/>
  <c r="AE125" i="15"/>
  <c r="AD117" i="15"/>
  <c r="AE117" i="15"/>
  <c r="AD109" i="15"/>
  <c r="AE109" i="15"/>
  <c r="AD101" i="15"/>
  <c r="AE101" i="15"/>
  <c r="AD93" i="15"/>
  <c r="AE93" i="15"/>
  <c r="AD85" i="15"/>
  <c r="AE85" i="15"/>
  <c r="AD77" i="15"/>
  <c r="AE77" i="15"/>
  <c r="AD69" i="15"/>
  <c r="AE69" i="15"/>
  <c r="AD61" i="15"/>
  <c r="AE61" i="15"/>
  <c r="AD53" i="15"/>
  <c r="AE53" i="15"/>
  <c r="AD45" i="15"/>
  <c r="AE45" i="15"/>
  <c r="AD37" i="15"/>
  <c r="AE37" i="15"/>
  <c r="AD29" i="15"/>
  <c r="AE29" i="15"/>
  <c r="AD21" i="15"/>
  <c r="AE21" i="15"/>
  <c r="AD13" i="15"/>
  <c r="AE13" i="15"/>
  <c r="AD5" i="15"/>
  <c r="AE5" i="15"/>
  <c r="AE449" i="15"/>
  <c r="AE441" i="15"/>
  <c r="AE433" i="15"/>
  <c r="AE425" i="15"/>
  <c r="AE417" i="15"/>
  <c r="AE409" i="15"/>
  <c r="AE401" i="15"/>
  <c r="AE391" i="15"/>
  <c r="AE380" i="15"/>
  <c r="AE370" i="15"/>
  <c r="AE359" i="15"/>
  <c r="AE348" i="15"/>
  <c r="AE338" i="15"/>
  <c r="AE327" i="15"/>
  <c r="AE316" i="15"/>
  <c r="AE306" i="15"/>
  <c r="AE295" i="15"/>
  <c r="AE284" i="15"/>
  <c r="AE274" i="15"/>
  <c r="AE263" i="15"/>
  <c r="AE252" i="15"/>
  <c r="AE242" i="15"/>
  <c r="AE231" i="15"/>
  <c r="AE220" i="15"/>
  <c r="AE210" i="15"/>
  <c r="AE199" i="15"/>
  <c r="AE188" i="15"/>
  <c r="AE178" i="15"/>
  <c r="AE167" i="15"/>
  <c r="AE156" i="15"/>
  <c r="AE146" i="15"/>
  <c r="AE135" i="15"/>
  <c r="AE124" i="15"/>
  <c r="AE114" i="15"/>
  <c r="AE103" i="15"/>
  <c r="AE92" i="15"/>
  <c r="AE82" i="15"/>
  <c r="AE71" i="15"/>
  <c r="AE60" i="15"/>
  <c r="AE50" i="15"/>
  <c r="AE39" i="15"/>
  <c r="AE28" i="15"/>
  <c r="AE18" i="15"/>
  <c r="AE7" i="15"/>
  <c r="AD1008" i="15"/>
  <c r="AE999" i="15"/>
  <c r="AD986" i="15"/>
  <c r="AE986" i="15"/>
  <c r="AE979" i="15"/>
  <c r="AD976" i="15"/>
  <c r="AE976" i="15"/>
  <c r="AD962" i="15"/>
  <c r="AE962" i="15"/>
  <c r="AE448" i="15"/>
  <c r="AE440" i="15"/>
  <c r="AE432" i="15"/>
  <c r="AE424" i="15"/>
  <c r="AE416" i="15"/>
  <c r="AE408" i="15"/>
  <c r="AE400" i="15"/>
  <c r="AE390" i="15"/>
  <c r="AE379" i="15"/>
  <c r="AE368" i="15"/>
  <c r="AE358" i="15"/>
  <c r="AE347" i="15"/>
  <c r="AE336" i="15"/>
  <c r="AE326" i="15"/>
  <c r="AE315" i="15"/>
  <c r="AE304" i="15"/>
  <c r="AE294" i="15"/>
  <c r="AE283" i="15"/>
  <c r="AE272" i="15"/>
  <c r="AE262" i="15"/>
  <c r="AE251" i="15"/>
  <c r="AE240" i="15"/>
  <c r="AE230" i="15"/>
  <c r="AE219" i="15"/>
  <c r="AE208" i="15"/>
  <c r="AE198" i="15"/>
  <c r="AE187" i="15"/>
  <c r="AE176" i="15"/>
  <c r="AE166" i="15"/>
  <c r="AE155" i="15"/>
  <c r="AE144" i="15"/>
  <c r="AE134" i="15"/>
  <c r="AE123" i="15"/>
  <c r="AE112" i="15"/>
  <c r="AE102" i="15"/>
  <c r="AE91" i="15"/>
  <c r="AE80" i="15"/>
  <c r="AE70" i="15"/>
  <c r="AE59" i="15"/>
  <c r="AE48" i="15"/>
  <c r="AE38" i="15"/>
  <c r="AE27" i="15"/>
  <c r="AE16" i="15"/>
  <c r="AE6" i="15"/>
  <c r="AD1011" i="15"/>
  <c r="AE1011" i="15"/>
  <c r="AD992" i="15"/>
  <c r="AE992" i="15"/>
  <c r="AD951" i="15"/>
  <c r="AE951" i="15"/>
  <c r="AD919" i="15"/>
  <c r="AE919" i="15"/>
  <c r="AD891" i="15"/>
  <c r="AE891" i="15"/>
  <c r="AD858" i="15"/>
  <c r="AE858" i="15"/>
  <c r="AE879" i="15"/>
  <c r="AE871" i="15"/>
  <c r="AE863" i="15"/>
  <c r="AE855" i="15"/>
  <c r="AE849" i="15"/>
  <c r="AE817" i="15"/>
  <c r="AE785" i="15"/>
  <c r="AE761" i="15"/>
  <c r="AE729" i="15"/>
  <c r="AE697" i="15"/>
  <c r="AE672" i="15"/>
  <c r="AE669" i="15"/>
  <c r="AE656" i="15"/>
  <c r="AE653" i="15"/>
  <c r="AE640" i="15"/>
  <c r="AE637" i="15"/>
  <c r="AE624" i="15"/>
  <c r="AE943" i="15"/>
  <c r="AE930" i="15"/>
  <c r="AE927" i="15"/>
  <c r="AE914" i="15"/>
  <c r="AE911" i="15"/>
  <c r="AE883" i="15"/>
  <c r="AE875" i="15"/>
  <c r="AE867" i="15"/>
  <c r="AE859" i="15"/>
  <c r="AE825" i="15"/>
  <c r="AE793" i="15"/>
  <c r="AE757" i="15"/>
  <c r="AE751" i="15"/>
  <c r="AE735" i="15"/>
  <c r="AE725" i="15"/>
  <c r="AE719" i="15"/>
  <c r="AE703" i="15"/>
  <c r="AE693" i="15"/>
  <c r="AE687" i="15"/>
  <c r="AE848" i="15"/>
  <c r="AE816" i="15"/>
  <c r="AE784" i="15"/>
  <c r="AE833" i="15"/>
  <c r="AE801" i="15"/>
  <c r="AE769" i="15"/>
  <c r="AE753" i="15"/>
  <c r="AE747" i="15"/>
  <c r="AE744" i="15"/>
  <c r="AE741" i="15"/>
  <c r="AE721" i="15"/>
  <c r="AE715" i="15"/>
  <c r="AE712" i="15"/>
  <c r="AE709" i="15"/>
  <c r="AE689" i="15"/>
  <c r="AE683" i="15"/>
  <c r="AE680" i="15"/>
  <c r="AE677" i="15"/>
  <c r="AE664" i="15"/>
  <c r="AE661" i="15"/>
  <c r="AE648" i="15"/>
  <c r="AE645" i="15"/>
  <c r="AE632" i="15"/>
  <c r="AE629" i="15"/>
  <c r="AD1030" i="15"/>
  <c r="AE1030" i="15"/>
  <c r="AD1022" i="15"/>
  <c r="AE1022" i="15"/>
  <c r="AD1014" i="15"/>
  <c r="AE1014" i="15"/>
  <c r="AD1005" i="15"/>
  <c r="AE1005" i="15"/>
  <c r="AD969" i="15"/>
  <c r="AE969" i="15"/>
  <c r="AD993" i="15"/>
  <c r="AE993" i="15"/>
  <c r="AD884" i="15"/>
  <c r="AE884" i="15"/>
  <c r="AD876" i="15"/>
  <c r="AE876" i="15"/>
  <c r="AD868" i="15"/>
  <c r="AE868" i="15"/>
  <c r="AD860" i="15"/>
  <c r="AE860" i="15"/>
  <c r="AD1034" i="15"/>
  <c r="AE1034" i="15"/>
  <c r="AD1026" i="15"/>
  <c r="AE1026" i="15"/>
  <c r="AD1018" i="15"/>
  <c r="AE1018" i="15"/>
  <c r="AD1033" i="15"/>
  <c r="AE1033" i="15"/>
  <c r="AD1029" i="15"/>
  <c r="AE1029" i="15"/>
  <c r="AD1025" i="15"/>
  <c r="AE1025" i="15"/>
  <c r="AD1021" i="15"/>
  <c r="AE1021" i="15"/>
  <c r="AD1017" i="15"/>
  <c r="AE1017" i="15"/>
  <c r="AD1013" i="15"/>
  <c r="AE1013" i="15"/>
  <c r="AE1007" i="15"/>
  <c r="AD1004" i="15"/>
  <c r="AE1004" i="15"/>
  <c r="AD950" i="15"/>
  <c r="AE950" i="15"/>
  <c r="AD934" i="15"/>
  <c r="AE934" i="15"/>
  <c r="AD918" i="15"/>
  <c r="AE918" i="15"/>
  <c r="AD902" i="15"/>
  <c r="AE902" i="15"/>
  <c r="AD977" i="15"/>
  <c r="AE977" i="15"/>
  <c r="AE974" i="15"/>
  <c r="AD887" i="15"/>
  <c r="AE887" i="15"/>
  <c r="AD1036" i="15"/>
  <c r="AE1036" i="15"/>
  <c r="AD1032" i="15"/>
  <c r="AE1032" i="15"/>
  <c r="AD1028" i="15"/>
  <c r="AE1028" i="15"/>
  <c r="AD1024" i="15"/>
  <c r="AE1024" i="15"/>
  <c r="AD1020" i="15"/>
  <c r="AE1020" i="15"/>
  <c r="AD1016" i="15"/>
  <c r="AE1016" i="15"/>
  <c r="AD1012" i="15"/>
  <c r="AE1012" i="15"/>
  <c r="AD961" i="15"/>
  <c r="AE961" i="15"/>
  <c r="AE958" i="15"/>
  <c r="AD1035" i="15"/>
  <c r="AE1035" i="15"/>
  <c r="AD1031" i="15"/>
  <c r="AE1031" i="15"/>
  <c r="AD1027" i="15"/>
  <c r="AE1027" i="15"/>
  <c r="AD1023" i="15"/>
  <c r="AE1023" i="15"/>
  <c r="AD1019" i="15"/>
  <c r="AE1019" i="15"/>
  <c r="AD1015" i="15"/>
  <c r="AE1015" i="15"/>
  <c r="AD985" i="15"/>
  <c r="AE985" i="15"/>
  <c r="AD942" i="15"/>
  <c r="AE942" i="15"/>
  <c r="AD926" i="15"/>
  <c r="AE926" i="15"/>
  <c r="AD910" i="15"/>
  <c r="AE910" i="15"/>
  <c r="AD997" i="15"/>
  <c r="AE997" i="15"/>
  <c r="AD897" i="15"/>
  <c r="AE897" i="15"/>
  <c r="AD847" i="15"/>
  <c r="AE847" i="15"/>
  <c r="AD838" i="15"/>
  <c r="AE838" i="15"/>
  <c r="AD815" i="15"/>
  <c r="AE815" i="15"/>
  <c r="AD806" i="15"/>
  <c r="AE806" i="15"/>
  <c r="AD783" i="15"/>
  <c r="AE783" i="15"/>
  <c r="AD774" i="15"/>
  <c r="AE774" i="15"/>
  <c r="AD746" i="15"/>
  <c r="AE746" i="15"/>
  <c r="AD740" i="15"/>
  <c r="AE740" i="15"/>
  <c r="AD682" i="15"/>
  <c r="AE682" i="15"/>
  <c r="AD666" i="15"/>
  <c r="AE666" i="15"/>
  <c r="AD650" i="15"/>
  <c r="AE650" i="15"/>
  <c r="AD634" i="15"/>
  <c r="AE634" i="15"/>
  <c r="AD846" i="15"/>
  <c r="AE846" i="15"/>
  <c r="AD823" i="15"/>
  <c r="AE823" i="15"/>
  <c r="AD814" i="15"/>
  <c r="AE814" i="15"/>
  <c r="AE989" i="15"/>
  <c r="AE981" i="15"/>
  <c r="AE973" i="15"/>
  <c r="AE965" i="15"/>
  <c r="AE957" i="15"/>
  <c r="AE949" i="15"/>
  <c r="AE941" i="15"/>
  <c r="AE933" i="15"/>
  <c r="AE925" i="15"/>
  <c r="AE917" i="15"/>
  <c r="AE909" i="15"/>
  <c r="AE901" i="15"/>
  <c r="AD886" i="15"/>
  <c r="AD854" i="15"/>
  <c r="AE854" i="15"/>
  <c r="AD831" i="15"/>
  <c r="AE831" i="15"/>
  <c r="AD822" i="15"/>
  <c r="AE822" i="15"/>
  <c r="AD799" i="15"/>
  <c r="AE799" i="15"/>
  <c r="AD790" i="15"/>
  <c r="AE790" i="15"/>
  <c r="AD767" i="15"/>
  <c r="AE767" i="15"/>
  <c r="AD728" i="15"/>
  <c r="AE728" i="15"/>
  <c r="AE1010" i="15"/>
  <c r="AD893" i="15"/>
  <c r="AE893" i="15"/>
  <c r="AD731" i="15"/>
  <c r="AE731" i="15"/>
  <c r="AE1003" i="15"/>
  <c r="AE996" i="15"/>
  <c r="AE988" i="15"/>
  <c r="AE980" i="15"/>
  <c r="AE972" i="15"/>
  <c r="AE964" i="15"/>
  <c r="AE956" i="15"/>
  <c r="AE948" i="15"/>
  <c r="AE940" i="15"/>
  <c r="AE932" i="15"/>
  <c r="AE924" i="15"/>
  <c r="AE916" i="15"/>
  <c r="AE908" i="15"/>
  <c r="AE900" i="15"/>
  <c r="AD885" i="15"/>
  <c r="AE885" i="15"/>
  <c r="AD839" i="15"/>
  <c r="AE839" i="15"/>
  <c r="AD830" i="15"/>
  <c r="AE830" i="15"/>
  <c r="AD807" i="15"/>
  <c r="AE807" i="15"/>
  <c r="AD798" i="15"/>
  <c r="AE798" i="15"/>
  <c r="AD734" i="15"/>
  <c r="AE734" i="15"/>
  <c r="AE953" i="15"/>
  <c r="AE945" i="15"/>
  <c r="AE937" i="15"/>
  <c r="AE929" i="15"/>
  <c r="AE921" i="15"/>
  <c r="AE913" i="15"/>
  <c r="AE905" i="15"/>
  <c r="AE895" i="15"/>
  <c r="AE892" i="15"/>
  <c r="AD877" i="15"/>
  <c r="AE877" i="15"/>
  <c r="AD869" i="15"/>
  <c r="AE869" i="15"/>
  <c r="AE844" i="15"/>
  <c r="AE828" i="15"/>
  <c r="AE812" i="15"/>
  <c r="AE796" i="15"/>
  <c r="AE780" i="15"/>
  <c r="AD764" i="15"/>
  <c r="AE764" i="15"/>
  <c r="AD758" i="15"/>
  <c r="AE758" i="15"/>
  <c r="AD706" i="15"/>
  <c r="AE706" i="15"/>
  <c r="AD700" i="15"/>
  <c r="AE700" i="15"/>
  <c r="AD694" i="15"/>
  <c r="AE694" i="15"/>
  <c r="AE853" i="15"/>
  <c r="AE837" i="15"/>
  <c r="AE821" i="15"/>
  <c r="AE805" i="15"/>
  <c r="AE789" i="15"/>
  <c r="AE782" i="15"/>
  <c r="AE773" i="15"/>
  <c r="AE766" i="15"/>
  <c r="AE739" i="15"/>
  <c r="AE736" i="15"/>
  <c r="AD730" i="15"/>
  <c r="AE730" i="15"/>
  <c r="AD724" i="15"/>
  <c r="AE724" i="15"/>
  <c r="AD718" i="15"/>
  <c r="AE718" i="15"/>
  <c r="AD675" i="15"/>
  <c r="AE675" i="15"/>
  <c r="AD659" i="15"/>
  <c r="AE659" i="15"/>
  <c r="AD643" i="15"/>
  <c r="AE643" i="15"/>
  <c r="AD627" i="15"/>
  <c r="AE627" i="15"/>
  <c r="AE791" i="15"/>
  <c r="AE775" i="15"/>
  <c r="AE763" i="15"/>
  <c r="AE760" i="15"/>
  <c r="AD754" i="15"/>
  <c r="AE754" i="15"/>
  <c r="AD748" i="15"/>
  <c r="AE748" i="15"/>
  <c r="AD742" i="15"/>
  <c r="AE742" i="15"/>
  <c r="AE699" i="15"/>
  <c r="AE696" i="15"/>
  <c r="AD690" i="15"/>
  <c r="AE690" i="15"/>
  <c r="AD714" i="15"/>
  <c r="AE714" i="15"/>
  <c r="AD708" i="15"/>
  <c r="AE708" i="15"/>
  <c r="AD702" i="15"/>
  <c r="AE702" i="15"/>
  <c r="AD674" i="15"/>
  <c r="AE674" i="15"/>
  <c r="AD658" i="15"/>
  <c r="AE658" i="15"/>
  <c r="AD642" i="15"/>
  <c r="AE642" i="15"/>
  <c r="AD626" i="15"/>
  <c r="AE626" i="15"/>
  <c r="AE852" i="15"/>
  <c r="AE836" i="15"/>
  <c r="AE820" i="15"/>
  <c r="AE804" i="15"/>
  <c r="AE788" i="15"/>
  <c r="AE772" i="15"/>
  <c r="AD738" i="15"/>
  <c r="AE738" i="15"/>
  <c r="AD732" i="15"/>
  <c r="AE732" i="15"/>
  <c r="AD726" i="15"/>
  <c r="AE726" i="15"/>
  <c r="AE861" i="15"/>
  <c r="AE845" i="15"/>
  <c r="AE829" i="15"/>
  <c r="AE813" i="15"/>
  <c r="AE797" i="15"/>
  <c r="AE781" i="15"/>
  <c r="AD762" i="15"/>
  <c r="AE762" i="15"/>
  <c r="AD756" i="15"/>
  <c r="AE756" i="15"/>
  <c r="AD750" i="15"/>
  <c r="AE750" i="15"/>
  <c r="AE707" i="15"/>
  <c r="AE704" i="15"/>
  <c r="AD698" i="15"/>
  <c r="AE698" i="15"/>
  <c r="AD686" i="15"/>
  <c r="AE686" i="15"/>
  <c r="AD667" i="15"/>
  <c r="AE667" i="15"/>
  <c r="AD651" i="15"/>
  <c r="AE651" i="15"/>
  <c r="AD635" i="15"/>
  <c r="AE635" i="15"/>
  <c r="AD722" i="15"/>
  <c r="AE722" i="15"/>
  <c r="AD716" i="15"/>
  <c r="AE716" i="15"/>
  <c r="AD710" i="15"/>
  <c r="AE710" i="15"/>
  <c r="AE692" i="15"/>
  <c r="AE684" i="15"/>
  <c r="AE676" i="15"/>
  <c r="AE668" i="15"/>
  <c r="AE660" i="15"/>
  <c r="AE652" i="15"/>
  <c r="AE644" i="15"/>
  <c r="AE636" i="15"/>
  <c r="AE628" i="15"/>
  <c r="AE678" i="15"/>
  <c r="AE670" i="15"/>
  <c r="AE662" i="15"/>
  <c r="AE654" i="15"/>
  <c r="AE646" i="15"/>
  <c r="AE638" i="15"/>
  <c r="AE630" i="15"/>
  <c r="AD621" i="15"/>
  <c r="AE621" i="15"/>
  <c r="AD617" i="15"/>
  <c r="AE617" i="15"/>
  <c r="AD613" i="15"/>
  <c r="AE613" i="15"/>
  <c r="AD609" i="15"/>
  <c r="AE609" i="15"/>
  <c r="AD605" i="15"/>
  <c r="AE605" i="15"/>
  <c r="AD601" i="15"/>
  <c r="AE601" i="15"/>
  <c r="AD597" i="15"/>
  <c r="AE597" i="15"/>
  <c r="AD593" i="15"/>
  <c r="AE593" i="15"/>
  <c r="AD589" i="15"/>
  <c r="AE589" i="15"/>
  <c r="AD585" i="15"/>
  <c r="AE585" i="15"/>
  <c r="AD581" i="15"/>
  <c r="AE581" i="15"/>
  <c r="AD577" i="15"/>
  <c r="AE577" i="15"/>
  <c r="AD573" i="15"/>
  <c r="AE573" i="15"/>
  <c r="AD569" i="15"/>
  <c r="AE569" i="15"/>
  <c r="AD565" i="15"/>
  <c r="AE565" i="15"/>
  <c r="AD561" i="15"/>
  <c r="AE561" i="15"/>
  <c r="AD557" i="15"/>
  <c r="AE557" i="15"/>
  <c r="AD553" i="15"/>
  <c r="AE553" i="15"/>
  <c r="AD549" i="15"/>
  <c r="AE549" i="15"/>
  <c r="AD545" i="15"/>
  <c r="AE545" i="15"/>
  <c r="AD541" i="15"/>
  <c r="AE541" i="15"/>
  <c r="AD537" i="15"/>
  <c r="AE537" i="15"/>
  <c r="AD533" i="15"/>
  <c r="AE533" i="15"/>
  <c r="AD529" i="15"/>
  <c r="AE529" i="15"/>
  <c r="AD525" i="15"/>
  <c r="AE525" i="15"/>
  <c r="AD521" i="15"/>
  <c r="AE521" i="15"/>
  <c r="AD517" i="15"/>
  <c r="AE517" i="15"/>
  <c r="AD513" i="15"/>
  <c r="AE513" i="15"/>
  <c r="AD509" i="15"/>
  <c r="AE509" i="15"/>
  <c r="AD505" i="15"/>
  <c r="AE505" i="15"/>
  <c r="AD501" i="15"/>
  <c r="AE501" i="15"/>
  <c r="AD497" i="15"/>
  <c r="AE497" i="15"/>
  <c r="AD493" i="15"/>
  <c r="AE493" i="15"/>
  <c r="AD489" i="15"/>
  <c r="AE489" i="15"/>
  <c r="AD485" i="15"/>
  <c r="AE485" i="15"/>
  <c r="AD481" i="15"/>
  <c r="AE481" i="15"/>
  <c r="AD477" i="15"/>
  <c r="AE477" i="15"/>
  <c r="AD473" i="15"/>
  <c r="AE473" i="15"/>
  <c r="AD469" i="15"/>
  <c r="AE469" i="15"/>
  <c r="AD465" i="15"/>
  <c r="AE465" i="15"/>
  <c r="AD461" i="15"/>
  <c r="AE461" i="15"/>
  <c r="AD457" i="15"/>
  <c r="AE457" i="15"/>
  <c r="AD620" i="15"/>
  <c r="AE620" i="15"/>
  <c r="AD616" i="15"/>
  <c r="AE616" i="15"/>
  <c r="AD612" i="15"/>
  <c r="AE612" i="15"/>
  <c r="AD608" i="15"/>
  <c r="AE608" i="15"/>
  <c r="AD604" i="15"/>
  <c r="AE604" i="15"/>
  <c r="AD600" i="15"/>
  <c r="AE600" i="15"/>
  <c r="AD596" i="15"/>
  <c r="AE596" i="15"/>
  <c r="AD592" i="15"/>
  <c r="AE592" i="15"/>
  <c r="AD588" i="15"/>
  <c r="AE588" i="15"/>
  <c r="AD584" i="15"/>
  <c r="AE584" i="15"/>
  <c r="AD580" i="15"/>
  <c r="AE580" i="15"/>
  <c r="AD576" i="15"/>
  <c r="AE576" i="15"/>
  <c r="AD572" i="15"/>
  <c r="AE572" i="15"/>
  <c r="AD568" i="15"/>
  <c r="AE568" i="15"/>
  <c r="AD564" i="15"/>
  <c r="AE564" i="15"/>
  <c r="AD560" i="15"/>
  <c r="AE560" i="15"/>
  <c r="AD556" i="15"/>
  <c r="AE556" i="15"/>
  <c r="AD552" i="15"/>
  <c r="AE552" i="15"/>
  <c r="AD548" i="15"/>
  <c r="AE548" i="15"/>
  <c r="AD544" i="15"/>
  <c r="AE544" i="15"/>
  <c r="AD540" i="15"/>
  <c r="AE540" i="15"/>
  <c r="AD536" i="15"/>
  <c r="AE536" i="15"/>
  <c r="AD532" i="15"/>
  <c r="AE532" i="15"/>
  <c r="AD528" i="15"/>
  <c r="AE528" i="15"/>
  <c r="AD524" i="15"/>
  <c r="AE524" i="15"/>
  <c r="AD520" i="15"/>
  <c r="AE520" i="15"/>
  <c r="AD516" i="15"/>
  <c r="AE516" i="15"/>
  <c r="AD512" i="15"/>
  <c r="AE512" i="15"/>
  <c r="AD508" i="15"/>
  <c r="AE508" i="15"/>
  <c r="AD504" i="15"/>
  <c r="AE504" i="15"/>
  <c r="AD500" i="15"/>
  <c r="AE500" i="15"/>
  <c r="AD496" i="15"/>
  <c r="AE496" i="15"/>
  <c r="AD492" i="15"/>
  <c r="AE492" i="15"/>
  <c r="AD488" i="15"/>
  <c r="AE488" i="15"/>
  <c r="AD484" i="15"/>
  <c r="AE484" i="15"/>
  <c r="AD480" i="15"/>
  <c r="AE480" i="15"/>
  <c r="AD476" i="15"/>
  <c r="AE476" i="15"/>
  <c r="AD472" i="15"/>
  <c r="AE472" i="15"/>
  <c r="AD468" i="15"/>
  <c r="AE468" i="15"/>
  <c r="AD464" i="15"/>
  <c r="AE464" i="15"/>
  <c r="AD460" i="15"/>
  <c r="AE460" i="15"/>
  <c r="AD456" i="15"/>
  <c r="AE456" i="15"/>
  <c r="AD619" i="15"/>
  <c r="AE619" i="15"/>
  <c r="AD615" i="15"/>
  <c r="AE615" i="15"/>
  <c r="AD611" i="15"/>
  <c r="AE611" i="15"/>
  <c r="AD607" i="15"/>
  <c r="AE607" i="15"/>
  <c r="AD603" i="15"/>
  <c r="AE603" i="15"/>
  <c r="AD599" i="15"/>
  <c r="AE599" i="15"/>
  <c r="AD595" i="15"/>
  <c r="AE595" i="15"/>
  <c r="AD591" i="15"/>
  <c r="AE591" i="15"/>
  <c r="AD587" i="15"/>
  <c r="AE587" i="15"/>
  <c r="AD583" i="15"/>
  <c r="AE583" i="15"/>
  <c r="AD579" i="15"/>
  <c r="AE579" i="15"/>
  <c r="AD575" i="15"/>
  <c r="AE575" i="15"/>
  <c r="AD571" i="15"/>
  <c r="AE571" i="15"/>
  <c r="AD567" i="15"/>
  <c r="AE567" i="15"/>
  <c r="AD563" i="15"/>
  <c r="AE563" i="15"/>
  <c r="AD559" i="15"/>
  <c r="AE559" i="15"/>
  <c r="AD555" i="15"/>
  <c r="AE555" i="15"/>
  <c r="AD551" i="15"/>
  <c r="AE551" i="15"/>
  <c r="AD547" i="15"/>
  <c r="AE547" i="15"/>
  <c r="AD543" i="15"/>
  <c r="AE543" i="15"/>
  <c r="AD539" i="15"/>
  <c r="AE539" i="15"/>
  <c r="AD535" i="15"/>
  <c r="AE535" i="15"/>
  <c r="AD531" i="15"/>
  <c r="AE531" i="15"/>
  <c r="AD527" i="15"/>
  <c r="AE527" i="15"/>
  <c r="AD523" i="15"/>
  <c r="AE523" i="15"/>
  <c r="AD519" i="15"/>
  <c r="AE519" i="15"/>
  <c r="AD515" i="15"/>
  <c r="AE515" i="15"/>
  <c r="AD511" i="15"/>
  <c r="AE511" i="15"/>
  <c r="AD507" i="15"/>
  <c r="AE507" i="15"/>
  <c r="AD503" i="15"/>
  <c r="AE503" i="15"/>
  <c r="AD499" i="15"/>
  <c r="AE499" i="15"/>
  <c r="AD495" i="15"/>
  <c r="AE495" i="15"/>
  <c r="AD491" i="15"/>
  <c r="AE491" i="15"/>
  <c r="AD487" i="15"/>
  <c r="AE487" i="15"/>
  <c r="AD483" i="15"/>
  <c r="AE483" i="15"/>
  <c r="AD479" i="15"/>
  <c r="AE479" i="15"/>
  <c r="AD475" i="15"/>
  <c r="AE475" i="15"/>
  <c r="AD471" i="15"/>
  <c r="AE471" i="15"/>
  <c r="AD467" i="15"/>
  <c r="AE467" i="15"/>
  <c r="AD463" i="15"/>
  <c r="AE463" i="15"/>
  <c r="AD459" i="15"/>
  <c r="AE459" i="15"/>
  <c r="AD455" i="15"/>
  <c r="AE455" i="15"/>
  <c r="AD622" i="15"/>
  <c r="AE622" i="15"/>
  <c r="AD618" i="15"/>
  <c r="AE618" i="15"/>
  <c r="AD614" i="15"/>
  <c r="AE614" i="15"/>
  <c r="AD610" i="15"/>
  <c r="AE610" i="15"/>
  <c r="AD606" i="15"/>
  <c r="AE606" i="15"/>
  <c r="AD602" i="15"/>
  <c r="AE602" i="15"/>
  <c r="AD598" i="15"/>
  <c r="AE598" i="15"/>
  <c r="AD594" i="15"/>
  <c r="AE594" i="15"/>
  <c r="AD590" i="15"/>
  <c r="AE590" i="15"/>
  <c r="AD586" i="15"/>
  <c r="AE586" i="15"/>
  <c r="AD582" i="15"/>
  <c r="AE582" i="15"/>
  <c r="AD578" i="15"/>
  <c r="AE578" i="15"/>
  <c r="AD574" i="15"/>
  <c r="AE574" i="15"/>
  <c r="AD570" i="15"/>
  <c r="AE570" i="15"/>
  <c r="AD566" i="15"/>
  <c r="AE566" i="15"/>
  <c r="AD562" i="15"/>
  <c r="AE562" i="15"/>
  <c r="AD558" i="15"/>
  <c r="AE558" i="15"/>
  <c r="AD554" i="15"/>
  <c r="AE554" i="15"/>
  <c r="AD550" i="15"/>
  <c r="AE550" i="15"/>
  <c r="AD546" i="15"/>
  <c r="AE546" i="15"/>
  <c r="AD542" i="15"/>
  <c r="AE542" i="15"/>
  <c r="AD538" i="15"/>
  <c r="AE538" i="15"/>
  <c r="AD534" i="15"/>
  <c r="AE534" i="15"/>
  <c r="AD530" i="15"/>
  <c r="AE530" i="15"/>
  <c r="AD526" i="15"/>
  <c r="AE526" i="15"/>
  <c r="AD522" i="15"/>
  <c r="AE522" i="15"/>
  <c r="AD518" i="15"/>
  <c r="AE518" i="15"/>
  <c r="AD514" i="15"/>
  <c r="AE514" i="15"/>
  <c r="AD510" i="15"/>
  <c r="AE510" i="15"/>
  <c r="AD506" i="15"/>
  <c r="AE506" i="15"/>
  <c r="AD502" i="15"/>
  <c r="AE502" i="15"/>
  <c r="AD498" i="15"/>
  <c r="AE498" i="15"/>
  <c r="AD494" i="15"/>
  <c r="AE494" i="15"/>
  <c r="AD490" i="15"/>
  <c r="AE490" i="15"/>
  <c r="AD486" i="15"/>
  <c r="AE486" i="15"/>
  <c r="AD482" i="15"/>
  <c r="AE482" i="15"/>
  <c r="AD478" i="15"/>
  <c r="AE478" i="15"/>
  <c r="AD474" i="15"/>
  <c r="AE474" i="15"/>
  <c r="AD470" i="15"/>
  <c r="AE470" i="15"/>
  <c r="AD466" i="15"/>
  <c r="AE466" i="15"/>
  <c r="AD462" i="15"/>
  <c r="AE462" i="15"/>
  <c r="AD458" i="15"/>
  <c r="AE458" i="15"/>
  <c r="AD454" i="15"/>
  <c r="AE454" i="15"/>
  <c r="AF3" i="15"/>
  <c r="AF4" i="15"/>
  <c r="AF5" i="15"/>
  <c r="AF6" i="15"/>
  <c r="AF7" i="15"/>
  <c r="AF8" i="15"/>
  <c r="AF9" i="15"/>
  <c r="AF10" i="15"/>
  <c r="AF11" i="15"/>
  <c r="AF12" i="15"/>
  <c r="AF13" i="15"/>
  <c r="AF14" i="15"/>
  <c r="AF15" i="15"/>
  <c r="AF16" i="15"/>
  <c r="AF17" i="15"/>
  <c r="AF18" i="15"/>
  <c r="AF19" i="15"/>
  <c r="AF20" i="15"/>
  <c r="AF21" i="15"/>
  <c r="AF22" i="15"/>
  <c r="AF23" i="15"/>
  <c r="AF24" i="15"/>
  <c r="AF25" i="15"/>
  <c r="AF26" i="15"/>
  <c r="AF27" i="15"/>
  <c r="AF28" i="15"/>
  <c r="AF29" i="15"/>
  <c r="AF30" i="15"/>
  <c r="AF31" i="15"/>
  <c r="AF32" i="15"/>
  <c r="AF33" i="15"/>
  <c r="AF34" i="15"/>
  <c r="AF35" i="15"/>
  <c r="AF36" i="15"/>
  <c r="AF37" i="15"/>
  <c r="AF38" i="15"/>
  <c r="AF39" i="15"/>
  <c r="AF40" i="15"/>
  <c r="AF41" i="15"/>
  <c r="AF42" i="15"/>
  <c r="AF43" i="15"/>
  <c r="AF44" i="15"/>
  <c r="AF45" i="15"/>
  <c r="AF46" i="15"/>
  <c r="AF47" i="15"/>
  <c r="AF48" i="15"/>
  <c r="AF49" i="15"/>
  <c r="AF50" i="15"/>
  <c r="AF51" i="15"/>
  <c r="AF52" i="15"/>
  <c r="AF53" i="15"/>
  <c r="AF54" i="15"/>
  <c r="AF55" i="15"/>
  <c r="AF56" i="15"/>
  <c r="AF57" i="15"/>
  <c r="AF58" i="15"/>
  <c r="AF59" i="15"/>
  <c r="AF60" i="15"/>
  <c r="AF61" i="15"/>
  <c r="AF62" i="15"/>
  <c r="AF63" i="15"/>
  <c r="AF64" i="15"/>
  <c r="AF65" i="15"/>
  <c r="AF66" i="15"/>
  <c r="AF67" i="15"/>
  <c r="AF68" i="15"/>
  <c r="AF69" i="15"/>
  <c r="AF70" i="15"/>
  <c r="AF71" i="15"/>
  <c r="AF72" i="15"/>
  <c r="AF73" i="15"/>
  <c r="AF74" i="15"/>
  <c r="AF75" i="15"/>
  <c r="AF76" i="15"/>
  <c r="AF77" i="15"/>
  <c r="AF78" i="15"/>
  <c r="AF79" i="15"/>
  <c r="AF80" i="15"/>
  <c r="AF81" i="15"/>
  <c r="AF82" i="15"/>
  <c r="AF83" i="15"/>
  <c r="AF84" i="15"/>
  <c r="AF85" i="15"/>
  <c r="AF86" i="15"/>
  <c r="AF87" i="15"/>
  <c r="AF88" i="15"/>
  <c r="AF89" i="15"/>
  <c r="AF90" i="15"/>
  <c r="AF91" i="15"/>
  <c r="AF92" i="15"/>
  <c r="AF93" i="15"/>
  <c r="AF94" i="15"/>
  <c r="AF95" i="15"/>
  <c r="AF96" i="15"/>
  <c r="AF97" i="15"/>
  <c r="AF98" i="15"/>
  <c r="AF99" i="15"/>
  <c r="AF100" i="15"/>
  <c r="AF101" i="15"/>
  <c r="AF102" i="15"/>
  <c r="AF103" i="15"/>
  <c r="AF104" i="15"/>
  <c r="AF105" i="15"/>
  <c r="AF106" i="15"/>
  <c r="AF107" i="15"/>
  <c r="AF108" i="15"/>
  <c r="AF109" i="15"/>
  <c r="AF110" i="15"/>
  <c r="AF111" i="15"/>
  <c r="AF112" i="15"/>
  <c r="AF113" i="15"/>
  <c r="AF114" i="15"/>
  <c r="AF115" i="15"/>
  <c r="AF116" i="15"/>
  <c r="AF117" i="15"/>
  <c r="AF118" i="15"/>
  <c r="AF119" i="15"/>
  <c r="AF120" i="15"/>
  <c r="AF121" i="15"/>
  <c r="AF122" i="15"/>
  <c r="AF123" i="15"/>
  <c r="AF124" i="15"/>
  <c r="AF125" i="15"/>
  <c r="AF126" i="15"/>
  <c r="AF127" i="15"/>
  <c r="AF128" i="15"/>
  <c r="AF129" i="15"/>
  <c r="AF130" i="15"/>
  <c r="AF131" i="15"/>
  <c r="AF132" i="15"/>
  <c r="AF133" i="15"/>
  <c r="AF134" i="15"/>
  <c r="AF135" i="15"/>
  <c r="AF136" i="15"/>
  <c r="AF137" i="15"/>
  <c r="AF138" i="15"/>
  <c r="AF139" i="15"/>
  <c r="AF140" i="15"/>
  <c r="AF141" i="15"/>
  <c r="AF142" i="15"/>
  <c r="AF143" i="15"/>
  <c r="AF144" i="15"/>
  <c r="AF145" i="15"/>
  <c r="AF146" i="15"/>
  <c r="AF147" i="15"/>
  <c r="AF148" i="15"/>
  <c r="AF149" i="15"/>
  <c r="AF150" i="15"/>
  <c r="AF151" i="15"/>
  <c r="AF152" i="15"/>
  <c r="AF153" i="15"/>
  <c r="AF154" i="15"/>
  <c r="AF155" i="15"/>
  <c r="AF156" i="15"/>
  <c r="AF157" i="15"/>
  <c r="AF158" i="15"/>
  <c r="AF159" i="15"/>
  <c r="AF160" i="15"/>
  <c r="AF161" i="15"/>
  <c r="AF162" i="15"/>
  <c r="AF163" i="15"/>
  <c r="AF164" i="15"/>
  <c r="AF165" i="15"/>
  <c r="AF166" i="15"/>
  <c r="AF167" i="15"/>
  <c r="AF168" i="15"/>
  <c r="AF169" i="15"/>
  <c r="AF170" i="15"/>
  <c r="AF171" i="15"/>
  <c r="AF172" i="15"/>
  <c r="AF173" i="15"/>
  <c r="AF174" i="15"/>
  <c r="AF175" i="15"/>
  <c r="AF176" i="15"/>
  <c r="AF177" i="15"/>
  <c r="AF178" i="15"/>
  <c r="AF179" i="15"/>
  <c r="AF180" i="15"/>
  <c r="AF181" i="15"/>
  <c r="AF182" i="15"/>
  <c r="AF183" i="15"/>
  <c r="AF184" i="15"/>
  <c r="AF185" i="15"/>
  <c r="AF186" i="15"/>
  <c r="AF187" i="15"/>
  <c r="AF188" i="15"/>
  <c r="AF189" i="15"/>
  <c r="AF190" i="15"/>
  <c r="AF191" i="15"/>
  <c r="AF192" i="15"/>
  <c r="AF193" i="15"/>
  <c r="AF194" i="15"/>
  <c r="AF195" i="15"/>
  <c r="AF196" i="15"/>
  <c r="AF197" i="15"/>
  <c r="AF198" i="15"/>
  <c r="AF199" i="15"/>
  <c r="AF200" i="15"/>
  <c r="AF201" i="15"/>
  <c r="AF202" i="15"/>
  <c r="AF203" i="15"/>
  <c r="AF204" i="15"/>
  <c r="AF205" i="15"/>
  <c r="AF206" i="15"/>
  <c r="AF207" i="15"/>
  <c r="AF208" i="15"/>
  <c r="AF209" i="15"/>
  <c r="AF210" i="15"/>
  <c r="AF211" i="15"/>
  <c r="AF212" i="15"/>
  <c r="AF213" i="15"/>
  <c r="AF214" i="15"/>
  <c r="AF215" i="15"/>
  <c r="AF216" i="15"/>
  <c r="AF217" i="15"/>
  <c r="AF218" i="15"/>
  <c r="AF219" i="15"/>
  <c r="AF220" i="15"/>
  <c r="AF221" i="15"/>
  <c r="AF222" i="15"/>
  <c r="AF223" i="15"/>
  <c r="AF224" i="15"/>
  <c r="AF225" i="15"/>
  <c r="AF226" i="15"/>
  <c r="AF227" i="15"/>
  <c r="AF228" i="15"/>
  <c r="AF229" i="15"/>
  <c r="AF230" i="15"/>
  <c r="AF231" i="15"/>
  <c r="AF232" i="15"/>
  <c r="AF233" i="15"/>
  <c r="AF234" i="15"/>
  <c r="AF235" i="15"/>
  <c r="AF236" i="15"/>
  <c r="AF237" i="15"/>
  <c r="AF238" i="15"/>
  <c r="AF239" i="15"/>
  <c r="AF240" i="15"/>
  <c r="AF241" i="15"/>
  <c r="AF242" i="15"/>
  <c r="AF243" i="15"/>
  <c r="AF244" i="15"/>
  <c r="AF245" i="15"/>
  <c r="AF246" i="15"/>
  <c r="AF247" i="15"/>
  <c r="AF248" i="15"/>
  <c r="AF249" i="15"/>
  <c r="AF250" i="15"/>
  <c r="AF251" i="15"/>
  <c r="AF252" i="15"/>
  <c r="AF253" i="15"/>
  <c r="AF254" i="15"/>
  <c r="AF255" i="15"/>
  <c r="AF256" i="15"/>
  <c r="AF257" i="15"/>
  <c r="AF258" i="15"/>
  <c r="AF259" i="15"/>
  <c r="AF260" i="15"/>
  <c r="AF261" i="15"/>
  <c r="AF262" i="15"/>
  <c r="AF263" i="15"/>
  <c r="AF264" i="15"/>
  <c r="AF265" i="15"/>
  <c r="AF266" i="15"/>
  <c r="AF267" i="15"/>
  <c r="AF268" i="15"/>
  <c r="AF269" i="15"/>
  <c r="AF270" i="15"/>
  <c r="AF271" i="15"/>
  <c r="AF272" i="15"/>
  <c r="AF273" i="15"/>
  <c r="AF274" i="15"/>
  <c r="AF275" i="15"/>
  <c r="AF276" i="15"/>
  <c r="AF277" i="15"/>
  <c r="AF278" i="15"/>
  <c r="AF279" i="15"/>
  <c r="AF280" i="15"/>
  <c r="AF281" i="15"/>
  <c r="AF282" i="15"/>
  <c r="AF283" i="15"/>
  <c r="AF284" i="15"/>
  <c r="AF285" i="15"/>
  <c r="AF286" i="15"/>
  <c r="AF287" i="15"/>
  <c r="AF288" i="15"/>
  <c r="AF289" i="15"/>
  <c r="AF290" i="15"/>
  <c r="AF291" i="15"/>
  <c r="AF292" i="15"/>
  <c r="AF293" i="15"/>
  <c r="AF294" i="15"/>
  <c r="AF295" i="15"/>
  <c r="AF296" i="15"/>
  <c r="AF297" i="15"/>
  <c r="AF298" i="15"/>
  <c r="AF299" i="15"/>
  <c r="AF300" i="15"/>
  <c r="AF301" i="15"/>
  <c r="AF302" i="15"/>
  <c r="AF303" i="15"/>
  <c r="AF304" i="15"/>
  <c r="AF305" i="15"/>
  <c r="AF306" i="15"/>
  <c r="AF307" i="15"/>
  <c r="AF308" i="15"/>
  <c r="AF309" i="15"/>
  <c r="AF310" i="15"/>
  <c r="AF311" i="15"/>
  <c r="AF312" i="15"/>
  <c r="AF313" i="15"/>
  <c r="AF314" i="15"/>
  <c r="AF315" i="15"/>
  <c r="AF316" i="15"/>
  <c r="AF317" i="15"/>
  <c r="AF318" i="15"/>
  <c r="AF319" i="15"/>
  <c r="AF320" i="15"/>
  <c r="AF321" i="15"/>
  <c r="AF322" i="15"/>
  <c r="AF323" i="15"/>
  <c r="AF324" i="15"/>
  <c r="AF325" i="15"/>
  <c r="AF326" i="15"/>
  <c r="AF327" i="15"/>
  <c r="AF328" i="15"/>
  <c r="AF329" i="15"/>
  <c r="AF330" i="15"/>
  <c r="AF331" i="15"/>
  <c r="AF332" i="15"/>
  <c r="AF333" i="15"/>
  <c r="AF334" i="15"/>
  <c r="AF335" i="15"/>
  <c r="AF336" i="15"/>
  <c r="AF337" i="15"/>
  <c r="AF338" i="15"/>
  <c r="AF339" i="15"/>
  <c r="AF340" i="15"/>
  <c r="AF341" i="15"/>
  <c r="AF342" i="15"/>
  <c r="AF343" i="15"/>
  <c r="AF344" i="15"/>
  <c r="AF345" i="15"/>
  <c r="AF346" i="15"/>
  <c r="AF347" i="15"/>
  <c r="AF348" i="15"/>
  <c r="AF349" i="15"/>
  <c r="AF350" i="15"/>
  <c r="AF351" i="15"/>
  <c r="AF352" i="15"/>
  <c r="AF353" i="15"/>
  <c r="AF354" i="15"/>
  <c r="AF355" i="15"/>
  <c r="AF356" i="15"/>
  <c r="AF357" i="15"/>
  <c r="AF358" i="15"/>
  <c r="AF359" i="15"/>
  <c r="AF360" i="15"/>
  <c r="AF361" i="15"/>
  <c r="AF362" i="15"/>
  <c r="AF363" i="15"/>
  <c r="AF364" i="15"/>
  <c r="AF365" i="15"/>
  <c r="AF366" i="15"/>
  <c r="AF367" i="15"/>
  <c r="AF368" i="15"/>
  <c r="AF369" i="15"/>
  <c r="AF370" i="15"/>
  <c r="AF371" i="15"/>
  <c r="AF372" i="15"/>
  <c r="AF373" i="15"/>
  <c r="AF374" i="15"/>
  <c r="AF375" i="15"/>
  <c r="AF376" i="15"/>
  <c r="AF377" i="15"/>
  <c r="AF378" i="15"/>
  <c r="AF379" i="15"/>
  <c r="AF380" i="15"/>
  <c r="AF381" i="15"/>
  <c r="AF382" i="15"/>
  <c r="AF383" i="15"/>
  <c r="AF384" i="15"/>
  <c r="AF385" i="15"/>
  <c r="AF386" i="15"/>
  <c r="AF387" i="15"/>
  <c r="AF388" i="15"/>
  <c r="AF389" i="15"/>
  <c r="AF390" i="15"/>
  <c r="AF391" i="15"/>
  <c r="AF392" i="15"/>
  <c r="AF393" i="15"/>
  <c r="AF394" i="15"/>
  <c r="AF395" i="15"/>
  <c r="AF396" i="15"/>
  <c r="AF397" i="15"/>
  <c r="AF398" i="15"/>
  <c r="AF399" i="15"/>
  <c r="AF400" i="15"/>
  <c r="AF401" i="15"/>
  <c r="AF402" i="15"/>
  <c r="AF403" i="15"/>
  <c r="AF404" i="15"/>
  <c r="AF405" i="15"/>
  <c r="AF406" i="15"/>
  <c r="AF407" i="15"/>
  <c r="AF408" i="15"/>
  <c r="AF409" i="15"/>
  <c r="AF410" i="15"/>
  <c r="AF411" i="15"/>
  <c r="AF412" i="15"/>
  <c r="AF413" i="15"/>
  <c r="AF414" i="15"/>
  <c r="AF415" i="15"/>
  <c r="AF416" i="15"/>
  <c r="AF417" i="15"/>
  <c r="AF418" i="15"/>
  <c r="AF419" i="15"/>
  <c r="AF420" i="15"/>
  <c r="AF421" i="15"/>
  <c r="AF422" i="15"/>
  <c r="AF423" i="15"/>
  <c r="AF424" i="15"/>
  <c r="AF425" i="15"/>
  <c r="AF426" i="15"/>
  <c r="AF427" i="15"/>
  <c r="AF428" i="15"/>
  <c r="AF429" i="15"/>
  <c r="AF430" i="15"/>
  <c r="AF431" i="15"/>
  <c r="AF432" i="15"/>
  <c r="AF433" i="15"/>
  <c r="AF434" i="15"/>
  <c r="AF435" i="15"/>
  <c r="AF436" i="15"/>
  <c r="AF437" i="15"/>
  <c r="AF438" i="15"/>
  <c r="AF439" i="15"/>
  <c r="AF440" i="15"/>
  <c r="AF441" i="15"/>
  <c r="AF442" i="15"/>
  <c r="AF443" i="15"/>
  <c r="AF444" i="15"/>
  <c r="AF445" i="15"/>
  <c r="AF446" i="15"/>
  <c r="AF447" i="15"/>
  <c r="AF448" i="15"/>
  <c r="AF449" i="15"/>
  <c r="AF450" i="15"/>
  <c r="AF451" i="15"/>
  <c r="AF452" i="15"/>
  <c r="AF453" i="15"/>
  <c r="AF2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ABB19A-7C91-40AD-A7C2-E23CEEECA9EE}" keepAlive="1" name="Consulta - BD" description="Conexión a la consulta 'BD' en el libro." type="5" refreshedVersion="7" background="1" saveData="1">
    <dbPr connection="Provider=Microsoft.Mashup.OleDb.1;Data Source=$Workbook$;Location=BD;Extended Properties=&quot;&quot;" command="SELECT * FROM [BD]"/>
  </connection>
  <connection id="2" xr16:uid="{063EF493-BDAD-4D44-863A-515AB11B8736}" keepAlive="1" name="Consulta - BD (2)" description="Conexión a la consulta 'BD (2)' en el libro." type="5" refreshedVersion="7" background="1" saveData="1">
    <dbPr connection="Provider=Microsoft.Mashup.OleDb.1;Data Source=$Workbook$;Location=&quot;BD (2)&quot;;Extended Properties=&quot;&quot;" command="SELECT * FROM [BD (2)]"/>
  </connection>
  <connection id="3" xr16:uid="{537BC1BD-B212-4CF0-A6F4-3B307C767F26}" keepAlive="1" name="Consulta - Combinar1" description="Conexión a la consulta 'Combinar1' en el libro." type="5" refreshedVersion="7" background="1" saveData="1">
    <dbPr connection="Provider=Microsoft.Mashup.OleDb.1;Data Source=$Workbook$;Location=Combinar1;Extended Properties=&quot;&quot;" command="SELECT * FROM [Combinar1]"/>
  </connection>
  <connection id="4" xr16:uid="{F4EDFB8D-8986-4D02-A42F-902CE8254DB8}" keepAlive="1" name="Consulta - Filtro" description="Conexión a la consulta 'Filtro' en el libro." type="5" refreshedVersion="7" background="1" saveData="1">
    <dbPr connection="Provider=Microsoft.Mashup.OleDb.1;Data Source=$Workbook$;Location=Filtro;Extended Properties=&quot;&quot;" command="SELECT * FROM [Filtro]"/>
  </connection>
  <connection id="5" xr16:uid="{F46A76D9-EC3C-4301-951E-BA87550B3492}" keepAlive="1" name="Consulta - Final" description="Conexión a la consulta 'Final' en el libro." type="5" refreshedVersion="7" background="1" saveData="1">
    <dbPr connection="Provider=Microsoft.Mashup.OleDb.1;Data Source=$Workbook$;Location=Final;Extended Properties=&quot;&quot;" command="SELECT * FROM [Final]"/>
  </connection>
  <connection id="6" xr16:uid="{B6930031-ECBF-4C64-88AE-A37BE0058D1C}" keepAlive="1" name="Consulta - Final (2)" description="Conexión a la consulta 'Final (2)' en el libro." type="5" refreshedVersion="7" background="1" saveData="1">
    <dbPr connection="Provider=Microsoft.Mashup.OleDb.1;Data Source=$Workbook$;Location=&quot;Final (2)&quot;;Extended Properties=&quot;&quot;" command="SELECT * FROM [Final (2)]"/>
  </connection>
</connections>
</file>

<file path=xl/sharedStrings.xml><?xml version="1.0" encoding="utf-8"?>
<sst xmlns="http://schemas.openxmlformats.org/spreadsheetml/2006/main" count="50968" uniqueCount="2744">
  <si>
    <t>idcoleccion</t>
  </si>
  <si>
    <t>coleccion</t>
  </si>
  <si>
    <t>sector</t>
  </si>
  <si>
    <t>Filtro URL</t>
  </si>
  <si>
    <t>tema</t>
  </si>
  <si>
    <t>contenido</t>
  </si>
  <si>
    <t>escala</t>
  </si>
  <si>
    <t>territorio</t>
  </si>
  <si>
    <t>Filtro Integrado</t>
  </si>
  <si>
    <t>Muestra</t>
  </si>
  <si>
    <t>temporalidad</t>
  </si>
  <si>
    <t>unidad_medida</t>
  </si>
  <si>
    <t>fuente</t>
  </si>
  <si>
    <t>titulo</t>
  </si>
  <si>
    <t>descripcion_larga</t>
  </si>
  <si>
    <t>visualizacion</t>
  </si>
  <si>
    <t>tag</t>
  </si>
  <si>
    <t>url</t>
  </si>
  <si>
    <t>Suscripcion</t>
  </si>
  <si>
    <t>GR Origen</t>
  </si>
  <si>
    <t>Correlativo</t>
  </si>
  <si>
    <t>Filtro URL 1</t>
  </si>
  <si>
    <t>Nombre CORTO</t>
  </si>
  <si>
    <t>Complemento Link</t>
  </si>
  <si>
    <t>Descripción Filtro URL 1</t>
  </si>
  <si>
    <t>id_fil_url 1</t>
  </si>
  <si>
    <t>Tipo Filtro 1</t>
  </si>
  <si>
    <t>FILTRO 1</t>
  </si>
  <si>
    <t>Territorio</t>
  </si>
  <si>
    <t>URL FINAL</t>
  </si>
  <si>
    <t>Título</t>
  </si>
  <si>
    <t>Iquique</t>
  </si>
  <si>
    <t>Alto Hospicio</t>
  </si>
  <si>
    <t>Pozo Almonte</t>
  </si>
  <si>
    <t>Camiña</t>
  </si>
  <si>
    <t>Colchane</t>
  </si>
  <si>
    <t>Huara</t>
  </si>
  <si>
    <t>Pica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</si>
  <si>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</si>
  <si>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</si>
  <si>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</si>
  <si>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</si>
  <si>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</si>
  <si>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</si>
  <si>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</si>
  <si>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</si>
  <si>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</si>
  <si>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</si>
  <si>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</si>
  <si>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</si>
  <si>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</si>
  <si>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</si>
  <si>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</si>
  <si>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</si>
  <si>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</si>
  <si>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</si>
  <si>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</si>
  <si>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</si>
  <si>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</si>
  <si>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</si>
  <si>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</si>
  <si>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</si>
  <si>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</si>
  <si>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</si>
  <si>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</si>
  <si>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</si>
  <si>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</si>
  <si>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</si>
  <si>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</si>
  <si>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Puchuncaví</t>
  </si>
  <si>
    <t>Viña del Mar</t>
  </si>
  <si>
    <t>Los Andes</t>
  </si>
  <si>
    <t>Calle Larga</t>
  </si>
  <si>
    <t>Rinconada</t>
  </si>
  <si>
    <t>San Esteban</t>
  </si>
  <si>
    <t>Cabildo</t>
  </si>
  <si>
    <t>Papudo</t>
  </si>
  <si>
    <t>Petorca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</si>
  <si>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</si>
  <si>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</si>
  <si>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</si>
  <si>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</si>
  <si>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</si>
  <si>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</si>
  <si>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</si>
  <si>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</si>
  <si>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</si>
  <si>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</si>
  <si>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</si>
  <si>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</si>
  <si>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</si>
  <si>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</si>
  <si>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</si>
  <si>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</si>
  <si>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</si>
  <si>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</si>
  <si>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</si>
  <si>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</si>
  <si>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</si>
  <si>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</si>
  <si>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</si>
  <si>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</si>
  <si>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</si>
  <si>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</si>
  <si>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</si>
  <si>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</si>
  <si>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</si>
  <si>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</si>
  <si>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</si>
  <si>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</si>
  <si>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</si>
  <si>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</si>
  <si>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</si>
  <si>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</si>
  <si>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</si>
  <si>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</si>
  <si>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</si>
  <si>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</si>
  <si>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</si>
  <si>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</si>
  <si>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</si>
  <si>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</si>
  <si>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</si>
  <si>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</si>
  <si>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</si>
  <si>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</si>
  <si>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</si>
  <si>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</si>
  <si>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</si>
  <si>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</si>
  <si>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</si>
  <si>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</si>
  <si>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</si>
  <si>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</si>
  <si>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</si>
  <si>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</si>
  <si>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</si>
  <si>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</si>
  <si>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</si>
  <si>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</si>
  <si>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</si>
  <si>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</si>
  <si>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</si>
  <si>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</si>
  <si>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</si>
  <si>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</si>
  <si>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</si>
  <si>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</si>
  <si>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</si>
  <si>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</si>
  <si>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</si>
  <si>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</si>
  <si>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</si>
  <si>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</si>
  <si>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</si>
  <si>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</si>
  <si>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</si>
  <si>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</si>
  <si>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</si>
  <si>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</si>
  <si>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</si>
  <si>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</si>
  <si>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</si>
  <si>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</si>
  <si>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</si>
  <si>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</si>
  <si>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</si>
  <si>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</si>
  <si>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</si>
  <si>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Hualpén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</si>
  <si>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</si>
  <si>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</si>
  <si>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</si>
  <si>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</si>
  <si>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</si>
  <si>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</si>
  <si>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</si>
  <si>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</si>
  <si>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</si>
  <si>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</si>
  <si>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</si>
  <si>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</si>
  <si>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</si>
  <si>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</si>
  <si>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</si>
  <si>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</si>
  <si>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</si>
  <si>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</si>
  <si>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</si>
  <si>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</si>
  <si>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</si>
  <si>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</si>
  <si>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</si>
  <si>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</si>
  <si>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</si>
  <si>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</si>
  <si>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</si>
  <si>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</si>
  <si>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</si>
  <si>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</si>
  <si>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</si>
  <si>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</si>
  <si>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</si>
  <si>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</si>
  <si>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</si>
  <si>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</si>
  <si>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</si>
  <si>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</si>
  <si>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</si>
  <si>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</si>
  <si>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</si>
  <si>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</si>
  <si>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</si>
  <si>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</si>
  <si>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</si>
  <si>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</si>
  <si>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</si>
  <si>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</si>
  <si>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</si>
  <si>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</si>
  <si>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</si>
  <si>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Fresia</t>
  </si>
  <si>
    <t>Frutillar</t>
  </si>
  <si>
    <t>Los Muermos</t>
  </si>
  <si>
    <t>Llanquihue</t>
  </si>
  <si>
    <t>Puerto Varas</t>
  </si>
  <si>
    <t>Quellón</t>
  </si>
  <si>
    <t>Osorno</t>
  </si>
  <si>
    <t>Puerto Octay</t>
  </si>
  <si>
    <t>Puyehue</t>
  </si>
  <si>
    <t>Río Negro</t>
  </si>
  <si>
    <t>San Juan de La Costa</t>
  </si>
  <si>
    <t>San Pablo</t>
  </si>
  <si>
    <t>Futaleufú</t>
  </si>
  <si>
    <t>Palena</t>
  </si>
  <si>
    <t>Coihaique</t>
  </si>
  <si>
    <t>Lago Verde</t>
  </si>
  <si>
    <t>Cochrane</t>
  </si>
  <si>
    <t>Villa O'Higgins</t>
  </si>
  <si>
    <t>Chile Chico</t>
  </si>
  <si>
    <t>Río Ibáñez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</si>
  <si>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</si>
  <si>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</si>
  <si>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</si>
  <si>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</si>
  <si>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</si>
  <si>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</si>
  <si>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</si>
  <si>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</si>
  <si>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</si>
  <si>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</si>
  <si>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</si>
  <si>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</si>
  <si>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</si>
  <si>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</si>
  <si>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</si>
  <si>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</si>
  <si>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</si>
  <si>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</si>
  <si>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</si>
  <si>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</si>
  <si>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</si>
  <si>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</si>
  <si>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</si>
  <si>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</si>
  <si>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</si>
  <si>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</si>
  <si>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</si>
  <si>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</si>
  <si>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</si>
  <si>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</si>
  <si>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</si>
  <si>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</si>
  <si>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</si>
  <si>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</si>
  <si>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</si>
  <si>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</si>
  <si>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</si>
  <si>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</si>
  <si>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</si>
  <si>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</si>
  <si>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</si>
  <si>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</si>
  <si>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</si>
  <si>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</si>
  <si>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</si>
  <si>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</si>
  <si>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</si>
  <si>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</si>
  <si>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</si>
  <si>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</si>
  <si>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</si>
  <si>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</si>
  <si>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</si>
  <si>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Lanco</t>
  </si>
  <si>
    <t>Los Lagos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</si>
  <si>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</si>
  <si>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</si>
  <si>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</si>
  <si>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</si>
  <si>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</si>
  <si>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</si>
  <si>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</si>
  <si>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</si>
  <si>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</si>
  <si>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</si>
  <si>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</si>
  <si>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</si>
  <si>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</si>
  <si>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</si>
  <si>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</si>
  <si>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</si>
  <si>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</si>
  <si>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</si>
  <si>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</si>
  <si>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</si>
  <si>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</si>
  <si>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</si>
  <si>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</si>
  <si>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</si>
  <si>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</si>
  <si>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</si>
  <si>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</si>
  <si>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</si>
  <si>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</si>
  <si>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</si>
  <si>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</si>
  <si>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</si>
  <si>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</si>
  <si>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Comuna</t>
  </si>
  <si>
    <t>Municipio</t>
  </si>
  <si>
    <t>Gobiernos Locales</t>
  </si>
  <si>
    <t>Descripción Larga</t>
  </si>
  <si>
    <t>URL.1</t>
  </si>
  <si>
    <t>TAG.1</t>
  </si>
  <si>
    <t>Texto Adicional 1</t>
  </si>
  <si>
    <t>Texto Adicional 2</t>
  </si>
  <si>
    <t>400-</t>
  </si>
  <si>
    <t>Suscripción</t>
  </si>
  <si>
    <t>400-1101</t>
  </si>
  <si>
    <t>400-1107</t>
  </si>
  <si>
    <t>400-1401</t>
  </si>
  <si>
    <t>400-1402</t>
  </si>
  <si>
    <t>400-1403</t>
  </si>
  <si>
    <t>400-1404</t>
  </si>
  <si>
    <t>400-1405</t>
  </si>
  <si>
    <t>400-2103</t>
  </si>
  <si>
    <t>400-2104</t>
  </si>
  <si>
    <t>400-2201</t>
  </si>
  <si>
    <t>400-2202</t>
  </si>
  <si>
    <t>400-2203</t>
  </si>
  <si>
    <t>400-2301</t>
  </si>
  <si>
    <t>400-2302</t>
  </si>
  <si>
    <t>400-3102</t>
  </si>
  <si>
    <t>400-3103</t>
  </si>
  <si>
    <t>400-3201</t>
  </si>
  <si>
    <t>400-3202</t>
  </si>
  <si>
    <t>400-3301</t>
  </si>
  <si>
    <t>400-3302</t>
  </si>
  <si>
    <t>400-3303</t>
  </si>
  <si>
    <t>400-3304</t>
  </si>
  <si>
    <t>400-4101</t>
  </si>
  <si>
    <t>400-4103</t>
  </si>
  <si>
    <t>400-4105</t>
  </si>
  <si>
    <t>400-4106</t>
  </si>
  <si>
    <t>400-4201</t>
  </si>
  <si>
    <t>400-4202</t>
  </si>
  <si>
    <t>400-4203</t>
  </si>
  <si>
    <t>400-4204</t>
  </si>
  <si>
    <t>400-4301</t>
  </si>
  <si>
    <t>400-4302</t>
  </si>
  <si>
    <t>400-4303</t>
  </si>
  <si>
    <t>400-4304</t>
  </si>
  <si>
    <t>400-4305</t>
  </si>
  <si>
    <t>400-5101</t>
  </si>
  <si>
    <t>400-5102</t>
  </si>
  <si>
    <t>400-5103</t>
  </si>
  <si>
    <t>400-5105</t>
  </si>
  <si>
    <t>400-5109</t>
  </si>
  <si>
    <t>400-5301</t>
  </si>
  <si>
    <t>400-5302</t>
  </si>
  <si>
    <t>400-5303</t>
  </si>
  <si>
    <t>400-5304</t>
  </si>
  <si>
    <t>400-5402</t>
  </si>
  <si>
    <t>400-5403</t>
  </si>
  <si>
    <t>400-5404</t>
  </si>
  <si>
    <t>400-5501</t>
  </si>
  <si>
    <t>400-5502</t>
  </si>
  <si>
    <t>400-5503</t>
  </si>
  <si>
    <t>400-5504</t>
  </si>
  <si>
    <t>400-5506</t>
  </si>
  <si>
    <t>400-5601</t>
  </si>
  <si>
    <t>400-5602</t>
  </si>
  <si>
    <t>400-5603</t>
  </si>
  <si>
    <t>400-5604</t>
  </si>
  <si>
    <t>400-5605</t>
  </si>
  <si>
    <t>400-5606</t>
  </si>
  <si>
    <t>400-5701</t>
  </si>
  <si>
    <t>400-5702</t>
  </si>
  <si>
    <t>400-5703</t>
  </si>
  <si>
    <t>400-5704</t>
  </si>
  <si>
    <t>400-5705</t>
  </si>
  <si>
    <t>400-5706</t>
  </si>
  <si>
    <t>400-5801</t>
  </si>
  <si>
    <t>400-5802</t>
  </si>
  <si>
    <t>400-5803</t>
  </si>
  <si>
    <t>400-5804</t>
  </si>
  <si>
    <t>400-6101</t>
  </si>
  <si>
    <t>400-6102</t>
  </si>
  <si>
    <t>400-6103</t>
  </si>
  <si>
    <t>400-6104</t>
  </si>
  <si>
    <t>400-6105</t>
  </si>
  <si>
    <t>400-6106</t>
  </si>
  <si>
    <t>400-6107</t>
  </si>
  <si>
    <t>400-6108</t>
  </si>
  <si>
    <t>400-6109</t>
  </si>
  <si>
    <t>400-6110</t>
  </si>
  <si>
    <t>400-6111</t>
  </si>
  <si>
    <t>400-6112</t>
  </si>
  <si>
    <t>400-6113</t>
  </si>
  <si>
    <t>400-6114</t>
  </si>
  <si>
    <t>400-6115</t>
  </si>
  <si>
    <t>400-6116</t>
  </si>
  <si>
    <t>400-6117</t>
  </si>
  <si>
    <t>400-6201</t>
  </si>
  <si>
    <t>400-6202</t>
  </si>
  <si>
    <t>400-6203</t>
  </si>
  <si>
    <t>400-6204</t>
  </si>
  <si>
    <t>400-6205</t>
  </si>
  <si>
    <t>400-6206</t>
  </si>
  <si>
    <t>400-6301</t>
  </si>
  <si>
    <t>400-6302</t>
  </si>
  <si>
    <t>400-6303</t>
  </si>
  <si>
    <t>400-6304</t>
  </si>
  <si>
    <t>400-6305</t>
  </si>
  <si>
    <t>400-6306</t>
  </si>
  <si>
    <t>400-6307</t>
  </si>
  <si>
    <t>400-6308</t>
  </si>
  <si>
    <t>400-6309</t>
  </si>
  <si>
    <t>400-6310</t>
  </si>
  <si>
    <t>400-7101</t>
  </si>
  <si>
    <t>400-7103</t>
  </si>
  <si>
    <t>400-7104</t>
  </si>
  <si>
    <t>400-7105</t>
  </si>
  <si>
    <t>400-7106</t>
  </si>
  <si>
    <t>400-7107</t>
  </si>
  <si>
    <t>400-7108</t>
  </si>
  <si>
    <t>400-7109</t>
  </si>
  <si>
    <t>400-7110</t>
  </si>
  <si>
    <t>400-7201</t>
  </si>
  <si>
    <t>400-7202</t>
  </si>
  <si>
    <t>400-7203</t>
  </si>
  <si>
    <t>400-7301</t>
  </si>
  <si>
    <t>400-7302</t>
  </si>
  <si>
    <t>400-7303</t>
  </si>
  <si>
    <t>400-7304</t>
  </si>
  <si>
    <t>400-7305</t>
  </si>
  <si>
    <t>400-7306</t>
  </si>
  <si>
    <t>400-7307</t>
  </si>
  <si>
    <t>400-7308</t>
  </si>
  <si>
    <t>400-7309</t>
  </si>
  <si>
    <t>400-7401</t>
  </si>
  <si>
    <t>400-7402</t>
  </si>
  <si>
    <t>400-7403</t>
  </si>
  <si>
    <t>400-7404</t>
  </si>
  <si>
    <t>400-7405</t>
  </si>
  <si>
    <t>400-7406</t>
  </si>
  <si>
    <t>400-7407</t>
  </si>
  <si>
    <t>400-7408</t>
  </si>
  <si>
    <t>400-8101</t>
  </si>
  <si>
    <t>400-8103</t>
  </si>
  <si>
    <t>400-8104</t>
  </si>
  <si>
    <t>400-8105</t>
  </si>
  <si>
    <t>400-8106</t>
  </si>
  <si>
    <t>400-8107</t>
  </si>
  <si>
    <t>400-8108</t>
  </si>
  <si>
    <t>400-8109</t>
  </si>
  <si>
    <t>400-8112</t>
  </si>
  <si>
    <t>400-8203</t>
  </si>
  <si>
    <t>400-8204</t>
  </si>
  <si>
    <t>400-8205</t>
  </si>
  <si>
    <t>400-8206</t>
  </si>
  <si>
    <t>400-8207</t>
  </si>
  <si>
    <t>400-8301</t>
  </si>
  <si>
    <t>400-8302</t>
  </si>
  <si>
    <t>400-8303</t>
  </si>
  <si>
    <t>400-8304</t>
  </si>
  <si>
    <t>400-8305</t>
  </si>
  <si>
    <t>400-8306</t>
  </si>
  <si>
    <t>400-8307</t>
  </si>
  <si>
    <t>400-8308</t>
  </si>
  <si>
    <t>400-8309</t>
  </si>
  <si>
    <t>400-8310</t>
  </si>
  <si>
    <t>400-8311</t>
  </si>
  <si>
    <t>400-8312</t>
  </si>
  <si>
    <t>400-8313</t>
  </si>
  <si>
    <t>400-8314</t>
  </si>
  <si>
    <t>400-9101</t>
  </si>
  <si>
    <t>400-9102</t>
  </si>
  <si>
    <t>400-9103</t>
  </si>
  <si>
    <t>400-9104</t>
  </si>
  <si>
    <t>400-9105</t>
  </si>
  <si>
    <t>400-9106</t>
  </si>
  <si>
    <t>400-9107</t>
  </si>
  <si>
    <t>400-9108</t>
  </si>
  <si>
    <t>400-9109</t>
  </si>
  <si>
    <t>400-9110</t>
  </si>
  <si>
    <t>400-9111</t>
  </si>
  <si>
    <t>400-9112</t>
  </si>
  <si>
    <t>400-9113</t>
  </si>
  <si>
    <t>400-9114</t>
  </si>
  <si>
    <t>400-9115</t>
  </si>
  <si>
    <t>400-9116</t>
  </si>
  <si>
    <t>400-9117</t>
  </si>
  <si>
    <t>400-9118</t>
  </si>
  <si>
    <t>400-9119</t>
  </si>
  <si>
    <t>400-9120</t>
  </si>
  <si>
    <t>400-9121</t>
  </si>
  <si>
    <t>400-9201</t>
  </si>
  <si>
    <t>400-9202</t>
  </si>
  <si>
    <t>400-9203</t>
  </si>
  <si>
    <t>400-9204</t>
  </si>
  <si>
    <t>400-9205</t>
  </si>
  <si>
    <t>400-9206</t>
  </si>
  <si>
    <t>400-9207</t>
  </si>
  <si>
    <t>400-9208</t>
  </si>
  <si>
    <t>400-9209</t>
  </si>
  <si>
    <t>400-9210</t>
  </si>
  <si>
    <t>400-9211</t>
  </si>
  <si>
    <t>400-10104</t>
  </si>
  <si>
    <t>400-10105</t>
  </si>
  <si>
    <t>400-10106</t>
  </si>
  <si>
    <t>400-10107</t>
  </si>
  <si>
    <t>400-10109</t>
  </si>
  <si>
    <t>400-10208</t>
  </si>
  <si>
    <t>400-10301</t>
  </si>
  <si>
    <t>400-10302</t>
  </si>
  <si>
    <t>400-10304</t>
  </si>
  <si>
    <t>400-10305</t>
  </si>
  <si>
    <t>400-10306</t>
  </si>
  <si>
    <t>400-10307</t>
  </si>
  <si>
    <t>400-10402</t>
  </si>
  <si>
    <t>400-10404</t>
  </si>
  <si>
    <t>400-11101</t>
  </si>
  <si>
    <t>400-11102</t>
  </si>
  <si>
    <t>400-11301</t>
  </si>
  <si>
    <t>400-11302</t>
  </si>
  <si>
    <t>400-11401</t>
  </si>
  <si>
    <t>400-11402</t>
  </si>
  <si>
    <t>400-13101</t>
  </si>
  <si>
    <t>400-13102</t>
  </si>
  <si>
    <t>400-13103</t>
  </si>
  <si>
    <t>400-13104</t>
  </si>
  <si>
    <t>400-13105</t>
  </si>
  <si>
    <t>400-13106</t>
  </si>
  <si>
    <t>400-13107</t>
  </si>
  <si>
    <t>400-13108</t>
  </si>
  <si>
    <t>400-13109</t>
  </si>
  <si>
    <t>400-13110</t>
  </si>
  <si>
    <t>400-13111</t>
  </si>
  <si>
    <t>400-13112</t>
  </si>
  <si>
    <t>400-13113</t>
  </si>
  <si>
    <t>400-13114</t>
  </si>
  <si>
    <t>400-13115</t>
  </si>
  <si>
    <t>400-13116</t>
  </si>
  <si>
    <t>400-13117</t>
  </si>
  <si>
    <t>400-13118</t>
  </si>
  <si>
    <t>400-13119</t>
  </si>
  <si>
    <t>400-13120</t>
  </si>
  <si>
    <t>400-13121</t>
  </si>
  <si>
    <t>400-13122</t>
  </si>
  <si>
    <t>400-13123</t>
  </si>
  <si>
    <t>400-13124</t>
  </si>
  <si>
    <t>400-13125</t>
  </si>
  <si>
    <t>400-13126</t>
  </si>
  <si>
    <t>400-13127</t>
  </si>
  <si>
    <t>400-13128</t>
  </si>
  <si>
    <t>400-13129</t>
  </si>
  <si>
    <t>400-13130</t>
  </si>
  <si>
    <t>400-13131</t>
  </si>
  <si>
    <t>400-13132</t>
  </si>
  <si>
    <t>400-13201</t>
  </si>
  <si>
    <t>400-13202</t>
  </si>
  <si>
    <t>400-13203</t>
  </si>
  <si>
    <t>400-13301</t>
  </si>
  <si>
    <t>400-13302</t>
  </si>
  <si>
    <t>400-13303</t>
  </si>
  <si>
    <t>400-13401</t>
  </si>
  <si>
    <t>400-13402</t>
  </si>
  <si>
    <t>400-13403</t>
  </si>
  <si>
    <t>400-13404</t>
  </si>
  <si>
    <t>400-13501</t>
  </si>
  <si>
    <t>400-13502</t>
  </si>
  <si>
    <t>400-13503</t>
  </si>
  <si>
    <t>400-13504</t>
  </si>
  <si>
    <t>400-13505</t>
  </si>
  <si>
    <t>400-13601</t>
  </si>
  <si>
    <t>400-13602</t>
  </si>
  <si>
    <t>400-13603</t>
  </si>
  <si>
    <t>400-13604</t>
  </si>
  <si>
    <t>400-13605</t>
  </si>
  <si>
    <t>400-14101</t>
  </si>
  <si>
    <t>400-14103</t>
  </si>
  <si>
    <t>400-14104</t>
  </si>
  <si>
    <t>400-14105</t>
  </si>
  <si>
    <t>400-14106</t>
  </si>
  <si>
    <t>400-14107</t>
  </si>
  <si>
    <t>400-14108</t>
  </si>
  <si>
    <t>400-14201</t>
  </si>
  <si>
    <t>400-14202</t>
  </si>
  <si>
    <t>400-14203</t>
  </si>
  <si>
    <t>400-14204</t>
  </si>
  <si>
    <t>400-15101</t>
  </si>
  <si>
    <t>400-15102</t>
  </si>
  <si>
    <t>400-15201</t>
  </si>
  <si>
    <t>400-15202</t>
  </si>
  <si>
    <t>400-16101</t>
  </si>
  <si>
    <t>400-16102</t>
  </si>
  <si>
    <t>400-16103</t>
  </si>
  <si>
    <t>400-16104</t>
  </si>
  <si>
    <t>400-16105</t>
  </si>
  <si>
    <t>400-16106</t>
  </si>
  <si>
    <t>400-16107</t>
  </si>
  <si>
    <t>400-16108</t>
  </si>
  <si>
    <t>400-16109</t>
  </si>
  <si>
    <t>400-16201</t>
  </si>
  <si>
    <t>400-16202</t>
  </si>
  <si>
    <t>400-16203</t>
  </si>
  <si>
    <t>400-16204</t>
  </si>
  <si>
    <t>400-16205</t>
  </si>
  <si>
    <t>400-16206</t>
  </si>
  <si>
    <t>400-16207</t>
  </si>
  <si>
    <t>400-16301</t>
  </si>
  <si>
    <t>400-16302</t>
  </si>
  <si>
    <t>400-16303</t>
  </si>
  <si>
    <t>400-16304</t>
  </si>
  <si>
    <t>400-16305</t>
  </si>
  <si>
    <t>Ninguno</t>
  </si>
  <si>
    <t>Porcentaje (%)</t>
  </si>
  <si>
    <t>Gráfico Comparativo</t>
  </si>
  <si>
    <t>Caracterización Biofísica</t>
  </si>
  <si>
    <t>Fisiografía</t>
  </si>
  <si>
    <t>DATA INTELLIGENCE</t>
  </si>
  <si>
    <t>Elevación</t>
  </si>
  <si>
    <t>msnm</t>
  </si>
  <si>
    <t>https://analytics.zoho.com/open-view/2395394000010091943?ZOHO_CRITERIA="Localiza%20CL"."Codcom"%3D1101</t>
  </si>
  <si>
    <t>Pendiente</t>
  </si>
  <si>
    <t>imágenes satelitales,estadísticas,SENTINEL,comuna,Chile,Pendiente,Caracterización Biofísica,Fisiografía</t>
  </si>
  <si>
    <t>https://analytics.zoho.com/open-view/2395394000010091647?ZOHO_CRITERIA="Localiza%20CL"."Codcom"%3D1101</t>
  </si>
  <si>
    <t>grados</t>
  </si>
  <si>
    <t>https://analytics.zoho.com/open-view/2395394000010091167?ZOHO_CRITERIA="Localiza%20CL"."Codcom"%3D1101</t>
  </si>
  <si>
    <t>?ZOHO_CRITERIA="Localiza%20CL"."Codcom"%3D</t>
  </si>
  <si>
    <t>https://analytics.zoho.com/open-view/2395394000010091943</t>
  </si>
  <si>
    <t>https://analytics.zoho.com/open-view/2395394000010091647</t>
  </si>
  <si>
    <t>https://analytics.zoho.com/open-view/2395394000010091167</t>
  </si>
  <si>
    <t>https://analytics.zoho.com/open-view/2395394000010091943?ZOHO_CRITERIA="Localiza%20CL"."Codcom"%3D1107</t>
  </si>
  <si>
    <t>https://analytics.zoho.com/open-view/2395394000010091943?ZOHO_CRITERIA="Localiza%20CL"."Codcom"%3D1401</t>
  </si>
  <si>
    <t>https://analytics.zoho.com/open-view/2395394000010091943?ZOHO_CRITERIA="Localiza%20CL"."Codcom"%3D1402</t>
  </si>
  <si>
    <t>https://analytics.zoho.com/open-view/2395394000010091943?ZOHO_CRITERIA="Localiza%20CL"."Codcom"%3D1403</t>
  </si>
  <si>
    <t>https://analytics.zoho.com/open-view/2395394000010091943?ZOHO_CRITERIA="Localiza%20CL"."Codcom"%3D1404</t>
  </si>
  <si>
    <t>https://analytics.zoho.com/open-view/2395394000010091943?ZOHO_CRITERIA="Localiza%20CL"."Codcom"%3D1405</t>
  </si>
  <si>
    <t>https://analytics.zoho.com/open-view/2395394000010091943?ZOHO_CRITERIA="Localiza%20CL"."Codcom"%3D2103</t>
  </si>
  <si>
    <t>https://analytics.zoho.com/open-view/2395394000010091943?ZOHO_CRITERIA="Localiza%20CL"."Codcom"%3D2104</t>
  </si>
  <si>
    <t>https://analytics.zoho.com/open-view/2395394000010091943?ZOHO_CRITERIA="Localiza%20CL"."Codcom"%3D2201</t>
  </si>
  <si>
    <t>https://analytics.zoho.com/open-view/2395394000010091943?ZOHO_CRITERIA="Localiza%20CL"."Codcom"%3D2202</t>
  </si>
  <si>
    <t>https://analytics.zoho.com/open-view/2395394000010091943?ZOHO_CRITERIA="Localiza%20CL"."Codcom"%3D2203</t>
  </si>
  <si>
    <t>https://analytics.zoho.com/open-view/2395394000010091943?ZOHO_CRITERIA="Localiza%20CL"."Codcom"%3D2301</t>
  </si>
  <si>
    <t>https://analytics.zoho.com/open-view/2395394000010091943?ZOHO_CRITERIA="Localiza%20CL"."Codcom"%3D2302</t>
  </si>
  <si>
    <t>https://analytics.zoho.com/open-view/2395394000010091943?ZOHO_CRITERIA="Localiza%20CL"."Codcom"%3D3102</t>
  </si>
  <si>
    <t>https://analytics.zoho.com/open-view/2395394000010091943?ZOHO_CRITERIA="Localiza%20CL"."Codcom"%3D3103</t>
  </si>
  <si>
    <t>https://analytics.zoho.com/open-view/2395394000010091943?ZOHO_CRITERIA="Localiza%20CL"."Codcom"%3D3201</t>
  </si>
  <si>
    <t>https://analytics.zoho.com/open-view/2395394000010091943?ZOHO_CRITERIA="Localiza%20CL"."Codcom"%3D3202</t>
  </si>
  <si>
    <t>https://analytics.zoho.com/open-view/2395394000010091943?ZOHO_CRITERIA="Localiza%20CL"."Codcom"%3D3301</t>
  </si>
  <si>
    <t>https://analytics.zoho.com/open-view/2395394000010091943?ZOHO_CRITERIA="Localiza%20CL"."Codcom"%3D3302</t>
  </si>
  <si>
    <t>https://analytics.zoho.com/open-view/2395394000010091943?ZOHO_CRITERIA="Localiza%20CL"."Codcom"%3D3303</t>
  </si>
  <si>
    <t>https://analytics.zoho.com/open-view/2395394000010091943?ZOHO_CRITERIA="Localiza%20CL"."Codcom"%3D3304</t>
  </si>
  <si>
    <t>https://analytics.zoho.com/open-view/2395394000010091943?ZOHO_CRITERIA="Localiza%20CL"."Codcom"%3D4101</t>
  </si>
  <si>
    <t>https://analytics.zoho.com/open-view/2395394000010091943?ZOHO_CRITERIA="Localiza%20CL"."Codcom"%3D4103</t>
  </si>
  <si>
    <t>https://analytics.zoho.com/open-view/2395394000010091943?ZOHO_CRITERIA="Localiza%20CL"."Codcom"%3D4105</t>
  </si>
  <si>
    <t>https://analytics.zoho.com/open-view/2395394000010091943?ZOHO_CRITERIA="Localiza%20CL"."Codcom"%3D4106</t>
  </si>
  <si>
    <t>https://analytics.zoho.com/open-view/2395394000010091943?ZOHO_CRITERIA="Localiza%20CL"."Codcom"%3D4201</t>
  </si>
  <si>
    <t>https://analytics.zoho.com/open-view/2395394000010091943?ZOHO_CRITERIA="Localiza%20CL"."Codcom"%3D4202</t>
  </si>
  <si>
    <t>https://analytics.zoho.com/open-view/2395394000010091943?ZOHO_CRITERIA="Localiza%20CL"."Codcom"%3D4203</t>
  </si>
  <si>
    <t>https://analytics.zoho.com/open-view/2395394000010091943?ZOHO_CRITERIA="Localiza%20CL"."Codcom"%3D4204</t>
  </si>
  <si>
    <t>https://analytics.zoho.com/open-view/2395394000010091943?ZOHO_CRITERIA="Localiza%20CL"."Codcom"%3D4301</t>
  </si>
  <si>
    <t>https://analytics.zoho.com/open-view/2395394000010091943?ZOHO_CRITERIA="Localiza%20CL"."Codcom"%3D4302</t>
  </si>
  <si>
    <t>https://analytics.zoho.com/open-view/2395394000010091943?ZOHO_CRITERIA="Localiza%20CL"."Codcom"%3D4303</t>
  </si>
  <si>
    <t>https://analytics.zoho.com/open-view/2395394000010091943?ZOHO_CRITERIA="Localiza%20CL"."Codcom"%3D4304</t>
  </si>
  <si>
    <t>https://analytics.zoho.com/open-view/2395394000010091943?ZOHO_CRITERIA="Localiza%20CL"."Codcom"%3D4305</t>
  </si>
  <si>
    <t>https://analytics.zoho.com/open-view/2395394000010091943?ZOHO_CRITERIA="Localiza%20CL"."Codcom"%3D5101</t>
  </si>
  <si>
    <t>https://analytics.zoho.com/open-view/2395394000010091943?ZOHO_CRITERIA="Localiza%20CL"."Codcom"%3D5102</t>
  </si>
  <si>
    <t>https://analytics.zoho.com/open-view/2395394000010091943?ZOHO_CRITERIA="Localiza%20CL"."Codcom"%3D5103</t>
  </si>
  <si>
    <t>https://analytics.zoho.com/open-view/2395394000010091943?ZOHO_CRITERIA="Localiza%20CL"."Codcom"%3D5105</t>
  </si>
  <si>
    <t>https://analytics.zoho.com/open-view/2395394000010091943?ZOHO_CRITERIA="Localiza%20CL"."Codcom"%3D5109</t>
  </si>
  <si>
    <t>https://analytics.zoho.com/open-view/2395394000010091943?ZOHO_CRITERIA="Localiza%20CL"."Codcom"%3D5301</t>
  </si>
  <si>
    <t>imágenes satelitales,estadísticas,SENTINEL,comuna,Chile,Pendiente,Caracterización Biofísica,Fisiografía,Iquique</t>
  </si>
  <si>
    <t>imágenes satelitales,estadísticas,SENTINEL,comuna,Chile,Pendiente,Caracterización Biofísica,Fisiografía,Alto Hospicio</t>
  </si>
  <si>
    <t>https://analytics.zoho.com/open-view/2395394000010091647?ZOHO_CRITERIA="Localiza%20CL"."Codcom"%3D1107</t>
  </si>
  <si>
    <t>imágenes satelitales,estadísticas,SENTINEL,comuna,Chile,Pendiente,Caracterización Biofísica,Fisiografía,Pozo Almonte</t>
  </si>
  <si>
    <t>https://analytics.zoho.com/open-view/2395394000010091647?ZOHO_CRITERIA="Localiza%20CL"."Codcom"%3D1401</t>
  </si>
  <si>
    <t>imágenes satelitales,estadísticas,SENTINEL,comuna,Chile,Pendiente,Caracterización Biofísica,Fisiografía,Camiña</t>
  </si>
  <si>
    <t>https://analytics.zoho.com/open-view/2395394000010091647?ZOHO_CRITERIA="Localiza%20CL"."Codcom"%3D1402</t>
  </si>
  <si>
    <t>imágenes satelitales,estadísticas,SENTINEL,comuna,Chile,Pendiente,Caracterización Biofísica,Fisiografía,Colchane</t>
  </si>
  <si>
    <t>https://analytics.zoho.com/open-view/2395394000010091647?ZOHO_CRITERIA="Localiza%20CL"."Codcom"%3D1403</t>
  </si>
  <si>
    <t>imágenes satelitales,estadísticas,SENTINEL,comuna,Chile,Pendiente,Caracterización Biofísica,Fisiografía,Huara</t>
  </si>
  <si>
    <t>https://analytics.zoho.com/open-view/2395394000010091647?ZOHO_CRITERIA="Localiza%20CL"."Codcom"%3D1404</t>
  </si>
  <si>
    <t>imágenes satelitales,estadísticas,SENTINEL,comuna,Chile,Pendiente,Caracterización Biofísica,Fisiografía,Pica</t>
  </si>
  <si>
    <t>https://analytics.zoho.com/open-view/2395394000010091647?ZOHO_CRITERIA="Localiza%20CL"."Codcom"%3D1405</t>
  </si>
  <si>
    <t>imágenes satelitales,estadísticas,SENTINEL,comuna,Chile,Pendiente,Caracterización Biofísica,Fisiografía,Sierra Gorda</t>
  </si>
  <si>
    <t>https://analytics.zoho.com/open-view/2395394000010091647?ZOHO_CRITERIA="Localiza%20CL"."Codcom"%3D2103</t>
  </si>
  <si>
    <t>imágenes satelitales,estadísticas,SENTINEL,comuna,Chile,Pendiente,Caracterización Biofísica,Fisiografía,Taltal</t>
  </si>
  <si>
    <t>https://analytics.zoho.com/open-view/2395394000010091647?ZOHO_CRITERIA="Localiza%20CL"."Codcom"%3D2104</t>
  </si>
  <si>
    <t>imágenes satelitales,estadísticas,SENTINEL,comuna,Chile,Pendiente,Caracterización Biofísica,Fisiografía,Calama</t>
  </si>
  <si>
    <t>https://analytics.zoho.com/open-view/2395394000010091647?ZOHO_CRITERIA="Localiza%20CL"."Codcom"%3D2201</t>
  </si>
  <si>
    <t>imágenes satelitales,estadísticas,SENTINEL,comuna,Chile,Pendiente,Caracterización Biofísica,Fisiografía,Ollagüe</t>
  </si>
  <si>
    <t>https://analytics.zoho.com/open-view/2395394000010091647?ZOHO_CRITERIA="Localiza%20CL"."Codcom"%3D2202</t>
  </si>
  <si>
    <t>imágenes satelitales,estadísticas,SENTINEL,comuna,Chile,Pendiente,Caracterización Biofísica,Fisiografía,San Pedro de Atacama</t>
  </si>
  <si>
    <t>https://analytics.zoho.com/open-view/2395394000010091647?ZOHO_CRITERIA="Localiza%20CL"."Codcom"%3D2203</t>
  </si>
  <si>
    <t>imágenes satelitales,estadísticas,SENTINEL,comuna,Chile,Pendiente,Caracterización Biofísica,Fisiografía,Tocopilla</t>
  </si>
  <si>
    <t>https://analytics.zoho.com/open-view/2395394000010091647?ZOHO_CRITERIA="Localiza%20CL"."Codcom"%3D2301</t>
  </si>
  <si>
    <t>imágenes satelitales,estadísticas,SENTINEL,comuna,Chile,Pendiente,Caracterización Biofísica,Fisiografía,María Elena</t>
  </si>
  <si>
    <t>https://analytics.zoho.com/open-view/2395394000010091647?ZOHO_CRITERIA="Localiza%20CL"."Codcom"%3D2302</t>
  </si>
  <si>
    <t>imágenes satelitales,estadísticas,SENTINEL,comuna,Chile,Pendiente,Caracterización Biofísica,Fisiografía,Caldera</t>
  </si>
  <si>
    <t>https://analytics.zoho.com/open-view/2395394000010091647?ZOHO_CRITERIA="Localiza%20CL"."Codcom"%3D3102</t>
  </si>
  <si>
    <t>imágenes satelitales,estadísticas,SENTINEL,comuna,Chile,Pendiente,Caracterización Biofísica,Fisiografía,Tierra Amarilla</t>
  </si>
  <si>
    <t>https://analytics.zoho.com/open-view/2395394000010091647?ZOHO_CRITERIA="Localiza%20CL"."Codcom"%3D3103</t>
  </si>
  <si>
    <t>imágenes satelitales,estadísticas,SENTINEL,comuna,Chile,Pendiente,Caracterización Biofísica,Fisiografía,Chañaral</t>
  </si>
  <si>
    <t>https://analytics.zoho.com/open-view/2395394000010091647?ZOHO_CRITERIA="Localiza%20CL"."Codcom"%3D3201</t>
  </si>
  <si>
    <t>imágenes satelitales,estadísticas,SENTINEL,comuna,Chile,Pendiente,Caracterización Biofísica,Fisiografía,Diego de Almagro</t>
  </si>
  <si>
    <t>https://analytics.zoho.com/open-view/2395394000010091647?ZOHO_CRITERIA="Localiza%20CL"."Codcom"%3D3202</t>
  </si>
  <si>
    <t>imágenes satelitales,estadísticas,SENTINEL,comuna,Chile,Pendiente,Caracterización Biofísica,Fisiografía,Vallenar</t>
  </si>
  <si>
    <t>https://analytics.zoho.com/open-view/2395394000010091647?ZOHO_CRITERIA="Localiza%20CL"."Codcom"%3D3301</t>
  </si>
  <si>
    <t>imágenes satelitales,estadísticas,SENTINEL,comuna,Chile,Pendiente,Caracterización Biofísica,Fisiografía,Alto del Carmen</t>
  </si>
  <si>
    <t>https://analytics.zoho.com/open-view/2395394000010091647?ZOHO_CRITERIA="Localiza%20CL"."Codcom"%3D3302</t>
  </si>
  <si>
    <t>imágenes satelitales,estadísticas,SENTINEL,comuna,Chile,Pendiente,Caracterización Biofísica,Fisiografía,Freirina</t>
  </si>
  <si>
    <t>https://analytics.zoho.com/open-view/2395394000010091647?ZOHO_CRITERIA="Localiza%20CL"."Codcom"%3D3303</t>
  </si>
  <si>
    <t>imágenes satelitales,estadísticas,SENTINEL,comuna,Chile,Pendiente,Caracterización Biofísica,Fisiografía,Huasco</t>
  </si>
  <si>
    <t>https://analytics.zoho.com/open-view/2395394000010091647?ZOHO_CRITERIA="Localiza%20CL"."Codcom"%3D3304</t>
  </si>
  <si>
    <t>imágenes satelitales,estadísticas,SENTINEL,comuna,Chile,Pendiente,Caracterización Biofísica,Fisiografía,La Serena</t>
  </si>
  <si>
    <t>https://analytics.zoho.com/open-view/2395394000010091647?ZOHO_CRITERIA="Localiza%20CL"."Codcom"%3D4101</t>
  </si>
  <si>
    <t>imágenes satelitales,estadísticas,SENTINEL,comuna,Chile,Pendiente,Caracterización Biofísica,Fisiografía,Andacollo</t>
  </si>
  <si>
    <t>https://analytics.zoho.com/open-view/2395394000010091647?ZOHO_CRITERIA="Localiza%20CL"."Codcom"%3D4103</t>
  </si>
  <si>
    <t>imágenes satelitales,estadísticas,SENTINEL,comuna,Chile,Pendiente,Caracterización Biofísica,Fisiografía,Paiguano</t>
  </si>
  <si>
    <t>https://analytics.zoho.com/open-view/2395394000010091647?ZOHO_CRITERIA="Localiza%20CL"."Codcom"%3D4105</t>
  </si>
  <si>
    <t>imágenes satelitales,estadísticas,SENTINEL,comuna,Chile,Pendiente,Caracterización Biofísica,Fisiografía,Vicuña</t>
  </si>
  <si>
    <t>https://analytics.zoho.com/open-view/2395394000010091647?ZOHO_CRITERIA="Localiza%20CL"."Codcom"%3D4106</t>
  </si>
  <si>
    <t>imágenes satelitales,estadísticas,SENTINEL,comuna,Chile,Pendiente,Caracterización Biofísica,Fisiografía,Illapel</t>
  </si>
  <si>
    <t>https://analytics.zoho.com/open-view/2395394000010091647?ZOHO_CRITERIA="Localiza%20CL"."Codcom"%3D4201</t>
  </si>
  <si>
    <t>imágenes satelitales,estadísticas,SENTINEL,comuna,Chile,Pendiente,Caracterización Biofísica,Fisiografía,Canela</t>
  </si>
  <si>
    <t>https://analytics.zoho.com/open-view/2395394000010091647?ZOHO_CRITERIA="Localiza%20CL"."Codcom"%3D4202</t>
  </si>
  <si>
    <t>imágenes satelitales,estadísticas,SENTINEL,comuna,Chile,Pendiente,Caracterización Biofísica,Fisiografía,Los Vilos</t>
  </si>
  <si>
    <t>https://analytics.zoho.com/open-view/2395394000010091647?ZOHO_CRITERIA="Localiza%20CL"."Codcom"%3D4203</t>
  </si>
  <si>
    <t>imágenes satelitales,estadísticas,SENTINEL,comuna,Chile,Pendiente,Caracterización Biofísica,Fisiografía,Salamanca</t>
  </si>
  <si>
    <t>https://analytics.zoho.com/open-view/2395394000010091647?ZOHO_CRITERIA="Localiza%20CL"."Codcom"%3D4204</t>
  </si>
  <si>
    <t>imágenes satelitales,estadísticas,SENTINEL,comuna,Chile,Pendiente,Caracterización Biofísica,Fisiografía,Ovalle</t>
  </si>
  <si>
    <t>https://analytics.zoho.com/open-view/2395394000010091647?ZOHO_CRITERIA="Localiza%20CL"."Codcom"%3D4301</t>
  </si>
  <si>
    <t>imágenes satelitales,estadísticas,SENTINEL,comuna,Chile,Pendiente,Caracterización Biofísica,Fisiografía,Combarbalá</t>
  </si>
  <si>
    <t>https://analytics.zoho.com/open-view/2395394000010091647?ZOHO_CRITERIA="Localiza%20CL"."Codcom"%3D4302</t>
  </si>
  <si>
    <t>imágenes satelitales,estadísticas,SENTINEL,comuna,Chile,Pendiente,Caracterización Biofísica,Fisiografía,Monte Patria</t>
  </si>
  <si>
    <t>https://analytics.zoho.com/open-view/2395394000010091647?ZOHO_CRITERIA="Localiza%20CL"."Codcom"%3D4303</t>
  </si>
  <si>
    <t>imágenes satelitales,estadísticas,SENTINEL,comuna,Chile,Pendiente,Caracterización Biofísica,Fisiografía,Punitaqui</t>
  </si>
  <si>
    <t>https://analytics.zoho.com/open-view/2395394000010091647?ZOHO_CRITERIA="Localiza%20CL"."Codcom"%3D4304</t>
  </si>
  <si>
    <t>imágenes satelitales,estadísticas,SENTINEL,comuna,Chile,Pendiente,Caracterización Biofísica,Fisiografía,Río Hurtado</t>
  </si>
  <si>
    <t>https://analytics.zoho.com/open-view/2395394000010091647?ZOHO_CRITERIA="Localiza%20CL"."Codcom"%3D4305</t>
  </si>
  <si>
    <t>imágenes satelitales,estadísticas,SENTINEL,comuna,Chile,Pendiente,Caracterización Biofísica,Fisiografía,Valparaíso</t>
  </si>
  <si>
    <t>https://analytics.zoho.com/open-view/2395394000010091647?ZOHO_CRITERIA="Localiza%20CL"."Codcom"%3D5101</t>
  </si>
  <si>
    <t>imágenes satelitales,estadísticas,SENTINEL,comuna,Chile,Pendiente,Caracterización Biofísica,Fisiografía,Casablanca</t>
  </si>
  <si>
    <t>https://analytics.zoho.com/open-view/2395394000010091647?ZOHO_CRITERIA="Localiza%20CL"."Codcom"%3D5102</t>
  </si>
  <si>
    <t>imágenes satelitales,estadísticas,SENTINEL,comuna,Chile,Pendiente,Caracterización Biofísica,Fisiografía,Concón</t>
  </si>
  <si>
    <t>https://analytics.zoho.com/open-view/2395394000010091647?ZOHO_CRITERIA="Localiza%20CL"."Codcom"%3D5103</t>
  </si>
  <si>
    <t>imágenes satelitales,estadísticas,SENTINEL,comuna,Chile,Pendiente,Caracterización Biofísica,Fisiografía,Puchuncaví</t>
  </si>
  <si>
    <t>https://analytics.zoho.com/open-view/2395394000010091647?ZOHO_CRITERIA="Localiza%20CL"."Codcom"%3D5105</t>
  </si>
  <si>
    <t>imágenes satelitales,estadísticas,SENTINEL,comuna,Chile,Pendiente,Caracterización Biofísica,Fisiografía,Viña del Mar</t>
  </si>
  <si>
    <t>https://analytics.zoho.com/open-view/2395394000010091647?ZOHO_CRITERIA="Localiza%20CL"."Codcom"%3D5109</t>
  </si>
  <si>
    <t>imágenes satelitales,estadísticas,SENTINEL,comuna,Chile,Pendiente,Caracterización Biofísica,Fisiografía,Los Andes</t>
  </si>
  <si>
    <t>https://analytics.zoho.com/open-view/2395394000010091647?ZOHO_CRITERIA="Localiza%20CL"."Codcom"%3D5301</t>
  </si>
  <si>
    <t>https://analytics.zoho.com/open-view/2395394000010091167?ZOHO_CRITERIA="Localiza%20CL"."Codcom"%3D1107</t>
  </si>
  <si>
    <t>https://analytics.zoho.com/open-view/2395394000010091167?ZOHO_CRITERIA="Localiza%20CL"."Codcom"%3D1401</t>
  </si>
  <si>
    <t>https://analytics.zoho.com/open-view/2395394000010091167?ZOHO_CRITERIA="Localiza%20CL"."Codcom"%3D1402</t>
  </si>
  <si>
    <t>https://analytics.zoho.com/open-view/2395394000010091167?ZOHO_CRITERIA="Localiza%20CL"."Codcom"%3D1403</t>
  </si>
  <si>
    <t>https://analytics.zoho.com/open-view/2395394000010091167?ZOHO_CRITERIA="Localiza%20CL"."Codcom"%3D1404</t>
  </si>
  <si>
    <t>https://analytics.zoho.com/open-view/2395394000010091167?ZOHO_CRITERIA="Localiza%20CL"."Codcom"%3D1405</t>
  </si>
  <si>
    <t>https://analytics.zoho.com/open-view/2395394000010091167?ZOHO_CRITERIA="Localiza%20CL"."Codcom"%3D2103</t>
  </si>
  <si>
    <t>https://analytics.zoho.com/open-view/2395394000010091167?ZOHO_CRITERIA="Localiza%20CL"."Codcom"%3D2104</t>
  </si>
  <si>
    <t>https://analytics.zoho.com/open-view/2395394000010091167?ZOHO_CRITERIA="Localiza%20CL"."Codcom"%3D2201</t>
  </si>
  <si>
    <t>https://analytics.zoho.com/open-view/2395394000010091167?ZOHO_CRITERIA="Localiza%20CL"."Codcom"%3D2202</t>
  </si>
  <si>
    <t>https://analytics.zoho.com/open-view/2395394000010091167?ZOHO_CRITERIA="Localiza%20CL"."Codcom"%3D2203</t>
  </si>
  <si>
    <t>https://analytics.zoho.com/open-view/2395394000010091167?ZOHO_CRITERIA="Localiza%20CL"."Codcom"%3D2301</t>
  </si>
  <si>
    <t>https://analytics.zoho.com/open-view/2395394000010091167?ZOHO_CRITERIA="Localiza%20CL"."Codcom"%3D2302</t>
  </si>
  <si>
    <t>https://analytics.zoho.com/open-view/2395394000010091167?ZOHO_CRITERIA="Localiza%20CL"."Codcom"%3D3102</t>
  </si>
  <si>
    <t>https://analytics.zoho.com/open-view/2395394000010091167?ZOHO_CRITERIA="Localiza%20CL"."Codcom"%3D3103</t>
  </si>
  <si>
    <t>https://analytics.zoho.com/open-view/2395394000010091167?ZOHO_CRITERIA="Localiza%20CL"."Codcom"%3D3201</t>
  </si>
  <si>
    <t>https://analytics.zoho.com/open-view/2395394000010091167?ZOHO_CRITERIA="Localiza%20CL"."Codcom"%3D3202</t>
  </si>
  <si>
    <t>https://analytics.zoho.com/open-view/2395394000010091167?ZOHO_CRITERIA="Localiza%20CL"."Codcom"%3D3301</t>
  </si>
  <si>
    <t>https://analytics.zoho.com/open-view/2395394000010091167?ZOHO_CRITERIA="Localiza%20CL"."Codcom"%3D3302</t>
  </si>
  <si>
    <t>https://analytics.zoho.com/open-view/2395394000010091167?ZOHO_CRITERIA="Localiza%20CL"."Codcom"%3D3303</t>
  </si>
  <si>
    <t>https://analytics.zoho.com/open-view/2395394000010091167?ZOHO_CRITERIA="Localiza%20CL"."Codcom"%3D3304</t>
  </si>
  <si>
    <t>https://analytics.zoho.com/open-view/2395394000010091167?ZOHO_CRITERIA="Localiza%20CL"."Codcom"%3D4101</t>
  </si>
  <si>
    <t>https://analytics.zoho.com/open-view/2395394000010091167?ZOHO_CRITERIA="Localiza%20CL"."Codcom"%3D4103</t>
  </si>
  <si>
    <t>https://analytics.zoho.com/open-view/2395394000010091167?ZOHO_CRITERIA="Localiza%20CL"."Codcom"%3D4105</t>
  </si>
  <si>
    <t>https://analytics.zoho.com/open-view/2395394000010091167?ZOHO_CRITERIA="Localiza%20CL"."Codcom"%3D4106</t>
  </si>
  <si>
    <t>https://analytics.zoho.com/open-view/2395394000010091167?ZOHO_CRITERIA="Localiza%20CL"."Codcom"%3D4201</t>
  </si>
  <si>
    <t>https://analytics.zoho.com/open-view/2395394000010091167?ZOHO_CRITERIA="Localiza%20CL"."Codcom"%3D4202</t>
  </si>
  <si>
    <t>https://analytics.zoho.com/open-view/2395394000010091167?ZOHO_CRITERIA="Localiza%20CL"."Codcom"%3D4203</t>
  </si>
  <si>
    <t>https://analytics.zoho.com/open-view/2395394000010091167?ZOHO_CRITERIA="Localiza%20CL"."Codcom"%3D4204</t>
  </si>
  <si>
    <t>https://analytics.zoho.com/open-view/2395394000010091167?ZOHO_CRITERIA="Localiza%20CL"."Codcom"%3D4301</t>
  </si>
  <si>
    <t>https://analytics.zoho.com/open-view/2395394000010091167?ZOHO_CRITERIA="Localiza%20CL"."Codcom"%3D4302</t>
  </si>
  <si>
    <t>https://analytics.zoho.com/open-view/2395394000010091167?ZOHO_CRITERIA="Localiza%20CL"."Codcom"%3D4303</t>
  </si>
  <si>
    <t>https://analytics.zoho.com/open-view/2395394000010091167?ZOHO_CRITERIA="Localiza%20CL"."Codcom"%3D4304</t>
  </si>
  <si>
    <t>https://analytics.zoho.com/open-view/2395394000010091167?ZOHO_CRITERIA="Localiza%20CL"."Codcom"%3D4305</t>
  </si>
  <si>
    <t>https://analytics.zoho.com/open-view/2395394000010091167?ZOHO_CRITERIA="Localiza%20CL"."Codcom"%3D5101</t>
  </si>
  <si>
    <t>https://analytics.zoho.com/open-view/2395394000010091167?ZOHO_CRITERIA="Localiza%20CL"."Codcom"%3D5102</t>
  </si>
  <si>
    <t>https://analytics.zoho.com/open-view/2395394000010091167?ZOHO_CRITERIA="Localiza%20CL"."Codcom"%3D5103</t>
  </si>
  <si>
    <t>https://analytics.zoho.com/open-view/2395394000010091167?ZOHO_CRITERIA="Localiza%20CL"."Codcom"%3D5105</t>
  </si>
  <si>
    <t>https://analytics.zoho.com/open-view/2395394000010091167?ZOHO_CRITERIA="Localiza%20CL"."Codcom"%3D5109</t>
  </si>
  <si>
    <t>https://analytics.zoho.com/open-view/2395394000010091167?ZOHO_CRITERIA="Localiza%20CL"."Codcom"%3D5301</t>
  </si>
  <si>
    <t>https://analytics.zoho.com/open-view/2395394000010091943?ZOHO_CRITERIA="Localiza%20CL"."Codcom"%3D5302</t>
  </si>
  <si>
    <t>imágenes satelitales,estadísticas,SENTINEL,comuna,Chile,Pendiente,Caracterización Biofísica,Fisiografía,Calle Larga</t>
  </si>
  <si>
    <t>https://analytics.zoho.com/open-view/2395394000010091647?ZOHO_CRITERIA="Localiza%20CL"."Codcom"%3D5302</t>
  </si>
  <si>
    <t>https://analytics.zoho.com/open-view/2395394000010091167?ZOHO_CRITERIA="Localiza%20CL"."Codcom"%3D5302</t>
  </si>
  <si>
    <t>https://analytics.zoho.com/open-view/2395394000010091943?ZOHO_CRITERIA="Localiza%20CL"."Codcom"%3D5303</t>
  </si>
  <si>
    <t>imágenes satelitales,estadísticas,SENTINEL,comuna,Chile,Pendiente,Caracterización Biofísica,Fisiografía,Rinconada</t>
  </si>
  <si>
    <t>https://analytics.zoho.com/open-view/2395394000010091647?ZOHO_CRITERIA="Localiza%20CL"."Codcom"%3D5303</t>
  </si>
  <si>
    <t>https://analytics.zoho.com/open-view/2395394000010091167?ZOHO_CRITERIA="Localiza%20CL"."Codcom"%3D5303</t>
  </si>
  <si>
    <t>https://analytics.zoho.com/open-view/2395394000010091943?ZOHO_CRITERIA="Localiza%20CL"."Codcom"%3D5304</t>
  </si>
  <si>
    <t>imágenes satelitales,estadísticas,SENTINEL,comuna,Chile,Pendiente,Caracterización Biofísica,Fisiografía,San Esteban</t>
  </si>
  <si>
    <t>https://analytics.zoho.com/open-view/2395394000010091647?ZOHO_CRITERIA="Localiza%20CL"."Codcom"%3D5304</t>
  </si>
  <si>
    <t>https://analytics.zoho.com/open-view/2395394000010091167?ZOHO_CRITERIA="Localiza%20CL"."Codcom"%3D5304</t>
  </si>
  <si>
    <t>https://analytics.zoho.com/open-view/2395394000010091943?ZOHO_CRITERIA="Localiza%20CL"."Codcom"%3D5402</t>
  </si>
  <si>
    <t>imágenes satelitales,estadísticas,SENTINEL,comuna,Chile,Pendiente,Caracterización Biofísica,Fisiografía,Cabildo</t>
  </si>
  <si>
    <t>https://analytics.zoho.com/open-view/2395394000010091647?ZOHO_CRITERIA="Localiza%20CL"."Codcom"%3D5402</t>
  </si>
  <si>
    <t>https://analytics.zoho.com/open-view/2395394000010091167?ZOHO_CRITERIA="Localiza%20CL"."Codcom"%3D5402</t>
  </si>
  <si>
    <t>https://analytics.zoho.com/open-view/2395394000010091943?ZOHO_CRITERIA="Localiza%20CL"."Codcom"%3D5403</t>
  </si>
  <si>
    <t>imágenes satelitales,estadísticas,SENTINEL,comuna,Chile,Pendiente,Caracterización Biofísica,Fisiografía,Papudo</t>
  </si>
  <si>
    <t>https://analytics.zoho.com/open-view/2395394000010091647?ZOHO_CRITERIA="Localiza%20CL"."Codcom"%3D5403</t>
  </si>
  <si>
    <t>https://analytics.zoho.com/open-view/2395394000010091167?ZOHO_CRITERIA="Localiza%20CL"."Codcom"%3D5403</t>
  </si>
  <si>
    <t>https://analytics.zoho.com/open-view/2395394000010091943?ZOHO_CRITERIA="Localiza%20CL"."Codcom"%3D5404</t>
  </si>
  <si>
    <t>imágenes satelitales,estadísticas,SENTINEL,comuna,Chile,Pendiente,Caracterización Biofísica,Fisiografía,Petorca</t>
  </si>
  <si>
    <t>https://analytics.zoho.com/open-view/2395394000010091647?ZOHO_CRITERIA="Localiza%20CL"."Codcom"%3D5404</t>
  </si>
  <si>
    <t>https://analytics.zoho.com/open-view/2395394000010091167?ZOHO_CRITERIA="Localiza%20CL"."Codcom"%3D5404</t>
  </si>
  <si>
    <t>https://analytics.zoho.com/open-view/2395394000010091943?ZOHO_CRITERIA="Localiza%20CL"."Codcom"%3D5501</t>
  </si>
  <si>
    <t>imágenes satelitales,estadísticas,SENTINEL,comuna,Chile,Pendiente,Caracterización Biofísica,Fisiografía,Quillota</t>
  </si>
  <si>
    <t>https://analytics.zoho.com/open-view/2395394000010091647?ZOHO_CRITERIA="Localiza%20CL"."Codcom"%3D5501</t>
  </si>
  <si>
    <t>https://analytics.zoho.com/open-view/2395394000010091167?ZOHO_CRITERIA="Localiza%20CL"."Codcom"%3D5501</t>
  </si>
  <si>
    <t>https://analytics.zoho.com/open-view/2395394000010091943?ZOHO_CRITERIA="Localiza%20CL"."Codcom"%3D5502</t>
  </si>
  <si>
    <t>imágenes satelitales,estadísticas,SENTINEL,comuna,Chile,Pendiente,Caracterización Biofísica,Fisiografía,Calera</t>
  </si>
  <si>
    <t>https://analytics.zoho.com/open-view/2395394000010091647?ZOHO_CRITERIA="Localiza%20CL"."Codcom"%3D5502</t>
  </si>
  <si>
    <t>https://analytics.zoho.com/open-view/2395394000010091167?ZOHO_CRITERIA="Localiza%20CL"."Codcom"%3D5502</t>
  </si>
  <si>
    <t>https://analytics.zoho.com/open-view/2395394000010091943?ZOHO_CRITERIA="Localiza%20CL"."Codcom"%3D5503</t>
  </si>
  <si>
    <t>imágenes satelitales,estadísticas,SENTINEL,comuna,Chile,Pendiente,Caracterización Biofísica,Fisiografía,Hijuelas</t>
  </si>
  <si>
    <t>https://analytics.zoho.com/open-view/2395394000010091647?ZOHO_CRITERIA="Localiza%20CL"."Codcom"%3D5503</t>
  </si>
  <si>
    <t>https://analytics.zoho.com/open-view/2395394000010091167?ZOHO_CRITERIA="Localiza%20CL"."Codcom"%3D5503</t>
  </si>
  <si>
    <t>https://analytics.zoho.com/open-view/2395394000010091943?ZOHO_CRITERIA="Localiza%20CL"."Codcom"%3D5504</t>
  </si>
  <si>
    <t>imágenes satelitales,estadísticas,SENTINEL,comuna,Chile,Pendiente,Caracterización Biofísica,Fisiografía,La Cruz</t>
  </si>
  <si>
    <t>https://analytics.zoho.com/open-view/2395394000010091647?ZOHO_CRITERIA="Localiza%20CL"."Codcom"%3D5504</t>
  </si>
  <si>
    <t>https://analytics.zoho.com/open-view/2395394000010091167?ZOHO_CRITERIA="Localiza%20CL"."Codcom"%3D5504</t>
  </si>
  <si>
    <t>https://analytics.zoho.com/open-view/2395394000010091943?ZOHO_CRITERIA="Localiza%20CL"."Codcom"%3D5506</t>
  </si>
  <si>
    <t>imágenes satelitales,estadísticas,SENTINEL,comuna,Chile,Pendiente,Caracterización Biofísica,Fisiografía,Nogales</t>
  </si>
  <si>
    <t>https://analytics.zoho.com/open-view/2395394000010091647?ZOHO_CRITERIA="Localiza%20CL"."Codcom"%3D5506</t>
  </si>
  <si>
    <t>https://analytics.zoho.com/open-view/2395394000010091167?ZOHO_CRITERIA="Localiza%20CL"."Codcom"%3D5506</t>
  </si>
  <si>
    <t>https://analytics.zoho.com/open-view/2395394000010091943?ZOHO_CRITERIA="Localiza%20CL"."Codcom"%3D5601</t>
  </si>
  <si>
    <t>imágenes satelitales,estadísticas,SENTINEL,comuna,Chile,Pendiente,Caracterización Biofísica,Fisiografía,San Antonio</t>
  </si>
  <si>
    <t>https://analytics.zoho.com/open-view/2395394000010091647?ZOHO_CRITERIA="Localiza%20CL"."Codcom"%3D5601</t>
  </si>
  <si>
    <t>https://analytics.zoho.com/open-view/2395394000010091167?ZOHO_CRITERIA="Localiza%20CL"."Codcom"%3D5601</t>
  </si>
  <si>
    <t>https://analytics.zoho.com/open-view/2395394000010091943?ZOHO_CRITERIA="Localiza%20CL"."Codcom"%3D5602</t>
  </si>
  <si>
    <t>imágenes satelitales,estadísticas,SENTINEL,comuna,Chile,Pendiente,Caracterización Biofísica,Fisiografía,Algarrobo</t>
  </si>
  <si>
    <t>https://analytics.zoho.com/open-view/2395394000010091647?ZOHO_CRITERIA="Localiza%20CL"."Codcom"%3D5602</t>
  </si>
  <si>
    <t>https://analytics.zoho.com/open-view/2395394000010091167?ZOHO_CRITERIA="Localiza%20CL"."Codcom"%3D5602</t>
  </si>
  <si>
    <t>https://analytics.zoho.com/open-view/2395394000010091943?ZOHO_CRITERIA="Localiza%20CL"."Codcom"%3D5603</t>
  </si>
  <si>
    <t>imágenes satelitales,estadísticas,SENTINEL,comuna,Chile,Pendiente,Caracterización Biofísica,Fisiografía,Cartagena</t>
  </si>
  <si>
    <t>https://analytics.zoho.com/open-view/2395394000010091647?ZOHO_CRITERIA="Localiza%20CL"."Codcom"%3D5603</t>
  </si>
  <si>
    <t>https://analytics.zoho.com/open-view/2395394000010091167?ZOHO_CRITERIA="Localiza%20CL"."Codcom"%3D5603</t>
  </si>
  <si>
    <t>https://analytics.zoho.com/open-view/2395394000010091943?ZOHO_CRITERIA="Localiza%20CL"."Codcom"%3D5604</t>
  </si>
  <si>
    <t>imágenes satelitales,estadísticas,SENTINEL,comuna,Chile,Pendiente,Caracterización Biofísica,Fisiografía,El Quisco</t>
  </si>
  <si>
    <t>https://analytics.zoho.com/open-view/2395394000010091647?ZOHO_CRITERIA="Localiza%20CL"."Codcom"%3D5604</t>
  </si>
  <si>
    <t>https://analytics.zoho.com/open-view/2395394000010091167?ZOHO_CRITERIA="Localiza%20CL"."Codcom"%3D5604</t>
  </si>
  <si>
    <t>https://analytics.zoho.com/open-view/2395394000010091943?ZOHO_CRITERIA="Localiza%20CL"."Codcom"%3D5605</t>
  </si>
  <si>
    <t>imágenes satelitales,estadísticas,SENTINEL,comuna,Chile,Pendiente,Caracterización Biofísica,Fisiografía,El Tabo</t>
  </si>
  <si>
    <t>https://analytics.zoho.com/open-view/2395394000010091647?ZOHO_CRITERIA="Localiza%20CL"."Codcom"%3D5605</t>
  </si>
  <si>
    <t>https://analytics.zoho.com/open-view/2395394000010091167?ZOHO_CRITERIA="Localiza%20CL"."Codcom"%3D5605</t>
  </si>
  <si>
    <t>https://analytics.zoho.com/open-view/2395394000010091943?ZOHO_CRITERIA="Localiza%20CL"."Codcom"%3D5606</t>
  </si>
  <si>
    <t>imágenes satelitales,estadísticas,SENTINEL,comuna,Chile,Pendiente,Caracterización Biofísica,Fisiografía,Santo Domingo</t>
  </si>
  <si>
    <t>https://analytics.zoho.com/open-view/2395394000010091647?ZOHO_CRITERIA="Localiza%20CL"."Codcom"%3D5606</t>
  </si>
  <si>
    <t>https://analytics.zoho.com/open-view/2395394000010091167?ZOHO_CRITERIA="Localiza%20CL"."Codcom"%3D5606</t>
  </si>
  <si>
    <t>https://analytics.zoho.com/open-view/2395394000010091943?ZOHO_CRITERIA="Localiza%20CL"."Codcom"%3D5701</t>
  </si>
  <si>
    <t>imágenes satelitales,estadísticas,SENTINEL,comuna,Chile,Pendiente,Caracterización Biofísica,Fisiografía,San Felipe</t>
  </si>
  <si>
    <t>https://analytics.zoho.com/open-view/2395394000010091647?ZOHO_CRITERIA="Localiza%20CL"."Codcom"%3D5701</t>
  </si>
  <si>
    <t>https://analytics.zoho.com/open-view/2395394000010091167?ZOHO_CRITERIA="Localiza%20CL"."Codcom"%3D5701</t>
  </si>
  <si>
    <t>https://analytics.zoho.com/open-view/2395394000010091943?ZOHO_CRITERIA="Localiza%20CL"."Codcom"%3D5702</t>
  </si>
  <si>
    <t>imágenes satelitales,estadísticas,SENTINEL,comuna,Chile,Pendiente,Caracterización Biofísica,Fisiografía,Catemu</t>
  </si>
  <si>
    <t>https://analytics.zoho.com/open-view/2395394000010091647?ZOHO_CRITERIA="Localiza%20CL"."Codcom"%3D5702</t>
  </si>
  <si>
    <t>https://analytics.zoho.com/open-view/2395394000010091167?ZOHO_CRITERIA="Localiza%20CL"."Codcom"%3D5702</t>
  </si>
  <si>
    <t>https://analytics.zoho.com/open-view/2395394000010091943?ZOHO_CRITERIA="Localiza%20CL"."Codcom"%3D5703</t>
  </si>
  <si>
    <t>imágenes satelitales,estadísticas,SENTINEL,comuna,Chile,Pendiente,Caracterización Biofísica,Fisiografía,Llaillay</t>
  </si>
  <si>
    <t>https://analytics.zoho.com/open-view/2395394000010091647?ZOHO_CRITERIA="Localiza%20CL"."Codcom"%3D5703</t>
  </si>
  <si>
    <t>https://analytics.zoho.com/open-view/2395394000010091167?ZOHO_CRITERIA="Localiza%20CL"."Codcom"%3D5703</t>
  </si>
  <si>
    <t>https://analytics.zoho.com/open-view/2395394000010091943?ZOHO_CRITERIA="Localiza%20CL"."Codcom"%3D5704</t>
  </si>
  <si>
    <t>imágenes satelitales,estadísticas,SENTINEL,comuna,Chile,Pendiente,Caracterización Biofísica,Fisiografía,Panquehue</t>
  </si>
  <si>
    <t>https://analytics.zoho.com/open-view/2395394000010091647?ZOHO_CRITERIA="Localiza%20CL"."Codcom"%3D5704</t>
  </si>
  <si>
    <t>https://analytics.zoho.com/open-view/2395394000010091167?ZOHO_CRITERIA="Localiza%20CL"."Codcom"%3D5704</t>
  </si>
  <si>
    <t>https://analytics.zoho.com/open-view/2395394000010091943?ZOHO_CRITERIA="Localiza%20CL"."Codcom"%3D5705</t>
  </si>
  <si>
    <t>imágenes satelitales,estadísticas,SENTINEL,comuna,Chile,Pendiente,Caracterización Biofísica,Fisiografía,Putaendo</t>
  </si>
  <si>
    <t>https://analytics.zoho.com/open-view/2395394000010091647?ZOHO_CRITERIA="Localiza%20CL"."Codcom"%3D5705</t>
  </si>
  <si>
    <t>https://analytics.zoho.com/open-view/2395394000010091167?ZOHO_CRITERIA="Localiza%20CL"."Codcom"%3D5705</t>
  </si>
  <si>
    <t>https://analytics.zoho.com/open-view/2395394000010091943?ZOHO_CRITERIA="Localiza%20CL"."Codcom"%3D5706</t>
  </si>
  <si>
    <t>imágenes satelitales,estadísticas,SENTINEL,comuna,Chile,Pendiente,Caracterización Biofísica,Fisiografía,Santa María</t>
  </si>
  <si>
    <t>https://analytics.zoho.com/open-view/2395394000010091647?ZOHO_CRITERIA="Localiza%20CL"."Codcom"%3D5706</t>
  </si>
  <si>
    <t>https://analytics.zoho.com/open-view/2395394000010091167?ZOHO_CRITERIA="Localiza%20CL"."Codcom"%3D5706</t>
  </si>
  <si>
    <t>https://analytics.zoho.com/open-view/2395394000010091943?ZOHO_CRITERIA="Localiza%20CL"."Codcom"%3D5801</t>
  </si>
  <si>
    <t>imágenes satelitales,estadísticas,SENTINEL,comuna,Chile,Pendiente,Caracterización Biofísica,Fisiografía,Quilpué</t>
  </si>
  <si>
    <t>https://analytics.zoho.com/open-view/2395394000010091647?ZOHO_CRITERIA="Localiza%20CL"."Codcom"%3D5801</t>
  </si>
  <si>
    <t>https://analytics.zoho.com/open-view/2395394000010091167?ZOHO_CRITERIA="Localiza%20CL"."Codcom"%3D5801</t>
  </si>
  <si>
    <t>https://analytics.zoho.com/open-view/2395394000010091943?ZOHO_CRITERIA="Localiza%20CL"."Codcom"%3D5802</t>
  </si>
  <si>
    <t>imágenes satelitales,estadísticas,SENTINEL,comuna,Chile,Pendiente,Caracterización Biofísica,Fisiografía,Limache</t>
  </si>
  <si>
    <t>https://analytics.zoho.com/open-view/2395394000010091647?ZOHO_CRITERIA="Localiza%20CL"."Codcom"%3D5802</t>
  </si>
  <si>
    <t>https://analytics.zoho.com/open-view/2395394000010091167?ZOHO_CRITERIA="Localiza%20CL"."Codcom"%3D5802</t>
  </si>
  <si>
    <t>https://analytics.zoho.com/open-view/2395394000010091943?ZOHO_CRITERIA="Localiza%20CL"."Codcom"%3D5803</t>
  </si>
  <si>
    <t>imágenes satelitales,estadísticas,SENTINEL,comuna,Chile,Pendiente,Caracterización Biofísica,Fisiografía,Olmué</t>
  </si>
  <si>
    <t>https://analytics.zoho.com/open-view/2395394000010091647?ZOHO_CRITERIA="Localiza%20CL"."Codcom"%3D5803</t>
  </si>
  <si>
    <t>https://analytics.zoho.com/open-view/2395394000010091167?ZOHO_CRITERIA="Localiza%20CL"."Codcom"%3D5803</t>
  </si>
  <si>
    <t>https://analytics.zoho.com/open-view/2395394000010091943?ZOHO_CRITERIA="Localiza%20CL"."Codcom"%3D5804</t>
  </si>
  <si>
    <t>imágenes satelitales,estadísticas,SENTINEL,comuna,Chile,Pendiente,Caracterización Biofísica,Fisiografía,Villa Alemana</t>
  </si>
  <si>
    <t>https://analytics.zoho.com/open-view/2395394000010091647?ZOHO_CRITERIA="Localiza%20CL"."Codcom"%3D5804</t>
  </si>
  <si>
    <t>https://analytics.zoho.com/open-view/2395394000010091167?ZOHO_CRITERIA="Localiza%20CL"."Codcom"%3D5804</t>
  </si>
  <si>
    <t>https://analytics.zoho.com/open-view/2395394000010091943?ZOHO_CRITERIA="Localiza%20CL"."Codcom"%3D6101</t>
  </si>
  <si>
    <t>imágenes satelitales,estadísticas,SENTINEL,comuna,Chile,Pendiente,Caracterización Biofísica,Fisiografía,Rancagua</t>
  </si>
  <si>
    <t>https://analytics.zoho.com/open-view/2395394000010091647?ZOHO_CRITERIA="Localiza%20CL"."Codcom"%3D6101</t>
  </si>
  <si>
    <t>https://analytics.zoho.com/open-view/2395394000010091167?ZOHO_CRITERIA="Localiza%20CL"."Codcom"%3D6101</t>
  </si>
  <si>
    <t>https://analytics.zoho.com/open-view/2395394000010091943?ZOHO_CRITERIA="Localiza%20CL"."Codcom"%3D6102</t>
  </si>
  <si>
    <t>imágenes satelitales,estadísticas,SENTINEL,comuna,Chile,Pendiente,Caracterización Biofísica,Fisiografía,Codegua</t>
  </si>
  <si>
    <t>https://analytics.zoho.com/open-view/2395394000010091647?ZOHO_CRITERIA="Localiza%20CL"."Codcom"%3D6102</t>
  </si>
  <si>
    <t>https://analytics.zoho.com/open-view/2395394000010091167?ZOHO_CRITERIA="Localiza%20CL"."Codcom"%3D6102</t>
  </si>
  <si>
    <t>https://analytics.zoho.com/open-view/2395394000010091943?ZOHO_CRITERIA="Localiza%20CL"."Codcom"%3D6103</t>
  </si>
  <si>
    <t>imágenes satelitales,estadísticas,SENTINEL,comuna,Chile,Pendiente,Caracterización Biofísica,Fisiografía,Coinco</t>
  </si>
  <si>
    <t>https://analytics.zoho.com/open-view/2395394000010091647?ZOHO_CRITERIA="Localiza%20CL"."Codcom"%3D6103</t>
  </si>
  <si>
    <t>https://analytics.zoho.com/open-view/2395394000010091167?ZOHO_CRITERIA="Localiza%20CL"."Codcom"%3D6103</t>
  </si>
  <si>
    <t>https://analytics.zoho.com/open-view/2395394000010091943?ZOHO_CRITERIA="Localiza%20CL"."Codcom"%3D6104</t>
  </si>
  <si>
    <t>imágenes satelitales,estadísticas,SENTINEL,comuna,Chile,Pendiente,Caracterización Biofísica,Fisiografía,Coltauco</t>
  </si>
  <si>
    <t>https://analytics.zoho.com/open-view/2395394000010091647?ZOHO_CRITERIA="Localiza%20CL"."Codcom"%3D6104</t>
  </si>
  <si>
    <t>https://analytics.zoho.com/open-view/2395394000010091167?ZOHO_CRITERIA="Localiza%20CL"."Codcom"%3D6104</t>
  </si>
  <si>
    <t>https://analytics.zoho.com/open-view/2395394000010091943?ZOHO_CRITERIA="Localiza%20CL"."Codcom"%3D6105</t>
  </si>
  <si>
    <t>imágenes satelitales,estadísticas,SENTINEL,comuna,Chile,Pendiente,Caracterización Biofísica,Fisiografía,Doñihue</t>
  </si>
  <si>
    <t>https://analytics.zoho.com/open-view/2395394000010091647?ZOHO_CRITERIA="Localiza%20CL"."Codcom"%3D6105</t>
  </si>
  <si>
    <t>https://analytics.zoho.com/open-view/2395394000010091167?ZOHO_CRITERIA="Localiza%20CL"."Codcom"%3D6105</t>
  </si>
  <si>
    <t>https://analytics.zoho.com/open-view/2395394000010091943?ZOHO_CRITERIA="Localiza%20CL"."Codcom"%3D6106</t>
  </si>
  <si>
    <t>imágenes satelitales,estadísticas,SENTINEL,comuna,Chile,Pendiente,Caracterización Biofísica,Fisiografía,Graneros</t>
  </si>
  <si>
    <t>https://analytics.zoho.com/open-view/2395394000010091647?ZOHO_CRITERIA="Localiza%20CL"."Codcom"%3D6106</t>
  </si>
  <si>
    <t>https://analytics.zoho.com/open-view/2395394000010091167?ZOHO_CRITERIA="Localiza%20CL"."Codcom"%3D6106</t>
  </si>
  <si>
    <t>https://analytics.zoho.com/open-view/2395394000010091943?ZOHO_CRITERIA="Localiza%20CL"."Codcom"%3D6107</t>
  </si>
  <si>
    <t>imágenes satelitales,estadísticas,SENTINEL,comuna,Chile,Pendiente,Caracterización Biofísica,Fisiografía,Las Cabras</t>
  </si>
  <si>
    <t>https://analytics.zoho.com/open-view/2395394000010091647?ZOHO_CRITERIA="Localiza%20CL"."Codcom"%3D6107</t>
  </si>
  <si>
    <t>https://analytics.zoho.com/open-view/2395394000010091167?ZOHO_CRITERIA="Localiza%20CL"."Codcom"%3D6107</t>
  </si>
  <si>
    <t>https://analytics.zoho.com/open-view/2395394000010091943?ZOHO_CRITERIA="Localiza%20CL"."Codcom"%3D6108</t>
  </si>
  <si>
    <t>imágenes satelitales,estadísticas,SENTINEL,comuna,Chile,Pendiente,Caracterización Biofísica,Fisiografía,Machalí</t>
  </si>
  <si>
    <t>https://analytics.zoho.com/open-view/2395394000010091647?ZOHO_CRITERIA="Localiza%20CL"."Codcom"%3D6108</t>
  </si>
  <si>
    <t>https://analytics.zoho.com/open-view/2395394000010091167?ZOHO_CRITERIA="Localiza%20CL"."Codcom"%3D6108</t>
  </si>
  <si>
    <t>https://analytics.zoho.com/open-view/2395394000010091943?ZOHO_CRITERIA="Localiza%20CL"."Codcom"%3D6109</t>
  </si>
  <si>
    <t>imágenes satelitales,estadísticas,SENTINEL,comuna,Chile,Pendiente,Caracterización Biofísica,Fisiografía,Malloa</t>
  </si>
  <si>
    <t>https://analytics.zoho.com/open-view/2395394000010091647?ZOHO_CRITERIA="Localiza%20CL"."Codcom"%3D6109</t>
  </si>
  <si>
    <t>https://analytics.zoho.com/open-view/2395394000010091167?ZOHO_CRITERIA="Localiza%20CL"."Codcom"%3D6109</t>
  </si>
  <si>
    <t>https://analytics.zoho.com/open-view/2395394000010091943?ZOHO_CRITERIA="Localiza%20CL"."Codcom"%3D6110</t>
  </si>
  <si>
    <t>imágenes satelitales,estadísticas,SENTINEL,comuna,Chile,Pendiente,Caracterización Biofísica,Fisiografía,Mostazal</t>
  </si>
  <si>
    <t>https://analytics.zoho.com/open-view/2395394000010091647?ZOHO_CRITERIA="Localiza%20CL"."Codcom"%3D6110</t>
  </si>
  <si>
    <t>https://analytics.zoho.com/open-view/2395394000010091167?ZOHO_CRITERIA="Localiza%20CL"."Codcom"%3D6110</t>
  </si>
  <si>
    <t>https://analytics.zoho.com/open-view/2395394000010091943?ZOHO_CRITERIA="Localiza%20CL"."Codcom"%3D6111</t>
  </si>
  <si>
    <t>imágenes satelitales,estadísticas,SENTINEL,comuna,Chile,Pendiente,Caracterización Biofísica,Fisiografía,Olivar</t>
  </si>
  <si>
    <t>https://analytics.zoho.com/open-view/2395394000010091647?ZOHO_CRITERIA="Localiza%20CL"."Codcom"%3D6111</t>
  </si>
  <si>
    <t>https://analytics.zoho.com/open-view/2395394000010091167?ZOHO_CRITERIA="Localiza%20CL"."Codcom"%3D6111</t>
  </si>
  <si>
    <t>https://analytics.zoho.com/open-view/2395394000010091943?ZOHO_CRITERIA="Localiza%20CL"."Codcom"%3D6112</t>
  </si>
  <si>
    <t>imágenes satelitales,estadísticas,SENTINEL,comuna,Chile,Pendiente,Caracterización Biofísica,Fisiografía,Peumo</t>
  </si>
  <si>
    <t>https://analytics.zoho.com/open-view/2395394000010091647?ZOHO_CRITERIA="Localiza%20CL"."Codcom"%3D6112</t>
  </si>
  <si>
    <t>https://analytics.zoho.com/open-view/2395394000010091167?ZOHO_CRITERIA="Localiza%20CL"."Codcom"%3D6112</t>
  </si>
  <si>
    <t>https://analytics.zoho.com/open-view/2395394000010091943?ZOHO_CRITERIA="Localiza%20CL"."Codcom"%3D6113</t>
  </si>
  <si>
    <t>imágenes satelitales,estadísticas,SENTINEL,comuna,Chile,Pendiente,Caracterización Biofísica,Fisiografía,Pichidegua</t>
  </si>
  <si>
    <t>https://analytics.zoho.com/open-view/2395394000010091647?ZOHO_CRITERIA="Localiza%20CL"."Codcom"%3D6113</t>
  </si>
  <si>
    <t>https://analytics.zoho.com/open-view/2395394000010091167?ZOHO_CRITERIA="Localiza%20CL"."Codcom"%3D6113</t>
  </si>
  <si>
    <t>https://analytics.zoho.com/open-view/2395394000010091943?ZOHO_CRITERIA="Localiza%20CL"."Codcom"%3D6114</t>
  </si>
  <si>
    <t>imágenes satelitales,estadísticas,SENTINEL,comuna,Chile,Pendiente,Caracterización Biofísica,Fisiografía,Quinta de Tilcoco</t>
  </si>
  <si>
    <t>https://analytics.zoho.com/open-view/2395394000010091647?ZOHO_CRITERIA="Localiza%20CL"."Codcom"%3D6114</t>
  </si>
  <si>
    <t>https://analytics.zoho.com/open-view/2395394000010091167?ZOHO_CRITERIA="Localiza%20CL"."Codcom"%3D6114</t>
  </si>
  <si>
    <t>https://analytics.zoho.com/open-view/2395394000010091943?ZOHO_CRITERIA="Localiza%20CL"."Codcom"%3D6115</t>
  </si>
  <si>
    <t>imágenes satelitales,estadísticas,SENTINEL,comuna,Chile,Pendiente,Caracterización Biofísica,Fisiografía,Rengo</t>
  </si>
  <si>
    <t>https://analytics.zoho.com/open-view/2395394000010091647?ZOHO_CRITERIA="Localiza%20CL"."Codcom"%3D6115</t>
  </si>
  <si>
    <t>https://analytics.zoho.com/open-view/2395394000010091167?ZOHO_CRITERIA="Localiza%20CL"."Codcom"%3D6115</t>
  </si>
  <si>
    <t>https://analytics.zoho.com/open-view/2395394000010091943?ZOHO_CRITERIA="Localiza%20CL"."Codcom"%3D6116</t>
  </si>
  <si>
    <t>imágenes satelitales,estadísticas,SENTINEL,comuna,Chile,Pendiente,Caracterización Biofísica,Fisiografía,Requínoa</t>
  </si>
  <si>
    <t>https://analytics.zoho.com/open-view/2395394000010091647?ZOHO_CRITERIA="Localiza%20CL"."Codcom"%3D6116</t>
  </si>
  <si>
    <t>https://analytics.zoho.com/open-view/2395394000010091167?ZOHO_CRITERIA="Localiza%20CL"."Codcom"%3D6116</t>
  </si>
  <si>
    <t>https://analytics.zoho.com/open-view/2395394000010091943?ZOHO_CRITERIA="Localiza%20CL"."Codcom"%3D6117</t>
  </si>
  <si>
    <t>imágenes satelitales,estadísticas,SENTINEL,comuna,Chile,Pendiente,Caracterización Biofísica,Fisiografía,San Vicente</t>
  </si>
  <si>
    <t>https://analytics.zoho.com/open-view/2395394000010091647?ZOHO_CRITERIA="Localiza%20CL"."Codcom"%3D6117</t>
  </si>
  <si>
    <t>https://analytics.zoho.com/open-view/2395394000010091167?ZOHO_CRITERIA="Localiza%20CL"."Codcom"%3D6117</t>
  </si>
  <si>
    <t>https://analytics.zoho.com/open-view/2395394000010091943?ZOHO_CRITERIA="Localiza%20CL"."Codcom"%3D6201</t>
  </si>
  <si>
    <t>imágenes satelitales,estadísticas,SENTINEL,comuna,Chile,Pendiente,Caracterización Biofísica,Fisiografía,Pichilemu</t>
  </si>
  <si>
    <t>https://analytics.zoho.com/open-view/2395394000010091647?ZOHO_CRITERIA="Localiza%20CL"."Codcom"%3D6201</t>
  </si>
  <si>
    <t>https://analytics.zoho.com/open-view/2395394000010091167?ZOHO_CRITERIA="Localiza%20CL"."Codcom"%3D6201</t>
  </si>
  <si>
    <t>https://analytics.zoho.com/open-view/2395394000010091943?ZOHO_CRITERIA="Localiza%20CL"."Codcom"%3D6202</t>
  </si>
  <si>
    <t>imágenes satelitales,estadísticas,SENTINEL,comuna,Chile,Pendiente,Caracterización Biofísica,Fisiografía,La Estrella</t>
  </si>
  <si>
    <t>https://analytics.zoho.com/open-view/2395394000010091647?ZOHO_CRITERIA="Localiza%20CL"."Codcom"%3D6202</t>
  </si>
  <si>
    <t>https://analytics.zoho.com/open-view/2395394000010091167?ZOHO_CRITERIA="Localiza%20CL"."Codcom"%3D6202</t>
  </si>
  <si>
    <t>https://analytics.zoho.com/open-view/2395394000010091943?ZOHO_CRITERIA="Localiza%20CL"."Codcom"%3D6203</t>
  </si>
  <si>
    <t>imágenes satelitales,estadísticas,SENTINEL,comuna,Chile,Pendiente,Caracterización Biofísica,Fisiografía,Litueche</t>
  </si>
  <si>
    <t>https://analytics.zoho.com/open-view/2395394000010091647?ZOHO_CRITERIA="Localiza%20CL"."Codcom"%3D6203</t>
  </si>
  <si>
    <t>https://analytics.zoho.com/open-view/2395394000010091167?ZOHO_CRITERIA="Localiza%20CL"."Codcom"%3D6203</t>
  </si>
  <si>
    <t>https://analytics.zoho.com/open-view/2395394000010091943?ZOHO_CRITERIA="Localiza%20CL"."Codcom"%3D6204</t>
  </si>
  <si>
    <t>imágenes satelitales,estadísticas,SENTINEL,comuna,Chile,Pendiente,Caracterización Biofísica,Fisiografía,Marchihue</t>
  </si>
  <si>
    <t>https://analytics.zoho.com/open-view/2395394000010091647?ZOHO_CRITERIA="Localiza%20CL"."Codcom"%3D6204</t>
  </si>
  <si>
    <t>https://analytics.zoho.com/open-view/2395394000010091167?ZOHO_CRITERIA="Localiza%20CL"."Codcom"%3D6204</t>
  </si>
  <si>
    <t>https://analytics.zoho.com/open-view/2395394000010091943?ZOHO_CRITERIA="Localiza%20CL"."Codcom"%3D6205</t>
  </si>
  <si>
    <t>imágenes satelitales,estadísticas,SENTINEL,comuna,Chile,Pendiente,Caracterización Biofísica,Fisiografía,Navidad</t>
  </si>
  <si>
    <t>https://analytics.zoho.com/open-view/2395394000010091647?ZOHO_CRITERIA="Localiza%20CL"."Codcom"%3D6205</t>
  </si>
  <si>
    <t>https://analytics.zoho.com/open-view/2395394000010091167?ZOHO_CRITERIA="Localiza%20CL"."Codcom"%3D6205</t>
  </si>
  <si>
    <t>https://analytics.zoho.com/open-view/2395394000010091943?ZOHO_CRITERIA="Localiza%20CL"."Codcom"%3D6206</t>
  </si>
  <si>
    <t>imágenes satelitales,estadísticas,SENTINEL,comuna,Chile,Pendiente,Caracterización Biofísica,Fisiografía,Paredones</t>
  </si>
  <si>
    <t>https://analytics.zoho.com/open-view/2395394000010091647?ZOHO_CRITERIA="Localiza%20CL"."Codcom"%3D6206</t>
  </si>
  <si>
    <t>https://analytics.zoho.com/open-view/2395394000010091167?ZOHO_CRITERIA="Localiza%20CL"."Codcom"%3D6206</t>
  </si>
  <si>
    <t>https://analytics.zoho.com/open-view/2395394000010091943?ZOHO_CRITERIA="Localiza%20CL"."Codcom"%3D6301</t>
  </si>
  <si>
    <t>imágenes satelitales,estadísticas,SENTINEL,comuna,Chile,Pendiente,Caracterización Biofísica,Fisiografía,San Fernando</t>
  </si>
  <si>
    <t>https://analytics.zoho.com/open-view/2395394000010091647?ZOHO_CRITERIA="Localiza%20CL"."Codcom"%3D6301</t>
  </si>
  <si>
    <t>https://analytics.zoho.com/open-view/2395394000010091167?ZOHO_CRITERIA="Localiza%20CL"."Codcom"%3D6301</t>
  </si>
  <si>
    <t>https://analytics.zoho.com/open-view/2395394000010091943?ZOHO_CRITERIA="Localiza%20CL"."Codcom"%3D6302</t>
  </si>
  <si>
    <t>imágenes satelitales,estadísticas,SENTINEL,comuna,Chile,Pendiente,Caracterización Biofísica,Fisiografía,Chépica</t>
  </si>
  <si>
    <t>https://analytics.zoho.com/open-view/2395394000010091647?ZOHO_CRITERIA="Localiza%20CL"."Codcom"%3D6302</t>
  </si>
  <si>
    <t>https://analytics.zoho.com/open-view/2395394000010091167?ZOHO_CRITERIA="Localiza%20CL"."Codcom"%3D6302</t>
  </si>
  <si>
    <t>https://analytics.zoho.com/open-view/2395394000010091943?ZOHO_CRITERIA="Localiza%20CL"."Codcom"%3D6303</t>
  </si>
  <si>
    <t>imágenes satelitales,estadísticas,SENTINEL,comuna,Chile,Pendiente,Caracterización Biofísica,Fisiografía,Chimbarongo</t>
  </si>
  <si>
    <t>https://analytics.zoho.com/open-view/2395394000010091647?ZOHO_CRITERIA="Localiza%20CL"."Codcom"%3D6303</t>
  </si>
  <si>
    <t>https://analytics.zoho.com/open-view/2395394000010091167?ZOHO_CRITERIA="Localiza%20CL"."Codcom"%3D6303</t>
  </si>
  <si>
    <t>https://analytics.zoho.com/open-view/2395394000010091943?ZOHO_CRITERIA="Localiza%20CL"."Codcom"%3D6304</t>
  </si>
  <si>
    <t>imágenes satelitales,estadísticas,SENTINEL,comuna,Chile,Pendiente,Caracterización Biofísica,Fisiografía,Lolol</t>
  </si>
  <si>
    <t>https://analytics.zoho.com/open-view/2395394000010091647?ZOHO_CRITERIA="Localiza%20CL"."Codcom"%3D6304</t>
  </si>
  <si>
    <t>https://analytics.zoho.com/open-view/2395394000010091167?ZOHO_CRITERIA="Localiza%20CL"."Codcom"%3D6304</t>
  </si>
  <si>
    <t>https://analytics.zoho.com/open-view/2395394000010091943?ZOHO_CRITERIA="Localiza%20CL"."Codcom"%3D6305</t>
  </si>
  <si>
    <t>imágenes satelitales,estadísticas,SENTINEL,comuna,Chile,Pendiente,Caracterización Biofísica,Fisiografía,Nancagua</t>
  </si>
  <si>
    <t>https://analytics.zoho.com/open-view/2395394000010091647?ZOHO_CRITERIA="Localiza%20CL"."Codcom"%3D6305</t>
  </si>
  <si>
    <t>https://analytics.zoho.com/open-view/2395394000010091167?ZOHO_CRITERIA="Localiza%20CL"."Codcom"%3D6305</t>
  </si>
  <si>
    <t>https://analytics.zoho.com/open-view/2395394000010091943?ZOHO_CRITERIA="Localiza%20CL"."Codcom"%3D6306</t>
  </si>
  <si>
    <t>imágenes satelitales,estadísticas,SENTINEL,comuna,Chile,Pendiente,Caracterización Biofísica,Fisiografía,Palmilla</t>
  </si>
  <si>
    <t>https://analytics.zoho.com/open-view/2395394000010091647?ZOHO_CRITERIA="Localiza%20CL"."Codcom"%3D6306</t>
  </si>
  <si>
    <t>https://analytics.zoho.com/open-view/2395394000010091167?ZOHO_CRITERIA="Localiza%20CL"."Codcom"%3D6306</t>
  </si>
  <si>
    <t>https://analytics.zoho.com/open-view/2395394000010091943?ZOHO_CRITERIA="Localiza%20CL"."Codcom"%3D6307</t>
  </si>
  <si>
    <t>imágenes satelitales,estadísticas,SENTINEL,comuna,Chile,Pendiente,Caracterización Biofísica,Fisiografía,Peralillo</t>
  </si>
  <si>
    <t>https://analytics.zoho.com/open-view/2395394000010091647?ZOHO_CRITERIA="Localiza%20CL"."Codcom"%3D6307</t>
  </si>
  <si>
    <t>https://analytics.zoho.com/open-view/2395394000010091167?ZOHO_CRITERIA="Localiza%20CL"."Codcom"%3D6307</t>
  </si>
  <si>
    <t>https://analytics.zoho.com/open-view/2395394000010091943?ZOHO_CRITERIA="Localiza%20CL"."Codcom"%3D6308</t>
  </si>
  <si>
    <t>imágenes satelitales,estadísticas,SENTINEL,comuna,Chile,Pendiente,Caracterización Biofísica,Fisiografía,Placilla</t>
  </si>
  <si>
    <t>https://analytics.zoho.com/open-view/2395394000010091647?ZOHO_CRITERIA="Localiza%20CL"."Codcom"%3D6308</t>
  </si>
  <si>
    <t>https://analytics.zoho.com/open-view/2395394000010091167?ZOHO_CRITERIA="Localiza%20CL"."Codcom"%3D6308</t>
  </si>
  <si>
    <t>https://analytics.zoho.com/open-view/2395394000010091943?ZOHO_CRITERIA="Localiza%20CL"."Codcom"%3D6309</t>
  </si>
  <si>
    <t>imágenes satelitales,estadísticas,SENTINEL,comuna,Chile,Pendiente,Caracterización Biofísica,Fisiografía,Pumanque</t>
  </si>
  <si>
    <t>https://analytics.zoho.com/open-view/2395394000010091647?ZOHO_CRITERIA="Localiza%20CL"."Codcom"%3D6309</t>
  </si>
  <si>
    <t>https://analytics.zoho.com/open-view/2395394000010091167?ZOHO_CRITERIA="Localiza%20CL"."Codcom"%3D6309</t>
  </si>
  <si>
    <t>https://analytics.zoho.com/open-view/2395394000010091943?ZOHO_CRITERIA="Localiza%20CL"."Codcom"%3D6310</t>
  </si>
  <si>
    <t>imágenes satelitales,estadísticas,SENTINEL,comuna,Chile,Pendiente,Caracterización Biofísica,Fisiografía,Santa Cruz</t>
  </si>
  <si>
    <t>https://analytics.zoho.com/open-view/2395394000010091647?ZOHO_CRITERIA="Localiza%20CL"."Codcom"%3D6310</t>
  </si>
  <si>
    <t>https://analytics.zoho.com/open-view/2395394000010091167?ZOHO_CRITERIA="Localiza%20CL"."Codcom"%3D6310</t>
  </si>
  <si>
    <t>https://analytics.zoho.com/open-view/2395394000010091943?ZOHO_CRITERIA="Localiza%20CL"."Codcom"%3D7101</t>
  </si>
  <si>
    <t>imágenes satelitales,estadísticas,SENTINEL,comuna,Chile,Pendiente,Caracterización Biofísica,Fisiografía,Talca</t>
  </si>
  <si>
    <t>https://analytics.zoho.com/open-view/2395394000010091647?ZOHO_CRITERIA="Localiza%20CL"."Codcom"%3D7101</t>
  </si>
  <si>
    <t>https://analytics.zoho.com/open-view/2395394000010091167?ZOHO_CRITERIA="Localiza%20CL"."Codcom"%3D7101</t>
  </si>
  <si>
    <t>https://analytics.zoho.com/open-view/2395394000010091943?ZOHO_CRITERIA="Localiza%20CL"."Codcom"%3D7103</t>
  </si>
  <si>
    <t>imágenes satelitales,estadísticas,SENTINEL,comuna,Chile,Pendiente,Caracterización Biofísica,Fisiografía,Curepto</t>
  </si>
  <si>
    <t>https://analytics.zoho.com/open-view/2395394000010091647?ZOHO_CRITERIA="Localiza%20CL"."Codcom"%3D7103</t>
  </si>
  <si>
    <t>https://analytics.zoho.com/open-view/2395394000010091167?ZOHO_CRITERIA="Localiza%20CL"."Codcom"%3D7103</t>
  </si>
  <si>
    <t>https://analytics.zoho.com/open-view/2395394000010091943?ZOHO_CRITERIA="Localiza%20CL"."Codcom"%3D7104</t>
  </si>
  <si>
    <t>imágenes satelitales,estadísticas,SENTINEL,comuna,Chile,Pendiente,Caracterización Biofísica,Fisiografía,Empedrado</t>
  </si>
  <si>
    <t>https://analytics.zoho.com/open-view/2395394000010091647?ZOHO_CRITERIA="Localiza%20CL"."Codcom"%3D7104</t>
  </si>
  <si>
    <t>https://analytics.zoho.com/open-view/2395394000010091167?ZOHO_CRITERIA="Localiza%20CL"."Codcom"%3D7104</t>
  </si>
  <si>
    <t>https://analytics.zoho.com/open-view/2395394000010091943?ZOHO_CRITERIA="Localiza%20CL"."Codcom"%3D7105</t>
  </si>
  <si>
    <t>imágenes satelitales,estadísticas,SENTINEL,comuna,Chile,Pendiente,Caracterización Biofísica,Fisiografía,Maule</t>
  </si>
  <si>
    <t>https://analytics.zoho.com/open-view/2395394000010091647?ZOHO_CRITERIA="Localiza%20CL"."Codcom"%3D7105</t>
  </si>
  <si>
    <t>https://analytics.zoho.com/open-view/2395394000010091167?ZOHO_CRITERIA="Localiza%20CL"."Codcom"%3D7105</t>
  </si>
  <si>
    <t>https://analytics.zoho.com/open-view/2395394000010091943?ZOHO_CRITERIA="Localiza%20CL"."Codcom"%3D7106</t>
  </si>
  <si>
    <t>imágenes satelitales,estadísticas,SENTINEL,comuna,Chile,Pendiente,Caracterización Biofísica,Fisiografía,Pelarco</t>
  </si>
  <si>
    <t>https://analytics.zoho.com/open-view/2395394000010091647?ZOHO_CRITERIA="Localiza%20CL"."Codcom"%3D7106</t>
  </si>
  <si>
    <t>https://analytics.zoho.com/open-view/2395394000010091167?ZOHO_CRITERIA="Localiza%20CL"."Codcom"%3D7106</t>
  </si>
  <si>
    <t>https://analytics.zoho.com/open-view/2395394000010091943?ZOHO_CRITERIA="Localiza%20CL"."Codcom"%3D7107</t>
  </si>
  <si>
    <t>imágenes satelitales,estadísticas,SENTINEL,comuna,Chile,Pendiente,Caracterización Biofísica,Fisiografía,Pencahue</t>
  </si>
  <si>
    <t>https://analytics.zoho.com/open-view/2395394000010091647?ZOHO_CRITERIA="Localiza%20CL"."Codcom"%3D7107</t>
  </si>
  <si>
    <t>https://analytics.zoho.com/open-view/2395394000010091167?ZOHO_CRITERIA="Localiza%20CL"."Codcom"%3D7107</t>
  </si>
  <si>
    <t>https://analytics.zoho.com/open-view/2395394000010091943?ZOHO_CRITERIA="Localiza%20CL"."Codcom"%3D7108</t>
  </si>
  <si>
    <t>imágenes satelitales,estadísticas,SENTINEL,comuna,Chile,Pendiente,Caracterización Biofísica,Fisiografía,Río Claro</t>
  </si>
  <si>
    <t>https://analytics.zoho.com/open-view/2395394000010091647?ZOHO_CRITERIA="Localiza%20CL"."Codcom"%3D7108</t>
  </si>
  <si>
    <t>https://analytics.zoho.com/open-view/2395394000010091167?ZOHO_CRITERIA="Localiza%20CL"."Codcom"%3D7108</t>
  </si>
  <si>
    <t>https://analytics.zoho.com/open-view/2395394000010091943?ZOHO_CRITERIA="Localiza%20CL"."Codcom"%3D7109</t>
  </si>
  <si>
    <t>imágenes satelitales,estadísticas,SENTINEL,comuna,Chile,Pendiente,Caracterización Biofísica,Fisiografía,San Clemente</t>
  </si>
  <si>
    <t>https://analytics.zoho.com/open-view/2395394000010091647?ZOHO_CRITERIA="Localiza%20CL"."Codcom"%3D7109</t>
  </si>
  <si>
    <t>https://analytics.zoho.com/open-view/2395394000010091167?ZOHO_CRITERIA="Localiza%20CL"."Codcom"%3D7109</t>
  </si>
  <si>
    <t>https://analytics.zoho.com/open-view/2395394000010091943?ZOHO_CRITERIA="Localiza%20CL"."Codcom"%3D7110</t>
  </si>
  <si>
    <t>imágenes satelitales,estadísticas,SENTINEL,comuna,Chile,Pendiente,Caracterización Biofísica,Fisiografía,San Rafael</t>
  </si>
  <si>
    <t>https://analytics.zoho.com/open-view/2395394000010091647?ZOHO_CRITERIA="Localiza%20CL"."Codcom"%3D7110</t>
  </si>
  <si>
    <t>https://analytics.zoho.com/open-view/2395394000010091167?ZOHO_CRITERIA="Localiza%20CL"."Codcom"%3D7110</t>
  </si>
  <si>
    <t>https://analytics.zoho.com/open-view/2395394000010091943?ZOHO_CRITERIA="Localiza%20CL"."Codcom"%3D7201</t>
  </si>
  <si>
    <t>imágenes satelitales,estadísticas,SENTINEL,comuna,Chile,Pendiente,Caracterización Biofísica,Fisiografía,Cauquenes</t>
  </si>
  <si>
    <t>https://analytics.zoho.com/open-view/2395394000010091647?ZOHO_CRITERIA="Localiza%20CL"."Codcom"%3D7201</t>
  </si>
  <si>
    <t>https://analytics.zoho.com/open-view/2395394000010091167?ZOHO_CRITERIA="Localiza%20CL"."Codcom"%3D7201</t>
  </si>
  <si>
    <t>https://analytics.zoho.com/open-view/2395394000010091943?ZOHO_CRITERIA="Localiza%20CL"."Codcom"%3D7202</t>
  </si>
  <si>
    <t>imágenes satelitales,estadísticas,SENTINEL,comuna,Chile,Pendiente,Caracterización Biofísica,Fisiografía,Chanco</t>
  </si>
  <si>
    <t>https://analytics.zoho.com/open-view/2395394000010091647?ZOHO_CRITERIA="Localiza%20CL"."Codcom"%3D7202</t>
  </si>
  <si>
    <t>https://analytics.zoho.com/open-view/2395394000010091167?ZOHO_CRITERIA="Localiza%20CL"."Codcom"%3D7202</t>
  </si>
  <si>
    <t>https://analytics.zoho.com/open-view/2395394000010091943?ZOHO_CRITERIA="Localiza%20CL"."Codcom"%3D7203</t>
  </si>
  <si>
    <t>imágenes satelitales,estadísticas,SENTINEL,comuna,Chile,Pendiente,Caracterización Biofísica,Fisiografía,Pelluhue</t>
  </si>
  <si>
    <t>https://analytics.zoho.com/open-view/2395394000010091647?ZOHO_CRITERIA="Localiza%20CL"."Codcom"%3D7203</t>
  </si>
  <si>
    <t>https://analytics.zoho.com/open-view/2395394000010091167?ZOHO_CRITERIA="Localiza%20CL"."Codcom"%3D7203</t>
  </si>
  <si>
    <t>https://analytics.zoho.com/open-view/2395394000010091943?ZOHO_CRITERIA="Localiza%20CL"."Codcom"%3D7301</t>
  </si>
  <si>
    <t>imágenes satelitales,estadísticas,SENTINEL,comuna,Chile,Pendiente,Caracterización Biofísica,Fisiografía,Curicó</t>
  </si>
  <si>
    <t>https://analytics.zoho.com/open-view/2395394000010091647?ZOHO_CRITERIA="Localiza%20CL"."Codcom"%3D7301</t>
  </si>
  <si>
    <t>https://analytics.zoho.com/open-view/2395394000010091167?ZOHO_CRITERIA="Localiza%20CL"."Codcom"%3D7301</t>
  </si>
  <si>
    <t>https://analytics.zoho.com/open-view/2395394000010091943?ZOHO_CRITERIA="Localiza%20CL"."Codcom"%3D7302</t>
  </si>
  <si>
    <t>imágenes satelitales,estadísticas,SENTINEL,comuna,Chile,Pendiente,Caracterización Biofísica,Fisiografía,Hualañé</t>
  </si>
  <si>
    <t>https://analytics.zoho.com/open-view/2395394000010091647?ZOHO_CRITERIA="Localiza%20CL"."Codcom"%3D7302</t>
  </si>
  <si>
    <t>https://analytics.zoho.com/open-view/2395394000010091167?ZOHO_CRITERIA="Localiza%20CL"."Codcom"%3D7302</t>
  </si>
  <si>
    <t>https://analytics.zoho.com/open-view/2395394000010091943?ZOHO_CRITERIA="Localiza%20CL"."Codcom"%3D7303</t>
  </si>
  <si>
    <t>imágenes satelitales,estadísticas,SENTINEL,comuna,Chile,Pendiente,Caracterización Biofísica,Fisiografía,Licantén</t>
  </si>
  <si>
    <t>https://analytics.zoho.com/open-view/2395394000010091647?ZOHO_CRITERIA="Localiza%20CL"."Codcom"%3D7303</t>
  </si>
  <si>
    <t>https://analytics.zoho.com/open-view/2395394000010091167?ZOHO_CRITERIA="Localiza%20CL"."Codcom"%3D7303</t>
  </si>
  <si>
    <t>https://analytics.zoho.com/open-view/2395394000010091943?ZOHO_CRITERIA="Localiza%20CL"."Codcom"%3D7304</t>
  </si>
  <si>
    <t>imágenes satelitales,estadísticas,SENTINEL,comuna,Chile,Pendiente,Caracterización Biofísica,Fisiografía,Molina</t>
  </si>
  <si>
    <t>https://analytics.zoho.com/open-view/2395394000010091647?ZOHO_CRITERIA="Localiza%20CL"."Codcom"%3D7304</t>
  </si>
  <si>
    <t>https://analytics.zoho.com/open-view/2395394000010091167?ZOHO_CRITERIA="Localiza%20CL"."Codcom"%3D7304</t>
  </si>
  <si>
    <t>https://analytics.zoho.com/open-view/2395394000010091943?ZOHO_CRITERIA="Localiza%20CL"."Codcom"%3D7305</t>
  </si>
  <si>
    <t>imágenes satelitales,estadísticas,SENTINEL,comuna,Chile,Pendiente,Caracterización Biofísica,Fisiografía,Rauco</t>
  </si>
  <si>
    <t>https://analytics.zoho.com/open-view/2395394000010091647?ZOHO_CRITERIA="Localiza%20CL"."Codcom"%3D7305</t>
  </si>
  <si>
    <t>https://analytics.zoho.com/open-view/2395394000010091167?ZOHO_CRITERIA="Localiza%20CL"."Codcom"%3D7305</t>
  </si>
  <si>
    <t>https://analytics.zoho.com/open-view/2395394000010091943?ZOHO_CRITERIA="Localiza%20CL"."Codcom"%3D7306</t>
  </si>
  <si>
    <t>imágenes satelitales,estadísticas,SENTINEL,comuna,Chile,Pendiente,Caracterización Biofísica,Fisiografía,Romeral</t>
  </si>
  <si>
    <t>https://analytics.zoho.com/open-view/2395394000010091647?ZOHO_CRITERIA="Localiza%20CL"."Codcom"%3D7306</t>
  </si>
  <si>
    <t>https://analytics.zoho.com/open-view/2395394000010091167?ZOHO_CRITERIA="Localiza%20CL"."Codcom"%3D7306</t>
  </si>
  <si>
    <t>https://analytics.zoho.com/open-view/2395394000010091943?ZOHO_CRITERIA="Localiza%20CL"."Codcom"%3D7307</t>
  </si>
  <si>
    <t>imágenes satelitales,estadísticas,SENTINEL,comuna,Chile,Pendiente,Caracterización Biofísica,Fisiografía,Sagrada Familia</t>
  </si>
  <si>
    <t>https://analytics.zoho.com/open-view/2395394000010091647?ZOHO_CRITERIA="Localiza%20CL"."Codcom"%3D7307</t>
  </si>
  <si>
    <t>https://analytics.zoho.com/open-view/2395394000010091167?ZOHO_CRITERIA="Localiza%20CL"."Codcom"%3D7307</t>
  </si>
  <si>
    <t>https://analytics.zoho.com/open-view/2395394000010091943?ZOHO_CRITERIA="Localiza%20CL"."Codcom"%3D7308</t>
  </si>
  <si>
    <t>imágenes satelitales,estadísticas,SENTINEL,comuna,Chile,Pendiente,Caracterización Biofísica,Fisiografía,Teno</t>
  </si>
  <si>
    <t>https://analytics.zoho.com/open-view/2395394000010091647?ZOHO_CRITERIA="Localiza%20CL"."Codcom"%3D7308</t>
  </si>
  <si>
    <t>https://analytics.zoho.com/open-view/2395394000010091167?ZOHO_CRITERIA="Localiza%20CL"."Codcom"%3D7308</t>
  </si>
  <si>
    <t>https://analytics.zoho.com/open-view/2395394000010091943?ZOHO_CRITERIA="Localiza%20CL"."Codcom"%3D7309</t>
  </si>
  <si>
    <t>imágenes satelitales,estadísticas,SENTINEL,comuna,Chile,Pendiente,Caracterización Biofísica,Fisiografía,Vichuquén</t>
  </si>
  <si>
    <t>https://analytics.zoho.com/open-view/2395394000010091647?ZOHO_CRITERIA="Localiza%20CL"."Codcom"%3D7309</t>
  </si>
  <si>
    <t>https://analytics.zoho.com/open-view/2395394000010091167?ZOHO_CRITERIA="Localiza%20CL"."Codcom"%3D7309</t>
  </si>
  <si>
    <t>https://analytics.zoho.com/open-view/2395394000010091943?ZOHO_CRITERIA="Localiza%20CL"."Codcom"%3D7401</t>
  </si>
  <si>
    <t>imágenes satelitales,estadísticas,SENTINEL,comuna,Chile,Pendiente,Caracterización Biofísica,Fisiografía,Linares</t>
  </si>
  <si>
    <t>https://analytics.zoho.com/open-view/2395394000010091647?ZOHO_CRITERIA="Localiza%20CL"."Codcom"%3D7401</t>
  </si>
  <si>
    <t>https://analytics.zoho.com/open-view/2395394000010091167?ZOHO_CRITERIA="Localiza%20CL"."Codcom"%3D7401</t>
  </si>
  <si>
    <t>https://analytics.zoho.com/open-view/2395394000010091943?ZOHO_CRITERIA="Localiza%20CL"."Codcom"%3D7402</t>
  </si>
  <si>
    <t>imágenes satelitales,estadísticas,SENTINEL,comuna,Chile,Pendiente,Caracterización Biofísica,Fisiografía,Colbún</t>
  </si>
  <si>
    <t>https://analytics.zoho.com/open-view/2395394000010091647?ZOHO_CRITERIA="Localiza%20CL"."Codcom"%3D7402</t>
  </si>
  <si>
    <t>https://analytics.zoho.com/open-view/2395394000010091167?ZOHO_CRITERIA="Localiza%20CL"."Codcom"%3D7402</t>
  </si>
  <si>
    <t>https://analytics.zoho.com/open-view/2395394000010091943?ZOHO_CRITERIA="Localiza%20CL"."Codcom"%3D7403</t>
  </si>
  <si>
    <t>imágenes satelitales,estadísticas,SENTINEL,comuna,Chile,Pendiente,Caracterización Biofísica,Fisiografía,Longaví</t>
  </si>
  <si>
    <t>https://analytics.zoho.com/open-view/2395394000010091647?ZOHO_CRITERIA="Localiza%20CL"."Codcom"%3D7403</t>
  </si>
  <si>
    <t>https://analytics.zoho.com/open-view/2395394000010091167?ZOHO_CRITERIA="Localiza%20CL"."Codcom"%3D7403</t>
  </si>
  <si>
    <t>https://analytics.zoho.com/open-view/2395394000010091943?ZOHO_CRITERIA="Localiza%20CL"."Codcom"%3D7404</t>
  </si>
  <si>
    <t>imágenes satelitales,estadísticas,SENTINEL,comuna,Chile,Pendiente,Caracterización Biofísica,Fisiografía,Parral</t>
  </si>
  <si>
    <t>https://analytics.zoho.com/open-view/2395394000010091647?ZOHO_CRITERIA="Localiza%20CL"."Codcom"%3D7404</t>
  </si>
  <si>
    <t>https://analytics.zoho.com/open-view/2395394000010091167?ZOHO_CRITERIA="Localiza%20CL"."Codcom"%3D7404</t>
  </si>
  <si>
    <t>https://analytics.zoho.com/open-view/2395394000010091943?ZOHO_CRITERIA="Localiza%20CL"."Codcom"%3D7405</t>
  </si>
  <si>
    <t>imágenes satelitales,estadísticas,SENTINEL,comuna,Chile,Pendiente,Caracterización Biofísica,Fisiografía,Retiro</t>
  </si>
  <si>
    <t>https://analytics.zoho.com/open-view/2395394000010091647?ZOHO_CRITERIA="Localiza%20CL"."Codcom"%3D7405</t>
  </si>
  <si>
    <t>https://analytics.zoho.com/open-view/2395394000010091167?ZOHO_CRITERIA="Localiza%20CL"."Codcom"%3D7405</t>
  </si>
  <si>
    <t>https://analytics.zoho.com/open-view/2395394000010091943?ZOHO_CRITERIA="Localiza%20CL"."Codcom"%3D7406</t>
  </si>
  <si>
    <t>imágenes satelitales,estadísticas,SENTINEL,comuna,Chile,Pendiente,Caracterización Biofísica,Fisiografía,San Javier</t>
  </si>
  <si>
    <t>https://analytics.zoho.com/open-view/2395394000010091647?ZOHO_CRITERIA="Localiza%20CL"."Codcom"%3D7406</t>
  </si>
  <si>
    <t>https://analytics.zoho.com/open-view/2395394000010091167?ZOHO_CRITERIA="Localiza%20CL"."Codcom"%3D7406</t>
  </si>
  <si>
    <t>https://analytics.zoho.com/open-view/2395394000010091943?ZOHO_CRITERIA="Localiza%20CL"."Codcom"%3D7407</t>
  </si>
  <si>
    <t>imágenes satelitales,estadísticas,SENTINEL,comuna,Chile,Pendiente,Caracterización Biofísica,Fisiografía,Villa Alegre</t>
  </si>
  <si>
    <t>https://analytics.zoho.com/open-view/2395394000010091647?ZOHO_CRITERIA="Localiza%20CL"."Codcom"%3D7407</t>
  </si>
  <si>
    <t>https://analytics.zoho.com/open-view/2395394000010091167?ZOHO_CRITERIA="Localiza%20CL"."Codcom"%3D7407</t>
  </si>
  <si>
    <t>https://analytics.zoho.com/open-view/2395394000010091943?ZOHO_CRITERIA="Localiza%20CL"."Codcom"%3D7408</t>
  </si>
  <si>
    <t>imágenes satelitales,estadísticas,SENTINEL,comuna,Chile,Pendiente,Caracterización Biofísica,Fisiografía,Yerbas Buenas</t>
  </si>
  <si>
    <t>https://analytics.zoho.com/open-view/2395394000010091647?ZOHO_CRITERIA="Localiza%20CL"."Codcom"%3D7408</t>
  </si>
  <si>
    <t>https://analytics.zoho.com/open-view/2395394000010091167?ZOHO_CRITERIA="Localiza%20CL"."Codcom"%3D7408</t>
  </si>
  <si>
    <t>https://analytics.zoho.com/open-view/2395394000010091943?ZOHO_CRITERIA="Localiza%20CL"."Codcom"%3D8101</t>
  </si>
  <si>
    <t>imágenes satelitales,estadísticas,SENTINEL,comuna,Chile,Pendiente,Caracterización Biofísica,Fisiografía,Concepción</t>
  </si>
  <si>
    <t>https://analytics.zoho.com/open-view/2395394000010091647?ZOHO_CRITERIA="Localiza%20CL"."Codcom"%3D8101</t>
  </si>
  <si>
    <t>https://analytics.zoho.com/open-view/2395394000010091167?ZOHO_CRITERIA="Localiza%20CL"."Codcom"%3D8101</t>
  </si>
  <si>
    <t>https://analytics.zoho.com/open-view/2395394000010091943?ZOHO_CRITERIA="Localiza%20CL"."Codcom"%3D8103</t>
  </si>
  <si>
    <t>imágenes satelitales,estadísticas,SENTINEL,comuna,Chile,Pendiente,Caracterización Biofísica,Fisiografía,Chiguayante</t>
  </si>
  <si>
    <t>https://analytics.zoho.com/open-view/2395394000010091647?ZOHO_CRITERIA="Localiza%20CL"."Codcom"%3D8103</t>
  </si>
  <si>
    <t>https://analytics.zoho.com/open-view/2395394000010091167?ZOHO_CRITERIA="Localiza%20CL"."Codcom"%3D8103</t>
  </si>
  <si>
    <t>https://analytics.zoho.com/open-view/2395394000010091943?ZOHO_CRITERIA="Localiza%20CL"."Codcom"%3D8104</t>
  </si>
  <si>
    <t>imágenes satelitales,estadísticas,SENTINEL,comuna,Chile,Pendiente,Caracterización Biofísica,Fisiografía,Florida</t>
  </si>
  <si>
    <t>https://analytics.zoho.com/open-view/2395394000010091647?ZOHO_CRITERIA="Localiza%20CL"."Codcom"%3D8104</t>
  </si>
  <si>
    <t>https://analytics.zoho.com/open-view/2395394000010091167?ZOHO_CRITERIA="Localiza%20CL"."Codcom"%3D8104</t>
  </si>
  <si>
    <t>https://analytics.zoho.com/open-view/2395394000010091943?ZOHO_CRITERIA="Localiza%20CL"."Codcom"%3D8105</t>
  </si>
  <si>
    <t>imágenes satelitales,estadísticas,SENTINEL,comuna,Chile,Pendiente,Caracterización Biofísica,Fisiografía,Hualqui</t>
  </si>
  <si>
    <t>https://analytics.zoho.com/open-view/2395394000010091647?ZOHO_CRITERIA="Localiza%20CL"."Codcom"%3D8105</t>
  </si>
  <si>
    <t>https://analytics.zoho.com/open-view/2395394000010091167?ZOHO_CRITERIA="Localiza%20CL"."Codcom"%3D8105</t>
  </si>
  <si>
    <t>https://analytics.zoho.com/open-view/2395394000010091943?ZOHO_CRITERIA="Localiza%20CL"."Codcom"%3D8106</t>
  </si>
  <si>
    <t>imágenes satelitales,estadísticas,SENTINEL,comuna,Chile,Pendiente,Caracterización Biofísica,Fisiografía,Lota</t>
  </si>
  <si>
    <t>https://analytics.zoho.com/open-view/2395394000010091647?ZOHO_CRITERIA="Localiza%20CL"."Codcom"%3D8106</t>
  </si>
  <si>
    <t>https://analytics.zoho.com/open-view/2395394000010091167?ZOHO_CRITERIA="Localiza%20CL"."Codcom"%3D8106</t>
  </si>
  <si>
    <t>https://analytics.zoho.com/open-view/2395394000010091943?ZOHO_CRITERIA="Localiza%20CL"."Codcom"%3D8107</t>
  </si>
  <si>
    <t>imágenes satelitales,estadísticas,SENTINEL,comuna,Chile,Pendiente,Caracterización Biofísica,Fisiografía,Penco</t>
  </si>
  <si>
    <t>https://analytics.zoho.com/open-view/2395394000010091647?ZOHO_CRITERIA="Localiza%20CL"."Codcom"%3D8107</t>
  </si>
  <si>
    <t>https://analytics.zoho.com/open-view/2395394000010091167?ZOHO_CRITERIA="Localiza%20CL"."Codcom"%3D8107</t>
  </si>
  <si>
    <t>https://analytics.zoho.com/open-view/2395394000010091943?ZOHO_CRITERIA="Localiza%20CL"."Codcom"%3D8108</t>
  </si>
  <si>
    <t>imágenes satelitales,estadísticas,SENTINEL,comuna,Chile,Pendiente,Caracterización Biofísica,Fisiografía,San Pedro de la Paz</t>
  </si>
  <si>
    <t>https://analytics.zoho.com/open-view/2395394000010091647?ZOHO_CRITERIA="Localiza%20CL"."Codcom"%3D8108</t>
  </si>
  <si>
    <t>https://analytics.zoho.com/open-view/2395394000010091167?ZOHO_CRITERIA="Localiza%20CL"."Codcom"%3D8108</t>
  </si>
  <si>
    <t>https://analytics.zoho.com/open-view/2395394000010091943?ZOHO_CRITERIA="Localiza%20CL"."Codcom"%3D8109</t>
  </si>
  <si>
    <t>imágenes satelitales,estadísticas,SENTINEL,comuna,Chile,Pendiente,Caracterización Biofísica,Fisiografía,Santa Juana</t>
  </si>
  <si>
    <t>https://analytics.zoho.com/open-view/2395394000010091647?ZOHO_CRITERIA="Localiza%20CL"."Codcom"%3D8109</t>
  </si>
  <si>
    <t>https://analytics.zoho.com/open-view/2395394000010091167?ZOHO_CRITERIA="Localiza%20CL"."Codcom"%3D8109</t>
  </si>
  <si>
    <t>https://analytics.zoho.com/open-view/2395394000010091943?ZOHO_CRITERIA="Localiza%20CL"."Codcom"%3D8112</t>
  </si>
  <si>
    <t>imágenes satelitales,estadísticas,SENTINEL,comuna,Chile,Pendiente,Caracterización Biofísica,Fisiografía,Hualpén</t>
  </si>
  <si>
    <t>https://analytics.zoho.com/open-view/2395394000010091647?ZOHO_CRITERIA="Localiza%20CL"."Codcom"%3D8112</t>
  </si>
  <si>
    <t>https://analytics.zoho.com/open-view/2395394000010091167?ZOHO_CRITERIA="Localiza%20CL"."Codcom"%3D8112</t>
  </si>
  <si>
    <t>https://analytics.zoho.com/open-view/2395394000010091943?ZOHO_CRITERIA="Localiza%20CL"."Codcom"%3D8203</t>
  </si>
  <si>
    <t>imágenes satelitales,estadísticas,SENTINEL,comuna,Chile,Pendiente,Caracterización Biofísica,Fisiografía,Cañete</t>
  </si>
  <si>
    <t>https://analytics.zoho.com/open-view/2395394000010091647?ZOHO_CRITERIA="Localiza%20CL"."Codcom"%3D8203</t>
  </si>
  <si>
    <t>https://analytics.zoho.com/open-view/2395394000010091167?ZOHO_CRITERIA="Localiza%20CL"."Codcom"%3D8203</t>
  </si>
  <si>
    <t>https://analytics.zoho.com/open-view/2395394000010091943?ZOHO_CRITERIA="Localiza%20CL"."Codcom"%3D8204</t>
  </si>
  <si>
    <t>imágenes satelitales,estadísticas,SENTINEL,comuna,Chile,Pendiente,Caracterización Biofísica,Fisiografía,Contulmo</t>
  </si>
  <si>
    <t>https://analytics.zoho.com/open-view/2395394000010091647?ZOHO_CRITERIA="Localiza%20CL"."Codcom"%3D8204</t>
  </si>
  <si>
    <t>https://analytics.zoho.com/open-view/2395394000010091167?ZOHO_CRITERIA="Localiza%20CL"."Codcom"%3D8204</t>
  </si>
  <si>
    <t>https://analytics.zoho.com/open-view/2395394000010091943?ZOHO_CRITERIA="Localiza%20CL"."Codcom"%3D8205</t>
  </si>
  <si>
    <t>imágenes satelitales,estadísticas,SENTINEL,comuna,Chile,Pendiente,Caracterización Biofísica,Fisiografía,Curanilahue</t>
  </si>
  <si>
    <t>https://analytics.zoho.com/open-view/2395394000010091647?ZOHO_CRITERIA="Localiza%20CL"."Codcom"%3D8205</t>
  </si>
  <si>
    <t>https://analytics.zoho.com/open-view/2395394000010091167?ZOHO_CRITERIA="Localiza%20CL"."Codcom"%3D8205</t>
  </si>
  <si>
    <t>https://analytics.zoho.com/open-view/2395394000010091943?ZOHO_CRITERIA="Localiza%20CL"."Codcom"%3D8206</t>
  </si>
  <si>
    <t>imágenes satelitales,estadísticas,SENTINEL,comuna,Chile,Pendiente,Caracterización Biofísica,Fisiografía,Los Alamos</t>
  </si>
  <si>
    <t>https://analytics.zoho.com/open-view/2395394000010091647?ZOHO_CRITERIA="Localiza%20CL"."Codcom"%3D8206</t>
  </si>
  <si>
    <t>https://analytics.zoho.com/open-view/2395394000010091167?ZOHO_CRITERIA="Localiza%20CL"."Codcom"%3D8206</t>
  </si>
  <si>
    <t>https://analytics.zoho.com/open-view/2395394000010091943?ZOHO_CRITERIA="Localiza%20CL"."Codcom"%3D8207</t>
  </si>
  <si>
    <t>imágenes satelitales,estadísticas,SENTINEL,comuna,Chile,Pendiente,Caracterización Biofísica,Fisiografía,Tirúa</t>
  </si>
  <si>
    <t>https://analytics.zoho.com/open-view/2395394000010091647?ZOHO_CRITERIA="Localiza%20CL"."Codcom"%3D8207</t>
  </si>
  <si>
    <t>https://analytics.zoho.com/open-view/2395394000010091167?ZOHO_CRITERIA="Localiza%20CL"."Codcom"%3D8207</t>
  </si>
  <si>
    <t>https://analytics.zoho.com/open-view/2395394000010091943?ZOHO_CRITERIA="Localiza%20CL"."Codcom"%3D8301</t>
  </si>
  <si>
    <t>imágenes satelitales,estadísticas,SENTINEL,comuna,Chile,Pendiente,Caracterización Biofísica,Fisiografía,Los Angeles</t>
  </si>
  <si>
    <t>https://analytics.zoho.com/open-view/2395394000010091647?ZOHO_CRITERIA="Localiza%20CL"."Codcom"%3D8301</t>
  </si>
  <si>
    <t>https://analytics.zoho.com/open-view/2395394000010091167?ZOHO_CRITERIA="Localiza%20CL"."Codcom"%3D8301</t>
  </si>
  <si>
    <t>https://analytics.zoho.com/open-view/2395394000010091943?ZOHO_CRITERIA="Localiza%20CL"."Codcom"%3D8302</t>
  </si>
  <si>
    <t>imágenes satelitales,estadísticas,SENTINEL,comuna,Chile,Pendiente,Caracterización Biofísica,Fisiografía,Antuco</t>
  </si>
  <si>
    <t>https://analytics.zoho.com/open-view/2395394000010091647?ZOHO_CRITERIA="Localiza%20CL"."Codcom"%3D8302</t>
  </si>
  <si>
    <t>https://analytics.zoho.com/open-view/2395394000010091167?ZOHO_CRITERIA="Localiza%20CL"."Codcom"%3D8302</t>
  </si>
  <si>
    <t>https://analytics.zoho.com/open-view/2395394000010091943?ZOHO_CRITERIA="Localiza%20CL"."Codcom"%3D8303</t>
  </si>
  <si>
    <t>imágenes satelitales,estadísticas,SENTINEL,comuna,Chile,Pendiente,Caracterización Biofísica,Fisiografía,Cabrero</t>
  </si>
  <si>
    <t>https://analytics.zoho.com/open-view/2395394000010091647?ZOHO_CRITERIA="Localiza%20CL"."Codcom"%3D8303</t>
  </si>
  <si>
    <t>https://analytics.zoho.com/open-view/2395394000010091167?ZOHO_CRITERIA="Localiza%20CL"."Codcom"%3D8303</t>
  </si>
  <si>
    <t>https://analytics.zoho.com/open-view/2395394000010091943?ZOHO_CRITERIA="Localiza%20CL"."Codcom"%3D8304</t>
  </si>
  <si>
    <t>imágenes satelitales,estadísticas,SENTINEL,comuna,Chile,Pendiente,Caracterización Biofísica,Fisiografía,Laja</t>
  </si>
  <si>
    <t>https://analytics.zoho.com/open-view/2395394000010091647?ZOHO_CRITERIA="Localiza%20CL"."Codcom"%3D8304</t>
  </si>
  <si>
    <t>https://analytics.zoho.com/open-view/2395394000010091167?ZOHO_CRITERIA="Localiza%20CL"."Codcom"%3D8304</t>
  </si>
  <si>
    <t>https://analytics.zoho.com/open-view/2395394000010091943?ZOHO_CRITERIA="Localiza%20CL"."Codcom"%3D8305</t>
  </si>
  <si>
    <t>imágenes satelitales,estadísticas,SENTINEL,comuna,Chile,Pendiente,Caracterización Biofísica,Fisiografía,Mulchén</t>
  </si>
  <si>
    <t>https://analytics.zoho.com/open-view/2395394000010091647?ZOHO_CRITERIA="Localiza%20CL"."Codcom"%3D8305</t>
  </si>
  <si>
    <t>https://analytics.zoho.com/open-view/2395394000010091167?ZOHO_CRITERIA="Localiza%20CL"."Codcom"%3D8305</t>
  </si>
  <si>
    <t>https://analytics.zoho.com/open-view/2395394000010091943?ZOHO_CRITERIA="Localiza%20CL"."Codcom"%3D8306</t>
  </si>
  <si>
    <t>imágenes satelitales,estadísticas,SENTINEL,comuna,Chile,Pendiente,Caracterización Biofísica,Fisiografía,Nacimiento</t>
  </si>
  <si>
    <t>https://analytics.zoho.com/open-view/2395394000010091647?ZOHO_CRITERIA="Localiza%20CL"."Codcom"%3D8306</t>
  </si>
  <si>
    <t>https://analytics.zoho.com/open-view/2395394000010091167?ZOHO_CRITERIA="Localiza%20CL"."Codcom"%3D8306</t>
  </si>
  <si>
    <t>https://analytics.zoho.com/open-view/2395394000010091943?ZOHO_CRITERIA="Localiza%20CL"."Codcom"%3D8307</t>
  </si>
  <si>
    <t>imágenes satelitales,estadísticas,SENTINEL,comuna,Chile,Pendiente,Caracterización Biofísica,Fisiografía,Negrete</t>
  </si>
  <si>
    <t>https://analytics.zoho.com/open-view/2395394000010091647?ZOHO_CRITERIA="Localiza%20CL"."Codcom"%3D8307</t>
  </si>
  <si>
    <t>https://analytics.zoho.com/open-view/2395394000010091167?ZOHO_CRITERIA="Localiza%20CL"."Codcom"%3D8307</t>
  </si>
  <si>
    <t>https://analytics.zoho.com/open-view/2395394000010091943?ZOHO_CRITERIA="Localiza%20CL"."Codcom"%3D8308</t>
  </si>
  <si>
    <t>imágenes satelitales,estadísticas,SENTINEL,comuna,Chile,Pendiente,Caracterización Biofísica,Fisiografía,Quilaco</t>
  </si>
  <si>
    <t>https://analytics.zoho.com/open-view/2395394000010091647?ZOHO_CRITERIA="Localiza%20CL"."Codcom"%3D8308</t>
  </si>
  <si>
    <t>https://analytics.zoho.com/open-view/2395394000010091167?ZOHO_CRITERIA="Localiza%20CL"."Codcom"%3D8308</t>
  </si>
  <si>
    <t>https://analytics.zoho.com/open-view/2395394000010091943?ZOHO_CRITERIA="Localiza%20CL"."Codcom"%3D8309</t>
  </si>
  <si>
    <t>imágenes satelitales,estadísticas,SENTINEL,comuna,Chile,Pendiente,Caracterización Biofísica,Fisiografía,Quilleco</t>
  </si>
  <si>
    <t>https://analytics.zoho.com/open-view/2395394000010091647?ZOHO_CRITERIA="Localiza%20CL"."Codcom"%3D8309</t>
  </si>
  <si>
    <t>https://analytics.zoho.com/open-view/2395394000010091167?ZOHO_CRITERIA="Localiza%20CL"."Codcom"%3D8309</t>
  </si>
  <si>
    <t>https://analytics.zoho.com/open-view/2395394000010091943?ZOHO_CRITERIA="Localiza%20CL"."Codcom"%3D8310</t>
  </si>
  <si>
    <t>imágenes satelitales,estadísticas,SENTINEL,comuna,Chile,Pendiente,Caracterización Biofísica,Fisiografía,San Rosendo</t>
  </si>
  <si>
    <t>https://analytics.zoho.com/open-view/2395394000010091647?ZOHO_CRITERIA="Localiza%20CL"."Codcom"%3D8310</t>
  </si>
  <si>
    <t>https://analytics.zoho.com/open-view/2395394000010091167?ZOHO_CRITERIA="Localiza%20CL"."Codcom"%3D8310</t>
  </si>
  <si>
    <t>https://analytics.zoho.com/open-view/2395394000010091943?ZOHO_CRITERIA="Localiza%20CL"."Codcom"%3D8311</t>
  </si>
  <si>
    <t>imágenes satelitales,estadísticas,SENTINEL,comuna,Chile,Pendiente,Caracterización Biofísica,Fisiografía,Santa Bárbara</t>
  </si>
  <si>
    <t>https://analytics.zoho.com/open-view/2395394000010091647?ZOHO_CRITERIA="Localiza%20CL"."Codcom"%3D8311</t>
  </si>
  <si>
    <t>https://analytics.zoho.com/open-view/2395394000010091167?ZOHO_CRITERIA="Localiza%20CL"."Codcom"%3D8311</t>
  </si>
  <si>
    <t>https://analytics.zoho.com/open-view/2395394000010091943?ZOHO_CRITERIA="Localiza%20CL"."Codcom"%3D8312</t>
  </si>
  <si>
    <t>imágenes satelitales,estadísticas,SENTINEL,comuna,Chile,Pendiente,Caracterización Biofísica,Fisiografía,Tucapel</t>
  </si>
  <si>
    <t>https://analytics.zoho.com/open-view/2395394000010091647?ZOHO_CRITERIA="Localiza%20CL"."Codcom"%3D8312</t>
  </si>
  <si>
    <t>https://analytics.zoho.com/open-view/2395394000010091167?ZOHO_CRITERIA="Localiza%20CL"."Codcom"%3D8312</t>
  </si>
  <si>
    <t>https://analytics.zoho.com/open-view/2395394000010091943?ZOHO_CRITERIA="Localiza%20CL"."Codcom"%3D8313</t>
  </si>
  <si>
    <t>imágenes satelitales,estadísticas,SENTINEL,comuna,Chile,Pendiente,Caracterización Biofísica,Fisiografía,Yumbel</t>
  </si>
  <si>
    <t>https://analytics.zoho.com/open-view/2395394000010091647?ZOHO_CRITERIA="Localiza%20CL"."Codcom"%3D8313</t>
  </si>
  <si>
    <t>https://analytics.zoho.com/open-view/2395394000010091167?ZOHO_CRITERIA="Localiza%20CL"."Codcom"%3D8313</t>
  </si>
  <si>
    <t>https://analytics.zoho.com/open-view/2395394000010091943?ZOHO_CRITERIA="Localiza%20CL"."Codcom"%3D8314</t>
  </si>
  <si>
    <t>imágenes satelitales,estadísticas,SENTINEL,comuna,Chile,Pendiente,Caracterización Biofísica,Fisiografía,Alto Biobío</t>
  </si>
  <si>
    <t>https://analytics.zoho.com/open-view/2395394000010091647?ZOHO_CRITERIA="Localiza%20CL"."Codcom"%3D8314</t>
  </si>
  <si>
    <t>https://analytics.zoho.com/open-view/2395394000010091167?ZOHO_CRITERIA="Localiza%20CL"."Codcom"%3D8314</t>
  </si>
  <si>
    <t>https://analytics.zoho.com/open-view/2395394000010091943?ZOHO_CRITERIA="Localiza%20CL"."Codcom"%3D9101</t>
  </si>
  <si>
    <t>imágenes satelitales,estadísticas,SENTINEL,comuna,Chile,Pendiente,Caracterización Biofísica,Fisiografía,Temuco</t>
  </si>
  <si>
    <t>https://analytics.zoho.com/open-view/2395394000010091647?ZOHO_CRITERIA="Localiza%20CL"."Codcom"%3D9101</t>
  </si>
  <si>
    <t>https://analytics.zoho.com/open-view/2395394000010091167?ZOHO_CRITERIA="Localiza%20CL"."Codcom"%3D9101</t>
  </si>
  <si>
    <t>https://analytics.zoho.com/open-view/2395394000010091943?ZOHO_CRITERIA="Localiza%20CL"."Codcom"%3D9102</t>
  </si>
  <si>
    <t>imágenes satelitales,estadísticas,SENTINEL,comuna,Chile,Pendiente,Caracterización Biofísica,Fisiografía,Carahue</t>
  </si>
  <si>
    <t>https://analytics.zoho.com/open-view/2395394000010091647?ZOHO_CRITERIA="Localiza%20CL"."Codcom"%3D9102</t>
  </si>
  <si>
    <t>https://analytics.zoho.com/open-view/2395394000010091167?ZOHO_CRITERIA="Localiza%20CL"."Codcom"%3D9102</t>
  </si>
  <si>
    <t>https://analytics.zoho.com/open-view/2395394000010091943?ZOHO_CRITERIA="Localiza%20CL"."Codcom"%3D9103</t>
  </si>
  <si>
    <t>imágenes satelitales,estadísticas,SENTINEL,comuna,Chile,Pendiente,Caracterización Biofísica,Fisiografía,Cunco</t>
  </si>
  <si>
    <t>https://analytics.zoho.com/open-view/2395394000010091647?ZOHO_CRITERIA="Localiza%20CL"."Codcom"%3D9103</t>
  </si>
  <si>
    <t>https://analytics.zoho.com/open-view/2395394000010091167?ZOHO_CRITERIA="Localiza%20CL"."Codcom"%3D9103</t>
  </si>
  <si>
    <t>https://analytics.zoho.com/open-view/2395394000010091943?ZOHO_CRITERIA="Localiza%20CL"."Codcom"%3D9104</t>
  </si>
  <si>
    <t>imágenes satelitales,estadísticas,SENTINEL,comuna,Chile,Pendiente,Caracterización Biofísica,Fisiografía,Curarrehue</t>
  </si>
  <si>
    <t>https://analytics.zoho.com/open-view/2395394000010091647?ZOHO_CRITERIA="Localiza%20CL"."Codcom"%3D9104</t>
  </si>
  <si>
    <t>https://analytics.zoho.com/open-view/2395394000010091167?ZOHO_CRITERIA="Localiza%20CL"."Codcom"%3D9104</t>
  </si>
  <si>
    <t>https://analytics.zoho.com/open-view/2395394000010091943?ZOHO_CRITERIA="Localiza%20CL"."Codcom"%3D9105</t>
  </si>
  <si>
    <t>imágenes satelitales,estadísticas,SENTINEL,comuna,Chile,Pendiente,Caracterización Biofísica,Fisiografía,Freire</t>
  </si>
  <si>
    <t>https://analytics.zoho.com/open-view/2395394000010091647?ZOHO_CRITERIA="Localiza%20CL"."Codcom"%3D9105</t>
  </si>
  <si>
    <t>https://analytics.zoho.com/open-view/2395394000010091167?ZOHO_CRITERIA="Localiza%20CL"."Codcom"%3D9105</t>
  </si>
  <si>
    <t>https://analytics.zoho.com/open-view/2395394000010091943?ZOHO_CRITERIA="Localiza%20CL"."Codcom"%3D9106</t>
  </si>
  <si>
    <t>imágenes satelitales,estadísticas,SENTINEL,comuna,Chile,Pendiente,Caracterización Biofísica,Fisiografía,Galvarino</t>
  </si>
  <si>
    <t>https://analytics.zoho.com/open-view/2395394000010091647?ZOHO_CRITERIA="Localiza%20CL"."Codcom"%3D9106</t>
  </si>
  <si>
    <t>https://analytics.zoho.com/open-view/2395394000010091167?ZOHO_CRITERIA="Localiza%20CL"."Codcom"%3D9106</t>
  </si>
  <si>
    <t>https://analytics.zoho.com/open-view/2395394000010091943?ZOHO_CRITERIA="Localiza%20CL"."Codcom"%3D9107</t>
  </si>
  <si>
    <t>imágenes satelitales,estadísticas,SENTINEL,comuna,Chile,Pendiente,Caracterización Biofísica,Fisiografía,Gorbea</t>
  </si>
  <si>
    <t>https://analytics.zoho.com/open-view/2395394000010091647?ZOHO_CRITERIA="Localiza%20CL"."Codcom"%3D9107</t>
  </si>
  <si>
    <t>https://analytics.zoho.com/open-view/2395394000010091167?ZOHO_CRITERIA="Localiza%20CL"."Codcom"%3D9107</t>
  </si>
  <si>
    <t>https://analytics.zoho.com/open-view/2395394000010091943?ZOHO_CRITERIA="Localiza%20CL"."Codcom"%3D9108</t>
  </si>
  <si>
    <t>imágenes satelitales,estadísticas,SENTINEL,comuna,Chile,Pendiente,Caracterización Biofísica,Fisiografía,Lautaro</t>
  </si>
  <si>
    <t>https://analytics.zoho.com/open-view/2395394000010091647?ZOHO_CRITERIA="Localiza%20CL"."Codcom"%3D9108</t>
  </si>
  <si>
    <t>https://analytics.zoho.com/open-view/2395394000010091167?ZOHO_CRITERIA="Localiza%20CL"."Codcom"%3D9108</t>
  </si>
  <si>
    <t>https://analytics.zoho.com/open-view/2395394000010091943?ZOHO_CRITERIA="Localiza%20CL"."Codcom"%3D9109</t>
  </si>
  <si>
    <t>imágenes satelitales,estadísticas,SENTINEL,comuna,Chile,Pendiente,Caracterización Biofísica,Fisiografía,Loncoche</t>
  </si>
  <si>
    <t>https://analytics.zoho.com/open-view/2395394000010091647?ZOHO_CRITERIA="Localiza%20CL"."Codcom"%3D9109</t>
  </si>
  <si>
    <t>https://analytics.zoho.com/open-view/2395394000010091167?ZOHO_CRITERIA="Localiza%20CL"."Codcom"%3D9109</t>
  </si>
  <si>
    <t>https://analytics.zoho.com/open-view/2395394000010091943?ZOHO_CRITERIA="Localiza%20CL"."Codcom"%3D9110</t>
  </si>
  <si>
    <t>imágenes satelitales,estadísticas,SENTINEL,comuna,Chile,Pendiente,Caracterización Biofísica,Fisiografía,Melipeuco</t>
  </si>
  <si>
    <t>https://analytics.zoho.com/open-view/2395394000010091647?ZOHO_CRITERIA="Localiza%20CL"."Codcom"%3D9110</t>
  </si>
  <si>
    <t>https://analytics.zoho.com/open-view/2395394000010091167?ZOHO_CRITERIA="Localiza%20CL"."Codcom"%3D9110</t>
  </si>
  <si>
    <t>https://analytics.zoho.com/open-view/2395394000010091943?ZOHO_CRITERIA="Localiza%20CL"."Codcom"%3D9111</t>
  </si>
  <si>
    <t>imágenes satelitales,estadísticas,SENTINEL,comuna,Chile,Pendiente,Caracterización Biofísica,Fisiografía,Nueva Imperial</t>
  </si>
  <si>
    <t>https://analytics.zoho.com/open-view/2395394000010091647?ZOHO_CRITERIA="Localiza%20CL"."Codcom"%3D9111</t>
  </si>
  <si>
    <t>https://analytics.zoho.com/open-view/2395394000010091167?ZOHO_CRITERIA="Localiza%20CL"."Codcom"%3D9111</t>
  </si>
  <si>
    <t>https://analytics.zoho.com/open-view/2395394000010091943?ZOHO_CRITERIA="Localiza%20CL"."Codcom"%3D9112</t>
  </si>
  <si>
    <t>imágenes satelitales,estadísticas,SENTINEL,comuna,Chile,Pendiente,Caracterización Biofísica,Fisiografía,Padre las Casas</t>
  </si>
  <si>
    <t>https://analytics.zoho.com/open-view/2395394000010091647?ZOHO_CRITERIA="Localiza%20CL"."Codcom"%3D9112</t>
  </si>
  <si>
    <t>https://analytics.zoho.com/open-view/2395394000010091167?ZOHO_CRITERIA="Localiza%20CL"."Codcom"%3D9112</t>
  </si>
  <si>
    <t>https://analytics.zoho.com/open-view/2395394000010091943?ZOHO_CRITERIA="Localiza%20CL"."Codcom"%3D9113</t>
  </si>
  <si>
    <t>imágenes satelitales,estadísticas,SENTINEL,comuna,Chile,Pendiente,Caracterización Biofísica,Fisiografía,Perquenco</t>
  </si>
  <si>
    <t>https://analytics.zoho.com/open-view/2395394000010091647?ZOHO_CRITERIA="Localiza%20CL"."Codcom"%3D9113</t>
  </si>
  <si>
    <t>https://analytics.zoho.com/open-view/2395394000010091167?ZOHO_CRITERIA="Localiza%20CL"."Codcom"%3D9113</t>
  </si>
  <si>
    <t>https://analytics.zoho.com/open-view/2395394000010091943?ZOHO_CRITERIA="Localiza%20CL"."Codcom"%3D9114</t>
  </si>
  <si>
    <t>imágenes satelitales,estadísticas,SENTINEL,comuna,Chile,Pendiente,Caracterización Biofísica,Fisiografía,Pitrufquén</t>
  </si>
  <si>
    <t>https://analytics.zoho.com/open-view/2395394000010091647?ZOHO_CRITERIA="Localiza%20CL"."Codcom"%3D9114</t>
  </si>
  <si>
    <t>https://analytics.zoho.com/open-view/2395394000010091167?ZOHO_CRITERIA="Localiza%20CL"."Codcom"%3D9114</t>
  </si>
  <si>
    <t>https://analytics.zoho.com/open-view/2395394000010091943?ZOHO_CRITERIA="Localiza%20CL"."Codcom"%3D9115</t>
  </si>
  <si>
    <t>imágenes satelitales,estadísticas,SENTINEL,comuna,Chile,Pendiente,Caracterización Biofísica,Fisiografía,Pucón</t>
  </si>
  <si>
    <t>https://analytics.zoho.com/open-view/2395394000010091647?ZOHO_CRITERIA="Localiza%20CL"."Codcom"%3D9115</t>
  </si>
  <si>
    <t>https://analytics.zoho.com/open-view/2395394000010091167?ZOHO_CRITERIA="Localiza%20CL"."Codcom"%3D9115</t>
  </si>
  <si>
    <t>https://analytics.zoho.com/open-view/2395394000010091943?ZOHO_CRITERIA="Localiza%20CL"."Codcom"%3D9116</t>
  </si>
  <si>
    <t>imágenes satelitales,estadísticas,SENTINEL,comuna,Chile,Pendiente,Caracterización Biofísica,Fisiografía,Saavedra</t>
  </si>
  <si>
    <t>https://analytics.zoho.com/open-view/2395394000010091647?ZOHO_CRITERIA="Localiza%20CL"."Codcom"%3D9116</t>
  </si>
  <si>
    <t>https://analytics.zoho.com/open-view/2395394000010091167?ZOHO_CRITERIA="Localiza%20CL"."Codcom"%3D9116</t>
  </si>
  <si>
    <t>https://analytics.zoho.com/open-view/2395394000010091943?ZOHO_CRITERIA="Localiza%20CL"."Codcom"%3D9117</t>
  </si>
  <si>
    <t>imágenes satelitales,estadísticas,SENTINEL,comuna,Chile,Pendiente,Caracterización Biofísica,Fisiografía,Teodoro Schmidt</t>
  </si>
  <si>
    <t>https://analytics.zoho.com/open-view/2395394000010091647?ZOHO_CRITERIA="Localiza%20CL"."Codcom"%3D9117</t>
  </si>
  <si>
    <t>https://analytics.zoho.com/open-view/2395394000010091167?ZOHO_CRITERIA="Localiza%20CL"."Codcom"%3D9117</t>
  </si>
  <si>
    <t>https://analytics.zoho.com/open-view/2395394000010091943?ZOHO_CRITERIA="Localiza%20CL"."Codcom"%3D9118</t>
  </si>
  <si>
    <t>imágenes satelitales,estadísticas,SENTINEL,comuna,Chile,Pendiente,Caracterización Biofísica,Fisiografía,Toltén</t>
  </si>
  <si>
    <t>https://analytics.zoho.com/open-view/2395394000010091647?ZOHO_CRITERIA="Localiza%20CL"."Codcom"%3D9118</t>
  </si>
  <si>
    <t>https://analytics.zoho.com/open-view/2395394000010091167?ZOHO_CRITERIA="Localiza%20CL"."Codcom"%3D9118</t>
  </si>
  <si>
    <t>https://analytics.zoho.com/open-view/2395394000010091943?ZOHO_CRITERIA="Localiza%20CL"."Codcom"%3D9119</t>
  </si>
  <si>
    <t>imágenes satelitales,estadísticas,SENTINEL,comuna,Chile,Pendiente,Caracterización Biofísica,Fisiografía,Vilcún</t>
  </si>
  <si>
    <t>https://analytics.zoho.com/open-view/2395394000010091647?ZOHO_CRITERIA="Localiza%20CL"."Codcom"%3D9119</t>
  </si>
  <si>
    <t>https://analytics.zoho.com/open-view/2395394000010091167?ZOHO_CRITERIA="Localiza%20CL"."Codcom"%3D9119</t>
  </si>
  <si>
    <t>https://analytics.zoho.com/open-view/2395394000010091943?ZOHO_CRITERIA="Localiza%20CL"."Codcom"%3D9120</t>
  </si>
  <si>
    <t>imágenes satelitales,estadísticas,SENTINEL,comuna,Chile,Pendiente,Caracterización Biofísica,Fisiografía,Villarrica</t>
  </si>
  <si>
    <t>https://analytics.zoho.com/open-view/2395394000010091647?ZOHO_CRITERIA="Localiza%20CL"."Codcom"%3D9120</t>
  </si>
  <si>
    <t>https://analytics.zoho.com/open-view/2395394000010091167?ZOHO_CRITERIA="Localiza%20CL"."Codcom"%3D9120</t>
  </si>
  <si>
    <t>https://analytics.zoho.com/open-view/2395394000010091943?ZOHO_CRITERIA="Localiza%20CL"."Codcom"%3D9121</t>
  </si>
  <si>
    <t>imágenes satelitales,estadísticas,SENTINEL,comuna,Chile,Pendiente,Caracterización Biofísica,Fisiografía,Cholchol</t>
  </si>
  <si>
    <t>https://analytics.zoho.com/open-view/2395394000010091647?ZOHO_CRITERIA="Localiza%20CL"."Codcom"%3D9121</t>
  </si>
  <si>
    <t>https://analytics.zoho.com/open-view/2395394000010091167?ZOHO_CRITERIA="Localiza%20CL"."Codcom"%3D9121</t>
  </si>
  <si>
    <t>https://analytics.zoho.com/open-view/2395394000010091943?ZOHO_CRITERIA="Localiza%20CL"."Codcom"%3D9201</t>
  </si>
  <si>
    <t>imágenes satelitales,estadísticas,SENTINEL,comuna,Chile,Pendiente,Caracterización Biofísica,Fisiografía,Angol</t>
  </si>
  <si>
    <t>https://analytics.zoho.com/open-view/2395394000010091647?ZOHO_CRITERIA="Localiza%20CL"."Codcom"%3D9201</t>
  </si>
  <si>
    <t>https://analytics.zoho.com/open-view/2395394000010091167?ZOHO_CRITERIA="Localiza%20CL"."Codcom"%3D9201</t>
  </si>
  <si>
    <t>https://analytics.zoho.com/open-view/2395394000010091943?ZOHO_CRITERIA="Localiza%20CL"."Codcom"%3D9202</t>
  </si>
  <si>
    <t>imágenes satelitales,estadísticas,SENTINEL,comuna,Chile,Pendiente,Caracterización Biofísica,Fisiografía,Collipulli</t>
  </si>
  <si>
    <t>https://analytics.zoho.com/open-view/2395394000010091647?ZOHO_CRITERIA="Localiza%20CL"."Codcom"%3D9202</t>
  </si>
  <si>
    <t>https://analytics.zoho.com/open-view/2395394000010091167?ZOHO_CRITERIA="Localiza%20CL"."Codcom"%3D9202</t>
  </si>
  <si>
    <t>https://analytics.zoho.com/open-view/2395394000010091943?ZOHO_CRITERIA="Localiza%20CL"."Codcom"%3D9203</t>
  </si>
  <si>
    <t>imágenes satelitales,estadísticas,SENTINEL,comuna,Chile,Pendiente,Caracterización Biofísica,Fisiografía,Curacautín</t>
  </si>
  <si>
    <t>https://analytics.zoho.com/open-view/2395394000010091647?ZOHO_CRITERIA="Localiza%20CL"."Codcom"%3D9203</t>
  </si>
  <si>
    <t>https://analytics.zoho.com/open-view/2395394000010091167?ZOHO_CRITERIA="Localiza%20CL"."Codcom"%3D9203</t>
  </si>
  <si>
    <t>https://analytics.zoho.com/open-view/2395394000010091943?ZOHO_CRITERIA="Localiza%20CL"."Codcom"%3D9204</t>
  </si>
  <si>
    <t>imágenes satelitales,estadísticas,SENTINEL,comuna,Chile,Pendiente,Caracterización Biofísica,Fisiografía,Ercilla</t>
  </si>
  <si>
    <t>https://analytics.zoho.com/open-view/2395394000010091647?ZOHO_CRITERIA="Localiza%20CL"."Codcom"%3D9204</t>
  </si>
  <si>
    <t>https://analytics.zoho.com/open-view/2395394000010091167?ZOHO_CRITERIA="Localiza%20CL"."Codcom"%3D9204</t>
  </si>
  <si>
    <t>https://analytics.zoho.com/open-view/2395394000010091943?ZOHO_CRITERIA="Localiza%20CL"."Codcom"%3D9205</t>
  </si>
  <si>
    <t>imágenes satelitales,estadísticas,SENTINEL,comuna,Chile,Pendiente,Caracterización Biofísica,Fisiografía,Lonquimay</t>
  </si>
  <si>
    <t>https://analytics.zoho.com/open-view/2395394000010091647?ZOHO_CRITERIA="Localiza%20CL"."Codcom"%3D9205</t>
  </si>
  <si>
    <t>https://analytics.zoho.com/open-view/2395394000010091167?ZOHO_CRITERIA="Localiza%20CL"."Codcom"%3D9205</t>
  </si>
  <si>
    <t>https://analytics.zoho.com/open-view/2395394000010091943?ZOHO_CRITERIA="Localiza%20CL"."Codcom"%3D9206</t>
  </si>
  <si>
    <t>imágenes satelitales,estadísticas,SENTINEL,comuna,Chile,Pendiente,Caracterización Biofísica,Fisiografía,Los Sauces</t>
  </si>
  <si>
    <t>https://analytics.zoho.com/open-view/2395394000010091647?ZOHO_CRITERIA="Localiza%20CL"."Codcom"%3D9206</t>
  </si>
  <si>
    <t>https://analytics.zoho.com/open-view/2395394000010091167?ZOHO_CRITERIA="Localiza%20CL"."Codcom"%3D9206</t>
  </si>
  <si>
    <t>https://analytics.zoho.com/open-view/2395394000010091943?ZOHO_CRITERIA="Localiza%20CL"."Codcom"%3D9207</t>
  </si>
  <si>
    <t>imágenes satelitales,estadísticas,SENTINEL,comuna,Chile,Pendiente,Caracterización Biofísica,Fisiografía,Lumaco</t>
  </si>
  <si>
    <t>https://analytics.zoho.com/open-view/2395394000010091647?ZOHO_CRITERIA="Localiza%20CL"."Codcom"%3D9207</t>
  </si>
  <si>
    <t>https://analytics.zoho.com/open-view/2395394000010091167?ZOHO_CRITERIA="Localiza%20CL"."Codcom"%3D9207</t>
  </si>
  <si>
    <t>https://analytics.zoho.com/open-view/2395394000010091943?ZOHO_CRITERIA="Localiza%20CL"."Codcom"%3D9208</t>
  </si>
  <si>
    <t>imágenes satelitales,estadísticas,SENTINEL,comuna,Chile,Pendiente,Caracterización Biofísica,Fisiografía,Purén</t>
  </si>
  <si>
    <t>https://analytics.zoho.com/open-view/2395394000010091647?ZOHO_CRITERIA="Localiza%20CL"."Codcom"%3D9208</t>
  </si>
  <si>
    <t>https://analytics.zoho.com/open-view/2395394000010091167?ZOHO_CRITERIA="Localiza%20CL"."Codcom"%3D9208</t>
  </si>
  <si>
    <t>https://analytics.zoho.com/open-view/2395394000010091943?ZOHO_CRITERIA="Localiza%20CL"."Codcom"%3D9209</t>
  </si>
  <si>
    <t>imágenes satelitales,estadísticas,SENTINEL,comuna,Chile,Pendiente,Caracterización Biofísica,Fisiografía,Renaico</t>
  </si>
  <si>
    <t>https://analytics.zoho.com/open-view/2395394000010091647?ZOHO_CRITERIA="Localiza%20CL"."Codcom"%3D9209</t>
  </si>
  <si>
    <t>https://analytics.zoho.com/open-view/2395394000010091167?ZOHO_CRITERIA="Localiza%20CL"."Codcom"%3D9209</t>
  </si>
  <si>
    <t>https://analytics.zoho.com/open-view/2395394000010091943?ZOHO_CRITERIA="Localiza%20CL"."Codcom"%3D9210</t>
  </si>
  <si>
    <t>imágenes satelitales,estadísticas,SENTINEL,comuna,Chile,Pendiente,Caracterización Biofísica,Fisiografía,Traiguén</t>
  </si>
  <si>
    <t>https://analytics.zoho.com/open-view/2395394000010091647?ZOHO_CRITERIA="Localiza%20CL"."Codcom"%3D9210</t>
  </si>
  <si>
    <t>https://analytics.zoho.com/open-view/2395394000010091167?ZOHO_CRITERIA="Localiza%20CL"."Codcom"%3D9210</t>
  </si>
  <si>
    <t>https://analytics.zoho.com/open-view/2395394000010091943?ZOHO_CRITERIA="Localiza%20CL"."Codcom"%3D9211</t>
  </si>
  <si>
    <t>imágenes satelitales,estadísticas,SENTINEL,comuna,Chile,Pendiente,Caracterización Biofísica,Fisiografía,Victoria</t>
  </si>
  <si>
    <t>https://analytics.zoho.com/open-view/2395394000010091647?ZOHO_CRITERIA="Localiza%20CL"."Codcom"%3D9211</t>
  </si>
  <si>
    <t>https://analytics.zoho.com/open-view/2395394000010091167?ZOHO_CRITERIA="Localiza%20CL"."Codcom"%3D9211</t>
  </si>
  <si>
    <t>https://analytics.zoho.com/open-view/2395394000010091943?ZOHO_CRITERIA="Localiza%20CL"."Codcom"%3D10104</t>
  </si>
  <si>
    <t>imágenes satelitales,estadísticas,SENTINEL,comuna,Chile,Pendiente,Caracterización Biofísica,Fisiografía,Fresia</t>
  </si>
  <si>
    <t>https://analytics.zoho.com/open-view/2395394000010091647?ZOHO_CRITERIA="Localiza%20CL"."Codcom"%3D10104</t>
  </si>
  <si>
    <t>https://analytics.zoho.com/open-view/2395394000010091167?ZOHO_CRITERIA="Localiza%20CL"."Codcom"%3D10104</t>
  </si>
  <si>
    <t>https://analytics.zoho.com/open-view/2395394000010091943?ZOHO_CRITERIA="Localiza%20CL"."Codcom"%3D10105</t>
  </si>
  <si>
    <t>imágenes satelitales,estadísticas,SENTINEL,comuna,Chile,Pendiente,Caracterización Biofísica,Fisiografía,Frutillar</t>
  </si>
  <si>
    <t>https://analytics.zoho.com/open-view/2395394000010091647?ZOHO_CRITERIA="Localiza%20CL"."Codcom"%3D10105</t>
  </si>
  <si>
    <t>https://analytics.zoho.com/open-view/2395394000010091167?ZOHO_CRITERIA="Localiza%20CL"."Codcom"%3D10105</t>
  </si>
  <si>
    <t>https://analytics.zoho.com/open-view/2395394000010091943?ZOHO_CRITERIA="Localiza%20CL"."Codcom"%3D10106</t>
  </si>
  <si>
    <t>imágenes satelitales,estadísticas,SENTINEL,comuna,Chile,Pendiente,Caracterización Biofísica,Fisiografía,Los Muermos</t>
  </si>
  <si>
    <t>https://analytics.zoho.com/open-view/2395394000010091647?ZOHO_CRITERIA="Localiza%20CL"."Codcom"%3D10106</t>
  </si>
  <si>
    <t>https://analytics.zoho.com/open-view/2395394000010091167?ZOHO_CRITERIA="Localiza%20CL"."Codcom"%3D10106</t>
  </si>
  <si>
    <t>https://analytics.zoho.com/open-view/2395394000010091943?ZOHO_CRITERIA="Localiza%20CL"."Codcom"%3D10107</t>
  </si>
  <si>
    <t>imágenes satelitales,estadísticas,SENTINEL,comuna,Chile,Pendiente,Caracterización Biofísica,Fisiografía,Llanquihue</t>
  </si>
  <si>
    <t>https://analytics.zoho.com/open-view/2395394000010091647?ZOHO_CRITERIA="Localiza%20CL"."Codcom"%3D10107</t>
  </si>
  <si>
    <t>https://analytics.zoho.com/open-view/2395394000010091167?ZOHO_CRITERIA="Localiza%20CL"."Codcom"%3D10107</t>
  </si>
  <si>
    <t>https://analytics.zoho.com/open-view/2395394000010091943?ZOHO_CRITERIA="Localiza%20CL"."Codcom"%3D10109</t>
  </si>
  <si>
    <t>imágenes satelitales,estadísticas,SENTINEL,comuna,Chile,Pendiente,Caracterización Biofísica,Fisiografía,Puerto Varas</t>
  </si>
  <si>
    <t>https://analytics.zoho.com/open-view/2395394000010091647?ZOHO_CRITERIA="Localiza%20CL"."Codcom"%3D10109</t>
  </si>
  <si>
    <t>https://analytics.zoho.com/open-view/2395394000010091167?ZOHO_CRITERIA="Localiza%20CL"."Codcom"%3D10109</t>
  </si>
  <si>
    <t>https://analytics.zoho.com/open-view/2395394000010091943?ZOHO_CRITERIA="Localiza%20CL"."Codcom"%3D10208</t>
  </si>
  <si>
    <t>imágenes satelitales,estadísticas,SENTINEL,comuna,Chile,Pendiente,Caracterización Biofísica,Fisiografía,Quellón</t>
  </si>
  <si>
    <t>https://analytics.zoho.com/open-view/2395394000010091647?ZOHO_CRITERIA="Localiza%20CL"."Codcom"%3D10208</t>
  </si>
  <si>
    <t>https://analytics.zoho.com/open-view/2395394000010091167?ZOHO_CRITERIA="Localiza%20CL"."Codcom"%3D10208</t>
  </si>
  <si>
    <t>https://analytics.zoho.com/open-view/2395394000010091943?ZOHO_CRITERIA="Localiza%20CL"."Codcom"%3D10301</t>
  </si>
  <si>
    <t>imágenes satelitales,estadísticas,SENTINEL,comuna,Chile,Pendiente,Caracterización Biofísica,Fisiografía,Osorno</t>
  </si>
  <si>
    <t>https://analytics.zoho.com/open-view/2395394000010091647?ZOHO_CRITERIA="Localiza%20CL"."Codcom"%3D10301</t>
  </si>
  <si>
    <t>https://analytics.zoho.com/open-view/2395394000010091167?ZOHO_CRITERIA="Localiza%20CL"."Codcom"%3D10301</t>
  </si>
  <si>
    <t>https://analytics.zoho.com/open-view/2395394000010091943?ZOHO_CRITERIA="Localiza%20CL"."Codcom"%3D10302</t>
  </si>
  <si>
    <t>imágenes satelitales,estadísticas,SENTINEL,comuna,Chile,Pendiente,Caracterización Biofísica,Fisiografía,Puerto Octay</t>
  </si>
  <si>
    <t>https://analytics.zoho.com/open-view/2395394000010091647?ZOHO_CRITERIA="Localiza%20CL"."Codcom"%3D10302</t>
  </si>
  <si>
    <t>https://analytics.zoho.com/open-view/2395394000010091167?ZOHO_CRITERIA="Localiza%20CL"."Codcom"%3D10302</t>
  </si>
  <si>
    <t>https://analytics.zoho.com/open-view/2395394000010091943?ZOHO_CRITERIA="Localiza%20CL"."Codcom"%3D10304</t>
  </si>
  <si>
    <t>imágenes satelitales,estadísticas,SENTINEL,comuna,Chile,Pendiente,Caracterización Biofísica,Fisiografía,Puyehue</t>
  </si>
  <si>
    <t>https://analytics.zoho.com/open-view/2395394000010091647?ZOHO_CRITERIA="Localiza%20CL"."Codcom"%3D10304</t>
  </si>
  <si>
    <t>https://analytics.zoho.com/open-view/2395394000010091167?ZOHO_CRITERIA="Localiza%20CL"."Codcom"%3D10304</t>
  </si>
  <si>
    <t>https://analytics.zoho.com/open-view/2395394000010091943?ZOHO_CRITERIA="Localiza%20CL"."Codcom"%3D10305</t>
  </si>
  <si>
    <t>imágenes satelitales,estadísticas,SENTINEL,comuna,Chile,Pendiente,Caracterización Biofísica,Fisiografía,Río Negro</t>
  </si>
  <si>
    <t>https://analytics.zoho.com/open-view/2395394000010091647?ZOHO_CRITERIA="Localiza%20CL"."Codcom"%3D10305</t>
  </si>
  <si>
    <t>https://analytics.zoho.com/open-view/2395394000010091167?ZOHO_CRITERIA="Localiza%20CL"."Codcom"%3D10305</t>
  </si>
  <si>
    <t>https://analytics.zoho.com/open-view/2395394000010091943?ZOHO_CRITERIA="Localiza%20CL"."Codcom"%3D10306</t>
  </si>
  <si>
    <t>imágenes satelitales,estadísticas,SENTINEL,comuna,Chile,Pendiente,Caracterización Biofísica,Fisiografía,San Juan de La Costa</t>
  </si>
  <si>
    <t>https://analytics.zoho.com/open-view/2395394000010091647?ZOHO_CRITERIA="Localiza%20CL"."Codcom"%3D10306</t>
  </si>
  <si>
    <t>https://analytics.zoho.com/open-view/2395394000010091167?ZOHO_CRITERIA="Localiza%20CL"."Codcom"%3D10306</t>
  </si>
  <si>
    <t>https://analytics.zoho.com/open-view/2395394000010091943?ZOHO_CRITERIA="Localiza%20CL"."Codcom"%3D10307</t>
  </si>
  <si>
    <t>imágenes satelitales,estadísticas,SENTINEL,comuna,Chile,Pendiente,Caracterización Biofísica,Fisiografía,San Pablo</t>
  </si>
  <si>
    <t>https://analytics.zoho.com/open-view/2395394000010091647?ZOHO_CRITERIA="Localiza%20CL"."Codcom"%3D10307</t>
  </si>
  <si>
    <t>https://analytics.zoho.com/open-view/2395394000010091167?ZOHO_CRITERIA="Localiza%20CL"."Codcom"%3D10307</t>
  </si>
  <si>
    <t>https://analytics.zoho.com/open-view/2395394000010091943?ZOHO_CRITERIA="Localiza%20CL"."Codcom"%3D10402</t>
  </si>
  <si>
    <t>imágenes satelitales,estadísticas,SENTINEL,comuna,Chile,Pendiente,Caracterización Biofísica,Fisiografía,Futaleufú</t>
  </si>
  <si>
    <t>https://analytics.zoho.com/open-view/2395394000010091647?ZOHO_CRITERIA="Localiza%20CL"."Codcom"%3D10402</t>
  </si>
  <si>
    <t>https://analytics.zoho.com/open-view/2395394000010091167?ZOHO_CRITERIA="Localiza%20CL"."Codcom"%3D10402</t>
  </si>
  <si>
    <t>https://analytics.zoho.com/open-view/2395394000010091943?ZOHO_CRITERIA="Localiza%20CL"."Codcom"%3D10404</t>
  </si>
  <si>
    <t>imágenes satelitales,estadísticas,SENTINEL,comuna,Chile,Pendiente,Caracterización Biofísica,Fisiografía,Palena</t>
  </si>
  <si>
    <t>https://analytics.zoho.com/open-view/2395394000010091647?ZOHO_CRITERIA="Localiza%20CL"."Codcom"%3D10404</t>
  </si>
  <si>
    <t>https://analytics.zoho.com/open-view/2395394000010091167?ZOHO_CRITERIA="Localiza%20CL"."Codcom"%3D10404</t>
  </si>
  <si>
    <t>https://analytics.zoho.com/open-view/2395394000010091943?ZOHO_CRITERIA="Localiza%20CL"."Codcom"%3D11101</t>
  </si>
  <si>
    <t>imágenes satelitales,estadísticas,SENTINEL,comuna,Chile,Pendiente,Caracterización Biofísica,Fisiografía,Coihaique</t>
  </si>
  <si>
    <t>https://analytics.zoho.com/open-view/2395394000010091647?ZOHO_CRITERIA="Localiza%20CL"."Codcom"%3D11101</t>
  </si>
  <si>
    <t>https://analytics.zoho.com/open-view/2395394000010091167?ZOHO_CRITERIA="Localiza%20CL"."Codcom"%3D11101</t>
  </si>
  <si>
    <t>https://analytics.zoho.com/open-view/2395394000010091943?ZOHO_CRITERIA="Localiza%20CL"."Codcom"%3D11102</t>
  </si>
  <si>
    <t>imágenes satelitales,estadísticas,SENTINEL,comuna,Chile,Pendiente,Caracterización Biofísica,Fisiografía,Lago Verde</t>
  </si>
  <si>
    <t>https://analytics.zoho.com/open-view/2395394000010091647?ZOHO_CRITERIA="Localiza%20CL"."Codcom"%3D11102</t>
  </si>
  <si>
    <t>https://analytics.zoho.com/open-view/2395394000010091167?ZOHO_CRITERIA="Localiza%20CL"."Codcom"%3D11102</t>
  </si>
  <si>
    <t>https://analytics.zoho.com/open-view/2395394000010091943?ZOHO_CRITERIA="Localiza%20CL"."Codcom"%3D11301</t>
  </si>
  <si>
    <t>imágenes satelitales,estadísticas,SENTINEL,comuna,Chile,Pendiente,Caracterización Biofísica,Fisiografía,Cochrane</t>
  </si>
  <si>
    <t>https://analytics.zoho.com/open-view/2395394000010091647?ZOHO_CRITERIA="Localiza%20CL"."Codcom"%3D11301</t>
  </si>
  <si>
    <t>https://analytics.zoho.com/open-view/2395394000010091167?ZOHO_CRITERIA="Localiza%20CL"."Codcom"%3D11301</t>
  </si>
  <si>
    <t>https://analytics.zoho.com/open-view/2395394000010091943?ZOHO_CRITERIA="Localiza%20CL"."Codcom"%3D11302</t>
  </si>
  <si>
    <t>imágenes satelitales,estadísticas,SENTINEL,comuna,Chile,Pendiente,Caracterización Biofísica,Fisiografía,Villa O'Higgins</t>
  </si>
  <si>
    <t>https://analytics.zoho.com/open-view/2395394000010091647?ZOHO_CRITERIA="Localiza%20CL"."Codcom"%3D11302</t>
  </si>
  <si>
    <t>https://analytics.zoho.com/open-view/2395394000010091167?ZOHO_CRITERIA="Localiza%20CL"."Codcom"%3D11302</t>
  </si>
  <si>
    <t>https://analytics.zoho.com/open-view/2395394000010091943?ZOHO_CRITERIA="Localiza%20CL"."Codcom"%3D11401</t>
  </si>
  <si>
    <t>imágenes satelitales,estadísticas,SENTINEL,comuna,Chile,Pendiente,Caracterización Biofísica,Fisiografía,Chile Chico</t>
  </si>
  <si>
    <t>https://analytics.zoho.com/open-view/2395394000010091647?ZOHO_CRITERIA="Localiza%20CL"."Codcom"%3D11401</t>
  </si>
  <si>
    <t>https://analytics.zoho.com/open-view/2395394000010091167?ZOHO_CRITERIA="Localiza%20CL"."Codcom"%3D11401</t>
  </si>
  <si>
    <t>https://analytics.zoho.com/open-view/2395394000010091943?ZOHO_CRITERIA="Localiza%20CL"."Codcom"%3D11402</t>
  </si>
  <si>
    <t>imágenes satelitales,estadísticas,SENTINEL,comuna,Chile,Pendiente,Caracterización Biofísica,Fisiografía,Río Ibáñez</t>
  </si>
  <si>
    <t>https://analytics.zoho.com/open-view/2395394000010091647?ZOHO_CRITERIA="Localiza%20CL"."Codcom"%3D11402</t>
  </si>
  <si>
    <t>https://analytics.zoho.com/open-view/2395394000010091167?ZOHO_CRITERIA="Localiza%20CL"."Codcom"%3D11402</t>
  </si>
  <si>
    <t>https://analytics.zoho.com/open-view/2395394000010091943?ZOHO_CRITERIA="Localiza%20CL"."Codcom"%3D13101</t>
  </si>
  <si>
    <t>imágenes satelitales,estadísticas,SENTINEL,comuna,Chile,Pendiente,Caracterización Biofísica,Fisiografía,Santiago</t>
  </si>
  <si>
    <t>https://analytics.zoho.com/open-view/2395394000010091647?ZOHO_CRITERIA="Localiza%20CL"."Codcom"%3D13101</t>
  </si>
  <si>
    <t>https://analytics.zoho.com/open-view/2395394000010091167?ZOHO_CRITERIA="Localiza%20CL"."Codcom"%3D13101</t>
  </si>
  <si>
    <t>https://analytics.zoho.com/open-view/2395394000010091943?ZOHO_CRITERIA="Localiza%20CL"."Codcom"%3D13102</t>
  </si>
  <si>
    <t>imágenes satelitales,estadísticas,SENTINEL,comuna,Chile,Pendiente,Caracterización Biofísica,Fisiografía,Cerrillos</t>
  </si>
  <si>
    <t>https://analytics.zoho.com/open-view/2395394000010091647?ZOHO_CRITERIA="Localiza%20CL"."Codcom"%3D13102</t>
  </si>
  <si>
    <t>https://analytics.zoho.com/open-view/2395394000010091167?ZOHO_CRITERIA="Localiza%20CL"."Codcom"%3D13102</t>
  </si>
  <si>
    <t>https://analytics.zoho.com/open-view/2395394000010091943?ZOHO_CRITERIA="Localiza%20CL"."Codcom"%3D13103</t>
  </si>
  <si>
    <t>imágenes satelitales,estadísticas,SENTINEL,comuna,Chile,Pendiente,Caracterización Biofísica,Fisiografía,Cerro Navia</t>
  </si>
  <si>
    <t>https://analytics.zoho.com/open-view/2395394000010091647?ZOHO_CRITERIA="Localiza%20CL"."Codcom"%3D13103</t>
  </si>
  <si>
    <t>https://analytics.zoho.com/open-view/2395394000010091167?ZOHO_CRITERIA="Localiza%20CL"."Codcom"%3D13103</t>
  </si>
  <si>
    <t>https://analytics.zoho.com/open-view/2395394000010091943?ZOHO_CRITERIA="Localiza%20CL"."Codcom"%3D13104</t>
  </si>
  <si>
    <t>imágenes satelitales,estadísticas,SENTINEL,comuna,Chile,Pendiente,Caracterización Biofísica,Fisiografía,Conchalí</t>
  </si>
  <si>
    <t>https://analytics.zoho.com/open-view/2395394000010091647?ZOHO_CRITERIA="Localiza%20CL"."Codcom"%3D13104</t>
  </si>
  <si>
    <t>https://analytics.zoho.com/open-view/2395394000010091167?ZOHO_CRITERIA="Localiza%20CL"."Codcom"%3D13104</t>
  </si>
  <si>
    <t>https://analytics.zoho.com/open-view/2395394000010091943?ZOHO_CRITERIA="Localiza%20CL"."Codcom"%3D13105</t>
  </si>
  <si>
    <t>imágenes satelitales,estadísticas,SENTINEL,comuna,Chile,Pendiente,Caracterización Biofísica,Fisiografía,El Bosque</t>
  </si>
  <si>
    <t>https://analytics.zoho.com/open-view/2395394000010091647?ZOHO_CRITERIA="Localiza%20CL"."Codcom"%3D13105</t>
  </si>
  <si>
    <t>https://analytics.zoho.com/open-view/2395394000010091167?ZOHO_CRITERIA="Localiza%20CL"."Codcom"%3D13105</t>
  </si>
  <si>
    <t>https://analytics.zoho.com/open-view/2395394000010091943?ZOHO_CRITERIA="Localiza%20CL"."Codcom"%3D13106</t>
  </si>
  <si>
    <t>imágenes satelitales,estadísticas,SENTINEL,comuna,Chile,Pendiente,Caracterización Biofísica,Fisiografía,Estación Central</t>
  </si>
  <si>
    <t>https://analytics.zoho.com/open-view/2395394000010091647?ZOHO_CRITERIA="Localiza%20CL"."Codcom"%3D13106</t>
  </si>
  <si>
    <t>https://analytics.zoho.com/open-view/2395394000010091167?ZOHO_CRITERIA="Localiza%20CL"."Codcom"%3D13106</t>
  </si>
  <si>
    <t>https://analytics.zoho.com/open-view/2395394000010091943?ZOHO_CRITERIA="Localiza%20CL"."Codcom"%3D13107</t>
  </si>
  <si>
    <t>imágenes satelitales,estadísticas,SENTINEL,comuna,Chile,Pendiente,Caracterización Biofísica,Fisiografía,Huechuraba</t>
  </si>
  <si>
    <t>https://analytics.zoho.com/open-view/2395394000010091647?ZOHO_CRITERIA="Localiza%20CL"."Codcom"%3D13107</t>
  </si>
  <si>
    <t>https://analytics.zoho.com/open-view/2395394000010091167?ZOHO_CRITERIA="Localiza%20CL"."Codcom"%3D13107</t>
  </si>
  <si>
    <t>https://analytics.zoho.com/open-view/2395394000010091943?ZOHO_CRITERIA="Localiza%20CL"."Codcom"%3D13108</t>
  </si>
  <si>
    <t>imágenes satelitales,estadísticas,SENTINEL,comuna,Chile,Pendiente,Caracterización Biofísica,Fisiografía,Independencia</t>
  </si>
  <si>
    <t>https://analytics.zoho.com/open-view/2395394000010091647?ZOHO_CRITERIA="Localiza%20CL"."Codcom"%3D13108</t>
  </si>
  <si>
    <t>https://analytics.zoho.com/open-view/2395394000010091167?ZOHO_CRITERIA="Localiza%20CL"."Codcom"%3D13108</t>
  </si>
  <si>
    <t>https://analytics.zoho.com/open-view/2395394000010091943?ZOHO_CRITERIA="Localiza%20CL"."Codcom"%3D13109</t>
  </si>
  <si>
    <t>imágenes satelitales,estadísticas,SENTINEL,comuna,Chile,Pendiente,Caracterización Biofísica,Fisiografía,La Cisterna</t>
  </si>
  <si>
    <t>https://analytics.zoho.com/open-view/2395394000010091647?ZOHO_CRITERIA="Localiza%20CL"."Codcom"%3D13109</t>
  </si>
  <si>
    <t>https://analytics.zoho.com/open-view/2395394000010091167?ZOHO_CRITERIA="Localiza%20CL"."Codcom"%3D13109</t>
  </si>
  <si>
    <t>https://analytics.zoho.com/open-view/2395394000010091943?ZOHO_CRITERIA="Localiza%20CL"."Codcom"%3D13110</t>
  </si>
  <si>
    <t>imágenes satelitales,estadísticas,SENTINEL,comuna,Chile,Pendiente,Caracterización Biofísica,Fisiografía,La Florida</t>
  </si>
  <si>
    <t>https://analytics.zoho.com/open-view/2395394000010091647?ZOHO_CRITERIA="Localiza%20CL"."Codcom"%3D13110</t>
  </si>
  <si>
    <t>https://analytics.zoho.com/open-view/2395394000010091167?ZOHO_CRITERIA="Localiza%20CL"."Codcom"%3D13110</t>
  </si>
  <si>
    <t>https://analytics.zoho.com/open-view/2395394000010091943?ZOHO_CRITERIA="Localiza%20CL"."Codcom"%3D13111</t>
  </si>
  <si>
    <t>imágenes satelitales,estadísticas,SENTINEL,comuna,Chile,Pendiente,Caracterización Biofísica,Fisiografía,La Granja</t>
  </si>
  <si>
    <t>https://analytics.zoho.com/open-view/2395394000010091647?ZOHO_CRITERIA="Localiza%20CL"."Codcom"%3D13111</t>
  </si>
  <si>
    <t>https://analytics.zoho.com/open-view/2395394000010091167?ZOHO_CRITERIA="Localiza%20CL"."Codcom"%3D13111</t>
  </si>
  <si>
    <t>https://analytics.zoho.com/open-view/2395394000010091943?ZOHO_CRITERIA="Localiza%20CL"."Codcom"%3D13112</t>
  </si>
  <si>
    <t>imágenes satelitales,estadísticas,SENTINEL,comuna,Chile,Pendiente,Caracterización Biofísica,Fisiografía,La Pintana</t>
  </si>
  <si>
    <t>https://analytics.zoho.com/open-view/2395394000010091647?ZOHO_CRITERIA="Localiza%20CL"."Codcom"%3D13112</t>
  </si>
  <si>
    <t>https://analytics.zoho.com/open-view/2395394000010091167?ZOHO_CRITERIA="Localiza%20CL"."Codcom"%3D13112</t>
  </si>
  <si>
    <t>https://analytics.zoho.com/open-view/2395394000010091943?ZOHO_CRITERIA="Localiza%20CL"."Codcom"%3D13113</t>
  </si>
  <si>
    <t>imágenes satelitales,estadísticas,SENTINEL,comuna,Chile,Pendiente,Caracterización Biofísica,Fisiografía,La Reina</t>
  </si>
  <si>
    <t>https://analytics.zoho.com/open-view/2395394000010091647?ZOHO_CRITERIA="Localiza%20CL"."Codcom"%3D13113</t>
  </si>
  <si>
    <t>https://analytics.zoho.com/open-view/2395394000010091167?ZOHO_CRITERIA="Localiza%20CL"."Codcom"%3D13113</t>
  </si>
  <si>
    <t>https://analytics.zoho.com/open-view/2395394000010091943?ZOHO_CRITERIA="Localiza%20CL"."Codcom"%3D13114</t>
  </si>
  <si>
    <t>imágenes satelitales,estadísticas,SENTINEL,comuna,Chile,Pendiente,Caracterización Biofísica,Fisiografía,Las Condes</t>
  </si>
  <si>
    <t>https://analytics.zoho.com/open-view/2395394000010091647?ZOHO_CRITERIA="Localiza%20CL"."Codcom"%3D13114</t>
  </si>
  <si>
    <t>https://analytics.zoho.com/open-view/2395394000010091167?ZOHO_CRITERIA="Localiza%20CL"."Codcom"%3D13114</t>
  </si>
  <si>
    <t>https://analytics.zoho.com/open-view/2395394000010091943?ZOHO_CRITERIA="Localiza%20CL"."Codcom"%3D13115</t>
  </si>
  <si>
    <t>imágenes satelitales,estadísticas,SENTINEL,comuna,Chile,Pendiente,Caracterización Biofísica,Fisiografía,Lo Barnechea</t>
  </si>
  <si>
    <t>https://analytics.zoho.com/open-view/2395394000010091647?ZOHO_CRITERIA="Localiza%20CL"."Codcom"%3D13115</t>
  </si>
  <si>
    <t>https://analytics.zoho.com/open-view/2395394000010091167?ZOHO_CRITERIA="Localiza%20CL"."Codcom"%3D13115</t>
  </si>
  <si>
    <t>https://analytics.zoho.com/open-view/2395394000010091943?ZOHO_CRITERIA="Localiza%20CL"."Codcom"%3D13116</t>
  </si>
  <si>
    <t>imágenes satelitales,estadísticas,SENTINEL,comuna,Chile,Pendiente,Caracterización Biofísica,Fisiografía,Lo Espejo</t>
  </si>
  <si>
    <t>https://analytics.zoho.com/open-view/2395394000010091647?ZOHO_CRITERIA="Localiza%20CL"."Codcom"%3D13116</t>
  </si>
  <si>
    <t>https://analytics.zoho.com/open-view/2395394000010091167?ZOHO_CRITERIA="Localiza%20CL"."Codcom"%3D13116</t>
  </si>
  <si>
    <t>https://analytics.zoho.com/open-view/2395394000010091943?ZOHO_CRITERIA="Localiza%20CL"."Codcom"%3D13117</t>
  </si>
  <si>
    <t>imágenes satelitales,estadísticas,SENTINEL,comuna,Chile,Pendiente,Caracterización Biofísica,Fisiografía,Lo Prado</t>
  </si>
  <si>
    <t>https://analytics.zoho.com/open-view/2395394000010091647?ZOHO_CRITERIA="Localiza%20CL"."Codcom"%3D13117</t>
  </si>
  <si>
    <t>https://analytics.zoho.com/open-view/2395394000010091167?ZOHO_CRITERIA="Localiza%20CL"."Codcom"%3D13117</t>
  </si>
  <si>
    <t>https://analytics.zoho.com/open-view/2395394000010091943?ZOHO_CRITERIA="Localiza%20CL"."Codcom"%3D13118</t>
  </si>
  <si>
    <t>imágenes satelitales,estadísticas,SENTINEL,comuna,Chile,Pendiente,Caracterización Biofísica,Fisiografía,Macul</t>
  </si>
  <si>
    <t>https://analytics.zoho.com/open-view/2395394000010091647?ZOHO_CRITERIA="Localiza%20CL"."Codcom"%3D13118</t>
  </si>
  <si>
    <t>https://analytics.zoho.com/open-view/2395394000010091167?ZOHO_CRITERIA="Localiza%20CL"."Codcom"%3D13118</t>
  </si>
  <si>
    <t>https://analytics.zoho.com/open-view/2395394000010091943?ZOHO_CRITERIA="Localiza%20CL"."Codcom"%3D13119</t>
  </si>
  <si>
    <t>imágenes satelitales,estadísticas,SENTINEL,comuna,Chile,Pendiente,Caracterización Biofísica,Fisiografía,Maipú</t>
  </si>
  <si>
    <t>https://analytics.zoho.com/open-view/2395394000010091647?ZOHO_CRITERIA="Localiza%20CL"."Codcom"%3D13119</t>
  </si>
  <si>
    <t>https://analytics.zoho.com/open-view/2395394000010091167?ZOHO_CRITERIA="Localiza%20CL"."Codcom"%3D13119</t>
  </si>
  <si>
    <t>https://analytics.zoho.com/open-view/2395394000010091943?ZOHO_CRITERIA="Localiza%20CL"."Codcom"%3D13120</t>
  </si>
  <si>
    <t>imágenes satelitales,estadísticas,SENTINEL,comuna,Chile,Pendiente,Caracterización Biofísica,Fisiografía,Ñuñoa</t>
  </si>
  <si>
    <t>https://analytics.zoho.com/open-view/2395394000010091647?ZOHO_CRITERIA="Localiza%20CL"."Codcom"%3D13120</t>
  </si>
  <si>
    <t>https://analytics.zoho.com/open-view/2395394000010091167?ZOHO_CRITERIA="Localiza%20CL"."Codcom"%3D13120</t>
  </si>
  <si>
    <t>https://analytics.zoho.com/open-view/2395394000010091943?ZOHO_CRITERIA="Localiza%20CL"."Codcom"%3D13121</t>
  </si>
  <si>
    <t>imágenes satelitales,estadísticas,SENTINEL,comuna,Chile,Pendiente,Caracterización Biofísica,Fisiografía,Pedro Aguirre Cerda</t>
  </si>
  <si>
    <t>https://analytics.zoho.com/open-view/2395394000010091647?ZOHO_CRITERIA="Localiza%20CL"."Codcom"%3D13121</t>
  </si>
  <si>
    <t>https://analytics.zoho.com/open-view/2395394000010091167?ZOHO_CRITERIA="Localiza%20CL"."Codcom"%3D13121</t>
  </si>
  <si>
    <t>https://analytics.zoho.com/open-view/2395394000010091943?ZOHO_CRITERIA="Localiza%20CL"."Codcom"%3D13122</t>
  </si>
  <si>
    <t>imágenes satelitales,estadísticas,SENTINEL,comuna,Chile,Pendiente,Caracterización Biofísica,Fisiografía,Peñalolén</t>
  </si>
  <si>
    <t>https://analytics.zoho.com/open-view/2395394000010091647?ZOHO_CRITERIA="Localiza%20CL"."Codcom"%3D13122</t>
  </si>
  <si>
    <t>https://analytics.zoho.com/open-view/2395394000010091167?ZOHO_CRITERIA="Localiza%20CL"."Codcom"%3D13122</t>
  </si>
  <si>
    <t>https://analytics.zoho.com/open-view/2395394000010091943?ZOHO_CRITERIA="Localiza%20CL"."Codcom"%3D13123</t>
  </si>
  <si>
    <t>imágenes satelitales,estadísticas,SENTINEL,comuna,Chile,Pendiente,Caracterización Biofísica,Fisiografía,Providencia</t>
  </si>
  <si>
    <t>https://analytics.zoho.com/open-view/2395394000010091647?ZOHO_CRITERIA="Localiza%20CL"."Codcom"%3D13123</t>
  </si>
  <si>
    <t>https://analytics.zoho.com/open-view/2395394000010091167?ZOHO_CRITERIA="Localiza%20CL"."Codcom"%3D13123</t>
  </si>
  <si>
    <t>https://analytics.zoho.com/open-view/2395394000010091943?ZOHO_CRITERIA="Localiza%20CL"."Codcom"%3D13124</t>
  </si>
  <si>
    <t>imágenes satelitales,estadísticas,SENTINEL,comuna,Chile,Pendiente,Caracterización Biofísica,Fisiografía,Pudahuel</t>
  </si>
  <si>
    <t>https://analytics.zoho.com/open-view/2395394000010091647?ZOHO_CRITERIA="Localiza%20CL"."Codcom"%3D13124</t>
  </si>
  <si>
    <t>https://analytics.zoho.com/open-view/2395394000010091167?ZOHO_CRITERIA="Localiza%20CL"."Codcom"%3D13124</t>
  </si>
  <si>
    <t>https://analytics.zoho.com/open-view/2395394000010091943?ZOHO_CRITERIA="Localiza%20CL"."Codcom"%3D13125</t>
  </si>
  <si>
    <t>imágenes satelitales,estadísticas,SENTINEL,comuna,Chile,Pendiente,Caracterización Biofísica,Fisiografía,Quilicura</t>
  </si>
  <si>
    <t>https://analytics.zoho.com/open-view/2395394000010091647?ZOHO_CRITERIA="Localiza%20CL"."Codcom"%3D13125</t>
  </si>
  <si>
    <t>https://analytics.zoho.com/open-view/2395394000010091167?ZOHO_CRITERIA="Localiza%20CL"."Codcom"%3D13125</t>
  </si>
  <si>
    <t>https://analytics.zoho.com/open-view/2395394000010091943?ZOHO_CRITERIA="Localiza%20CL"."Codcom"%3D13126</t>
  </si>
  <si>
    <t>imágenes satelitales,estadísticas,SENTINEL,comuna,Chile,Pendiente,Caracterización Biofísica,Fisiografía,Quinta Normal</t>
  </si>
  <si>
    <t>https://analytics.zoho.com/open-view/2395394000010091647?ZOHO_CRITERIA="Localiza%20CL"."Codcom"%3D13126</t>
  </si>
  <si>
    <t>https://analytics.zoho.com/open-view/2395394000010091167?ZOHO_CRITERIA="Localiza%20CL"."Codcom"%3D13126</t>
  </si>
  <si>
    <t>https://analytics.zoho.com/open-view/2395394000010091943?ZOHO_CRITERIA="Localiza%20CL"."Codcom"%3D13127</t>
  </si>
  <si>
    <t>imágenes satelitales,estadísticas,SENTINEL,comuna,Chile,Pendiente,Caracterización Biofísica,Fisiografía,Recoleta</t>
  </si>
  <si>
    <t>https://analytics.zoho.com/open-view/2395394000010091647?ZOHO_CRITERIA="Localiza%20CL"."Codcom"%3D13127</t>
  </si>
  <si>
    <t>https://analytics.zoho.com/open-view/2395394000010091167?ZOHO_CRITERIA="Localiza%20CL"."Codcom"%3D13127</t>
  </si>
  <si>
    <t>https://analytics.zoho.com/open-view/2395394000010091943?ZOHO_CRITERIA="Localiza%20CL"."Codcom"%3D13128</t>
  </si>
  <si>
    <t>imágenes satelitales,estadísticas,SENTINEL,comuna,Chile,Pendiente,Caracterización Biofísica,Fisiografía,Renca</t>
  </si>
  <si>
    <t>https://analytics.zoho.com/open-view/2395394000010091647?ZOHO_CRITERIA="Localiza%20CL"."Codcom"%3D13128</t>
  </si>
  <si>
    <t>https://analytics.zoho.com/open-view/2395394000010091167?ZOHO_CRITERIA="Localiza%20CL"."Codcom"%3D13128</t>
  </si>
  <si>
    <t>https://analytics.zoho.com/open-view/2395394000010091943?ZOHO_CRITERIA="Localiza%20CL"."Codcom"%3D13129</t>
  </si>
  <si>
    <t>imágenes satelitales,estadísticas,SENTINEL,comuna,Chile,Pendiente,Caracterización Biofísica,Fisiografía,San Joaquín</t>
  </si>
  <si>
    <t>https://analytics.zoho.com/open-view/2395394000010091647?ZOHO_CRITERIA="Localiza%20CL"."Codcom"%3D13129</t>
  </si>
  <si>
    <t>https://analytics.zoho.com/open-view/2395394000010091167?ZOHO_CRITERIA="Localiza%20CL"."Codcom"%3D13129</t>
  </si>
  <si>
    <t>https://analytics.zoho.com/open-view/2395394000010091943?ZOHO_CRITERIA="Localiza%20CL"."Codcom"%3D13130</t>
  </si>
  <si>
    <t>imágenes satelitales,estadísticas,SENTINEL,comuna,Chile,Pendiente,Caracterización Biofísica,Fisiografía,San Miguel</t>
  </si>
  <si>
    <t>https://analytics.zoho.com/open-view/2395394000010091647?ZOHO_CRITERIA="Localiza%20CL"."Codcom"%3D13130</t>
  </si>
  <si>
    <t>https://analytics.zoho.com/open-view/2395394000010091167?ZOHO_CRITERIA="Localiza%20CL"."Codcom"%3D13130</t>
  </si>
  <si>
    <t>https://analytics.zoho.com/open-view/2395394000010091943?ZOHO_CRITERIA="Localiza%20CL"."Codcom"%3D13131</t>
  </si>
  <si>
    <t>imágenes satelitales,estadísticas,SENTINEL,comuna,Chile,Pendiente,Caracterización Biofísica,Fisiografía,San Ramón</t>
  </si>
  <si>
    <t>https://analytics.zoho.com/open-view/2395394000010091647?ZOHO_CRITERIA="Localiza%20CL"."Codcom"%3D13131</t>
  </si>
  <si>
    <t>https://analytics.zoho.com/open-view/2395394000010091167?ZOHO_CRITERIA="Localiza%20CL"."Codcom"%3D13131</t>
  </si>
  <si>
    <t>https://analytics.zoho.com/open-view/2395394000010091943?ZOHO_CRITERIA="Localiza%20CL"."Codcom"%3D13132</t>
  </si>
  <si>
    <t>imágenes satelitales,estadísticas,SENTINEL,comuna,Chile,Pendiente,Caracterización Biofísica,Fisiografía,Vitacura</t>
  </si>
  <si>
    <t>https://analytics.zoho.com/open-view/2395394000010091647?ZOHO_CRITERIA="Localiza%20CL"."Codcom"%3D13132</t>
  </si>
  <si>
    <t>https://analytics.zoho.com/open-view/2395394000010091167?ZOHO_CRITERIA="Localiza%20CL"."Codcom"%3D13132</t>
  </si>
  <si>
    <t>https://analytics.zoho.com/open-view/2395394000010091943?ZOHO_CRITERIA="Localiza%20CL"."Codcom"%3D13201</t>
  </si>
  <si>
    <t>imágenes satelitales,estadísticas,SENTINEL,comuna,Chile,Pendiente,Caracterización Biofísica,Fisiografía,Puente Alto</t>
  </si>
  <si>
    <t>https://analytics.zoho.com/open-view/2395394000010091647?ZOHO_CRITERIA="Localiza%20CL"."Codcom"%3D13201</t>
  </si>
  <si>
    <t>https://analytics.zoho.com/open-view/2395394000010091167?ZOHO_CRITERIA="Localiza%20CL"."Codcom"%3D13201</t>
  </si>
  <si>
    <t>https://analytics.zoho.com/open-view/2395394000010091943?ZOHO_CRITERIA="Localiza%20CL"."Codcom"%3D13202</t>
  </si>
  <si>
    <t>imágenes satelitales,estadísticas,SENTINEL,comuna,Chile,Pendiente,Caracterización Biofísica,Fisiografía,Pirque</t>
  </si>
  <si>
    <t>https://analytics.zoho.com/open-view/2395394000010091647?ZOHO_CRITERIA="Localiza%20CL"."Codcom"%3D13202</t>
  </si>
  <si>
    <t>https://analytics.zoho.com/open-view/2395394000010091167?ZOHO_CRITERIA="Localiza%20CL"."Codcom"%3D13202</t>
  </si>
  <si>
    <t>https://analytics.zoho.com/open-view/2395394000010091943?ZOHO_CRITERIA="Localiza%20CL"."Codcom"%3D13203</t>
  </si>
  <si>
    <t>imágenes satelitales,estadísticas,SENTINEL,comuna,Chile,Pendiente,Caracterización Biofísica,Fisiografía,San José de Maipo</t>
  </si>
  <si>
    <t>https://analytics.zoho.com/open-view/2395394000010091647?ZOHO_CRITERIA="Localiza%20CL"."Codcom"%3D13203</t>
  </si>
  <si>
    <t>https://analytics.zoho.com/open-view/2395394000010091167?ZOHO_CRITERIA="Localiza%20CL"."Codcom"%3D13203</t>
  </si>
  <si>
    <t>https://analytics.zoho.com/open-view/2395394000010091943?ZOHO_CRITERIA="Localiza%20CL"."Codcom"%3D13301</t>
  </si>
  <si>
    <t>imágenes satelitales,estadísticas,SENTINEL,comuna,Chile,Pendiente,Caracterización Biofísica,Fisiografía,Colina</t>
  </si>
  <si>
    <t>https://analytics.zoho.com/open-view/2395394000010091647?ZOHO_CRITERIA="Localiza%20CL"."Codcom"%3D13301</t>
  </si>
  <si>
    <t>https://analytics.zoho.com/open-view/2395394000010091167?ZOHO_CRITERIA="Localiza%20CL"."Codcom"%3D13301</t>
  </si>
  <si>
    <t>https://analytics.zoho.com/open-view/2395394000010091943?ZOHO_CRITERIA="Localiza%20CL"."Codcom"%3D13302</t>
  </si>
  <si>
    <t>imágenes satelitales,estadísticas,SENTINEL,comuna,Chile,Pendiente,Caracterización Biofísica,Fisiografía,Lampa</t>
  </si>
  <si>
    <t>https://analytics.zoho.com/open-view/2395394000010091647?ZOHO_CRITERIA="Localiza%20CL"."Codcom"%3D13302</t>
  </si>
  <si>
    <t>https://analytics.zoho.com/open-view/2395394000010091167?ZOHO_CRITERIA="Localiza%20CL"."Codcom"%3D13302</t>
  </si>
  <si>
    <t>https://analytics.zoho.com/open-view/2395394000010091943?ZOHO_CRITERIA="Localiza%20CL"."Codcom"%3D13303</t>
  </si>
  <si>
    <t>imágenes satelitales,estadísticas,SENTINEL,comuna,Chile,Pendiente,Caracterización Biofísica,Fisiografía,Tiltil</t>
  </si>
  <si>
    <t>https://analytics.zoho.com/open-view/2395394000010091647?ZOHO_CRITERIA="Localiza%20CL"."Codcom"%3D13303</t>
  </si>
  <si>
    <t>https://analytics.zoho.com/open-view/2395394000010091167?ZOHO_CRITERIA="Localiza%20CL"."Codcom"%3D13303</t>
  </si>
  <si>
    <t>https://analytics.zoho.com/open-view/2395394000010091943?ZOHO_CRITERIA="Localiza%20CL"."Codcom"%3D13401</t>
  </si>
  <si>
    <t>imágenes satelitales,estadísticas,SENTINEL,comuna,Chile,Pendiente,Caracterización Biofísica,Fisiografía,San Bernardo</t>
  </si>
  <si>
    <t>https://analytics.zoho.com/open-view/2395394000010091647?ZOHO_CRITERIA="Localiza%20CL"."Codcom"%3D13401</t>
  </si>
  <si>
    <t>https://analytics.zoho.com/open-view/2395394000010091167?ZOHO_CRITERIA="Localiza%20CL"."Codcom"%3D13401</t>
  </si>
  <si>
    <t>https://analytics.zoho.com/open-view/2395394000010091943?ZOHO_CRITERIA="Localiza%20CL"."Codcom"%3D13402</t>
  </si>
  <si>
    <t>imágenes satelitales,estadísticas,SENTINEL,comuna,Chile,Pendiente,Caracterización Biofísica,Fisiografía,Buin</t>
  </si>
  <si>
    <t>https://analytics.zoho.com/open-view/2395394000010091647?ZOHO_CRITERIA="Localiza%20CL"."Codcom"%3D13402</t>
  </si>
  <si>
    <t>https://analytics.zoho.com/open-view/2395394000010091167?ZOHO_CRITERIA="Localiza%20CL"."Codcom"%3D13402</t>
  </si>
  <si>
    <t>https://analytics.zoho.com/open-view/2395394000010091943?ZOHO_CRITERIA="Localiza%20CL"."Codcom"%3D13403</t>
  </si>
  <si>
    <t>imágenes satelitales,estadísticas,SENTINEL,comuna,Chile,Pendiente,Caracterización Biofísica,Fisiografía,Calera de Tango</t>
  </si>
  <si>
    <t>https://analytics.zoho.com/open-view/2395394000010091647?ZOHO_CRITERIA="Localiza%20CL"."Codcom"%3D13403</t>
  </si>
  <si>
    <t>https://analytics.zoho.com/open-view/2395394000010091167?ZOHO_CRITERIA="Localiza%20CL"."Codcom"%3D13403</t>
  </si>
  <si>
    <t>https://analytics.zoho.com/open-view/2395394000010091943?ZOHO_CRITERIA="Localiza%20CL"."Codcom"%3D13404</t>
  </si>
  <si>
    <t>imágenes satelitales,estadísticas,SENTINEL,comuna,Chile,Pendiente,Caracterización Biofísica,Fisiografía,Paine</t>
  </si>
  <si>
    <t>https://analytics.zoho.com/open-view/2395394000010091647?ZOHO_CRITERIA="Localiza%20CL"."Codcom"%3D13404</t>
  </si>
  <si>
    <t>https://analytics.zoho.com/open-view/2395394000010091167?ZOHO_CRITERIA="Localiza%20CL"."Codcom"%3D13404</t>
  </si>
  <si>
    <t>https://analytics.zoho.com/open-view/2395394000010091943?ZOHO_CRITERIA="Localiza%20CL"."Codcom"%3D13501</t>
  </si>
  <si>
    <t>imágenes satelitales,estadísticas,SENTINEL,comuna,Chile,Pendiente,Caracterización Biofísica,Fisiografía,Melipilla</t>
  </si>
  <si>
    <t>https://analytics.zoho.com/open-view/2395394000010091647?ZOHO_CRITERIA="Localiza%20CL"."Codcom"%3D13501</t>
  </si>
  <si>
    <t>https://analytics.zoho.com/open-view/2395394000010091167?ZOHO_CRITERIA="Localiza%20CL"."Codcom"%3D13501</t>
  </si>
  <si>
    <t>https://analytics.zoho.com/open-view/2395394000010091943?ZOHO_CRITERIA="Localiza%20CL"."Codcom"%3D13502</t>
  </si>
  <si>
    <t>imágenes satelitales,estadísticas,SENTINEL,comuna,Chile,Pendiente,Caracterización Biofísica,Fisiografía,Alhué</t>
  </si>
  <si>
    <t>https://analytics.zoho.com/open-view/2395394000010091647?ZOHO_CRITERIA="Localiza%20CL"."Codcom"%3D13502</t>
  </si>
  <si>
    <t>https://analytics.zoho.com/open-view/2395394000010091167?ZOHO_CRITERIA="Localiza%20CL"."Codcom"%3D13502</t>
  </si>
  <si>
    <t>https://analytics.zoho.com/open-view/2395394000010091943?ZOHO_CRITERIA="Localiza%20CL"."Codcom"%3D13503</t>
  </si>
  <si>
    <t>imágenes satelitales,estadísticas,SENTINEL,comuna,Chile,Pendiente,Caracterización Biofísica,Fisiografía,Curacaví</t>
  </si>
  <si>
    <t>https://analytics.zoho.com/open-view/2395394000010091647?ZOHO_CRITERIA="Localiza%20CL"."Codcom"%3D13503</t>
  </si>
  <si>
    <t>https://analytics.zoho.com/open-view/2395394000010091167?ZOHO_CRITERIA="Localiza%20CL"."Codcom"%3D13503</t>
  </si>
  <si>
    <t>https://analytics.zoho.com/open-view/2395394000010091943?ZOHO_CRITERIA="Localiza%20CL"."Codcom"%3D13504</t>
  </si>
  <si>
    <t>imágenes satelitales,estadísticas,SENTINEL,comuna,Chile,Pendiente,Caracterización Biofísica,Fisiografía,María Pinto</t>
  </si>
  <si>
    <t>https://analytics.zoho.com/open-view/2395394000010091647?ZOHO_CRITERIA="Localiza%20CL"."Codcom"%3D13504</t>
  </si>
  <si>
    <t>https://analytics.zoho.com/open-view/2395394000010091167?ZOHO_CRITERIA="Localiza%20CL"."Codcom"%3D13504</t>
  </si>
  <si>
    <t>https://analytics.zoho.com/open-view/2395394000010091943?ZOHO_CRITERIA="Localiza%20CL"."Codcom"%3D13505</t>
  </si>
  <si>
    <t>imágenes satelitales,estadísticas,SENTINEL,comuna,Chile,Pendiente,Caracterización Biofísica,Fisiografía,San Pedro</t>
  </si>
  <si>
    <t>https://analytics.zoho.com/open-view/2395394000010091647?ZOHO_CRITERIA="Localiza%20CL"."Codcom"%3D13505</t>
  </si>
  <si>
    <t>https://analytics.zoho.com/open-view/2395394000010091167?ZOHO_CRITERIA="Localiza%20CL"."Codcom"%3D13505</t>
  </si>
  <si>
    <t>https://analytics.zoho.com/open-view/2395394000010091943?ZOHO_CRITERIA="Localiza%20CL"."Codcom"%3D13601</t>
  </si>
  <si>
    <t>imágenes satelitales,estadísticas,SENTINEL,comuna,Chile,Pendiente,Caracterización Biofísica,Fisiografía,Talagante</t>
  </si>
  <si>
    <t>https://analytics.zoho.com/open-view/2395394000010091647?ZOHO_CRITERIA="Localiza%20CL"."Codcom"%3D13601</t>
  </si>
  <si>
    <t>https://analytics.zoho.com/open-view/2395394000010091167?ZOHO_CRITERIA="Localiza%20CL"."Codcom"%3D13601</t>
  </si>
  <si>
    <t>https://analytics.zoho.com/open-view/2395394000010091943?ZOHO_CRITERIA="Localiza%20CL"."Codcom"%3D13602</t>
  </si>
  <si>
    <t>imágenes satelitales,estadísticas,SENTINEL,comuna,Chile,Pendiente,Caracterización Biofísica,Fisiografía,El Monte</t>
  </si>
  <si>
    <t>https://analytics.zoho.com/open-view/2395394000010091647?ZOHO_CRITERIA="Localiza%20CL"."Codcom"%3D13602</t>
  </si>
  <si>
    <t>https://analytics.zoho.com/open-view/2395394000010091167?ZOHO_CRITERIA="Localiza%20CL"."Codcom"%3D13602</t>
  </si>
  <si>
    <t>https://analytics.zoho.com/open-view/2395394000010091943?ZOHO_CRITERIA="Localiza%20CL"."Codcom"%3D13603</t>
  </si>
  <si>
    <t>imágenes satelitales,estadísticas,SENTINEL,comuna,Chile,Pendiente,Caracterización Biofísica,Fisiografía,Isla de Maipo</t>
  </si>
  <si>
    <t>https://analytics.zoho.com/open-view/2395394000010091647?ZOHO_CRITERIA="Localiza%20CL"."Codcom"%3D13603</t>
  </si>
  <si>
    <t>https://analytics.zoho.com/open-view/2395394000010091167?ZOHO_CRITERIA="Localiza%20CL"."Codcom"%3D13603</t>
  </si>
  <si>
    <t>https://analytics.zoho.com/open-view/2395394000010091943?ZOHO_CRITERIA="Localiza%20CL"."Codcom"%3D13604</t>
  </si>
  <si>
    <t>imágenes satelitales,estadísticas,SENTINEL,comuna,Chile,Pendiente,Caracterización Biofísica,Fisiografía,Padre Hurtado</t>
  </si>
  <si>
    <t>https://analytics.zoho.com/open-view/2395394000010091647?ZOHO_CRITERIA="Localiza%20CL"."Codcom"%3D13604</t>
  </si>
  <si>
    <t>https://analytics.zoho.com/open-view/2395394000010091167?ZOHO_CRITERIA="Localiza%20CL"."Codcom"%3D13604</t>
  </si>
  <si>
    <t>https://analytics.zoho.com/open-view/2395394000010091943?ZOHO_CRITERIA="Localiza%20CL"."Codcom"%3D13605</t>
  </si>
  <si>
    <t>imágenes satelitales,estadísticas,SENTINEL,comuna,Chile,Pendiente,Caracterización Biofísica,Fisiografía,Peñaflor</t>
  </si>
  <si>
    <t>https://analytics.zoho.com/open-view/2395394000010091647?ZOHO_CRITERIA="Localiza%20CL"."Codcom"%3D13605</t>
  </si>
  <si>
    <t>https://analytics.zoho.com/open-view/2395394000010091167?ZOHO_CRITERIA="Localiza%20CL"."Codcom"%3D13605</t>
  </si>
  <si>
    <t>https://analytics.zoho.com/open-view/2395394000010091943?ZOHO_CRITERIA="Localiza%20CL"."Codcom"%3D14101</t>
  </si>
  <si>
    <t>imágenes satelitales,estadísticas,SENTINEL,comuna,Chile,Pendiente,Caracterización Biofísica,Fisiografía,Valdivia</t>
  </si>
  <si>
    <t>https://analytics.zoho.com/open-view/2395394000010091647?ZOHO_CRITERIA="Localiza%20CL"."Codcom"%3D14101</t>
  </si>
  <si>
    <t>https://analytics.zoho.com/open-view/2395394000010091167?ZOHO_CRITERIA="Localiza%20CL"."Codcom"%3D14101</t>
  </si>
  <si>
    <t>https://analytics.zoho.com/open-view/2395394000010091943?ZOHO_CRITERIA="Localiza%20CL"."Codcom"%3D14103</t>
  </si>
  <si>
    <t>imágenes satelitales,estadísticas,SENTINEL,comuna,Chile,Pendiente,Caracterización Biofísica,Fisiografía,Lanco</t>
  </si>
  <si>
    <t>https://analytics.zoho.com/open-view/2395394000010091647?ZOHO_CRITERIA="Localiza%20CL"."Codcom"%3D14103</t>
  </si>
  <si>
    <t>https://analytics.zoho.com/open-view/2395394000010091167?ZOHO_CRITERIA="Localiza%20CL"."Codcom"%3D14103</t>
  </si>
  <si>
    <t>https://analytics.zoho.com/open-view/2395394000010091943?ZOHO_CRITERIA="Localiza%20CL"."Codcom"%3D14104</t>
  </si>
  <si>
    <t>imágenes satelitales,estadísticas,SENTINEL,comuna,Chile,Pendiente,Caracterización Biofísica,Fisiografía,Los Lagos</t>
  </si>
  <si>
    <t>https://analytics.zoho.com/open-view/2395394000010091647?ZOHO_CRITERIA="Localiza%20CL"."Codcom"%3D14104</t>
  </si>
  <si>
    <t>https://analytics.zoho.com/open-view/2395394000010091167?ZOHO_CRITERIA="Localiza%20CL"."Codcom"%3D14104</t>
  </si>
  <si>
    <t>https://analytics.zoho.com/open-view/2395394000010091943?ZOHO_CRITERIA="Localiza%20CL"."Codcom"%3D14105</t>
  </si>
  <si>
    <t>imágenes satelitales,estadísticas,SENTINEL,comuna,Chile,Pendiente,Caracterización Biofísica,Fisiografía,Máfil</t>
  </si>
  <si>
    <t>https://analytics.zoho.com/open-view/2395394000010091647?ZOHO_CRITERIA="Localiza%20CL"."Codcom"%3D14105</t>
  </si>
  <si>
    <t>https://analytics.zoho.com/open-view/2395394000010091167?ZOHO_CRITERIA="Localiza%20CL"."Codcom"%3D14105</t>
  </si>
  <si>
    <t>https://analytics.zoho.com/open-view/2395394000010091943?ZOHO_CRITERIA="Localiza%20CL"."Codcom"%3D14106</t>
  </si>
  <si>
    <t>imágenes satelitales,estadísticas,SENTINEL,comuna,Chile,Pendiente,Caracterización Biofísica,Fisiografía,Mariquina</t>
  </si>
  <si>
    <t>https://analytics.zoho.com/open-view/2395394000010091647?ZOHO_CRITERIA="Localiza%20CL"."Codcom"%3D14106</t>
  </si>
  <si>
    <t>https://analytics.zoho.com/open-view/2395394000010091167?ZOHO_CRITERIA="Localiza%20CL"."Codcom"%3D14106</t>
  </si>
  <si>
    <t>https://analytics.zoho.com/open-view/2395394000010091943?ZOHO_CRITERIA="Localiza%20CL"."Codcom"%3D14107</t>
  </si>
  <si>
    <t>imágenes satelitales,estadísticas,SENTINEL,comuna,Chile,Pendiente,Caracterización Biofísica,Fisiografía,Paillaco</t>
  </si>
  <si>
    <t>https://analytics.zoho.com/open-view/2395394000010091647?ZOHO_CRITERIA="Localiza%20CL"."Codcom"%3D14107</t>
  </si>
  <si>
    <t>https://analytics.zoho.com/open-view/2395394000010091167?ZOHO_CRITERIA="Localiza%20CL"."Codcom"%3D14107</t>
  </si>
  <si>
    <t>https://analytics.zoho.com/open-view/2395394000010091943?ZOHO_CRITERIA="Localiza%20CL"."Codcom"%3D14108</t>
  </si>
  <si>
    <t>imágenes satelitales,estadísticas,SENTINEL,comuna,Chile,Pendiente,Caracterización Biofísica,Fisiografía,Panguipulli</t>
  </si>
  <si>
    <t>https://analytics.zoho.com/open-view/2395394000010091647?ZOHO_CRITERIA="Localiza%20CL"."Codcom"%3D14108</t>
  </si>
  <si>
    <t>https://analytics.zoho.com/open-view/2395394000010091167?ZOHO_CRITERIA="Localiza%20CL"."Codcom"%3D14108</t>
  </si>
  <si>
    <t>https://analytics.zoho.com/open-view/2395394000010091943?ZOHO_CRITERIA="Localiza%20CL"."Codcom"%3D14201</t>
  </si>
  <si>
    <t>imágenes satelitales,estadísticas,SENTINEL,comuna,Chile,Pendiente,Caracterización Biofísica,Fisiografía,La Unión</t>
  </si>
  <si>
    <t>https://analytics.zoho.com/open-view/2395394000010091647?ZOHO_CRITERIA="Localiza%20CL"."Codcom"%3D14201</t>
  </si>
  <si>
    <t>https://analytics.zoho.com/open-view/2395394000010091167?ZOHO_CRITERIA="Localiza%20CL"."Codcom"%3D14201</t>
  </si>
  <si>
    <t>https://analytics.zoho.com/open-view/2395394000010091943?ZOHO_CRITERIA="Localiza%20CL"."Codcom"%3D14202</t>
  </si>
  <si>
    <t>imágenes satelitales,estadísticas,SENTINEL,comuna,Chile,Pendiente,Caracterización Biofísica,Fisiografía,Futrono</t>
  </si>
  <si>
    <t>https://analytics.zoho.com/open-view/2395394000010091647?ZOHO_CRITERIA="Localiza%20CL"."Codcom"%3D14202</t>
  </si>
  <si>
    <t>https://analytics.zoho.com/open-view/2395394000010091167?ZOHO_CRITERIA="Localiza%20CL"."Codcom"%3D14202</t>
  </si>
  <si>
    <t>https://analytics.zoho.com/open-view/2395394000010091943?ZOHO_CRITERIA="Localiza%20CL"."Codcom"%3D14203</t>
  </si>
  <si>
    <t>imágenes satelitales,estadísticas,SENTINEL,comuna,Chile,Pendiente,Caracterización Biofísica,Fisiografía,Lago Ranco</t>
  </si>
  <si>
    <t>https://analytics.zoho.com/open-view/2395394000010091647?ZOHO_CRITERIA="Localiza%20CL"."Codcom"%3D14203</t>
  </si>
  <si>
    <t>https://analytics.zoho.com/open-view/2395394000010091167?ZOHO_CRITERIA="Localiza%20CL"."Codcom"%3D14203</t>
  </si>
  <si>
    <t>https://analytics.zoho.com/open-view/2395394000010091943?ZOHO_CRITERIA="Localiza%20CL"."Codcom"%3D14204</t>
  </si>
  <si>
    <t>imágenes satelitales,estadísticas,SENTINEL,comuna,Chile,Pendiente,Caracterización Biofísica,Fisiografía,Río Bueno</t>
  </si>
  <si>
    <t>https://analytics.zoho.com/open-view/2395394000010091647?ZOHO_CRITERIA="Localiza%20CL"."Codcom"%3D14204</t>
  </si>
  <si>
    <t>https://analytics.zoho.com/open-view/2395394000010091167?ZOHO_CRITERIA="Localiza%20CL"."Codcom"%3D14204</t>
  </si>
  <si>
    <t>https://analytics.zoho.com/open-view/2395394000010091943?ZOHO_CRITERIA="Localiza%20CL"."Codcom"%3D15101</t>
  </si>
  <si>
    <t>imágenes satelitales,estadísticas,SENTINEL,comuna,Chile,Pendiente,Caracterización Biofísica,Fisiografía,Arica</t>
  </si>
  <si>
    <t>https://analytics.zoho.com/open-view/2395394000010091647?ZOHO_CRITERIA="Localiza%20CL"."Codcom"%3D15101</t>
  </si>
  <si>
    <t>https://analytics.zoho.com/open-view/2395394000010091167?ZOHO_CRITERIA="Localiza%20CL"."Codcom"%3D15101</t>
  </si>
  <si>
    <t>https://analytics.zoho.com/open-view/2395394000010091943?ZOHO_CRITERIA="Localiza%20CL"."Codcom"%3D15102</t>
  </si>
  <si>
    <t>imágenes satelitales,estadísticas,SENTINEL,comuna,Chile,Pendiente,Caracterización Biofísica,Fisiografía,Camarones</t>
  </si>
  <si>
    <t>https://analytics.zoho.com/open-view/2395394000010091647?ZOHO_CRITERIA="Localiza%20CL"."Codcom"%3D15102</t>
  </si>
  <si>
    <t>https://analytics.zoho.com/open-view/2395394000010091167?ZOHO_CRITERIA="Localiza%20CL"."Codcom"%3D15102</t>
  </si>
  <si>
    <t>https://analytics.zoho.com/open-view/2395394000010091943?ZOHO_CRITERIA="Localiza%20CL"."Codcom"%3D15201</t>
  </si>
  <si>
    <t>imágenes satelitales,estadísticas,SENTINEL,comuna,Chile,Pendiente,Caracterización Biofísica,Fisiografía,Putre</t>
  </si>
  <si>
    <t>https://analytics.zoho.com/open-view/2395394000010091647?ZOHO_CRITERIA="Localiza%20CL"."Codcom"%3D15201</t>
  </si>
  <si>
    <t>https://analytics.zoho.com/open-view/2395394000010091167?ZOHO_CRITERIA="Localiza%20CL"."Codcom"%3D15201</t>
  </si>
  <si>
    <t>https://analytics.zoho.com/open-view/2395394000010091943?ZOHO_CRITERIA="Localiza%20CL"."Codcom"%3D15202</t>
  </si>
  <si>
    <t>imágenes satelitales,estadísticas,SENTINEL,comuna,Chile,Pendiente,Caracterización Biofísica,Fisiografía,General Lagos</t>
  </si>
  <si>
    <t>https://analytics.zoho.com/open-view/2395394000010091647?ZOHO_CRITERIA="Localiza%20CL"."Codcom"%3D15202</t>
  </si>
  <si>
    <t>https://analytics.zoho.com/open-view/2395394000010091167?ZOHO_CRITERIA="Localiza%20CL"."Codcom"%3D15202</t>
  </si>
  <si>
    <t>https://analytics.zoho.com/open-view/2395394000010091943?ZOHO_CRITERIA="Localiza%20CL"."Codcom"%3D16101</t>
  </si>
  <si>
    <t>imágenes satelitales,estadísticas,SENTINEL,comuna,Chile,Pendiente,Caracterización Biofísica,Fisiografía,Chillán</t>
  </si>
  <si>
    <t>https://analytics.zoho.com/open-view/2395394000010091647?ZOHO_CRITERIA="Localiza%20CL"."Codcom"%3D16101</t>
  </si>
  <si>
    <t>https://analytics.zoho.com/open-view/2395394000010091167?ZOHO_CRITERIA="Localiza%20CL"."Codcom"%3D16101</t>
  </si>
  <si>
    <t>https://analytics.zoho.com/open-view/2395394000010091943?ZOHO_CRITERIA="Localiza%20CL"."Codcom"%3D16102</t>
  </si>
  <si>
    <t>imágenes satelitales,estadísticas,SENTINEL,comuna,Chile,Pendiente,Caracterización Biofísica,Fisiografía,Bulnes</t>
  </si>
  <si>
    <t>https://analytics.zoho.com/open-view/2395394000010091647?ZOHO_CRITERIA="Localiza%20CL"."Codcom"%3D16102</t>
  </si>
  <si>
    <t>https://analytics.zoho.com/open-view/2395394000010091167?ZOHO_CRITERIA="Localiza%20CL"."Codcom"%3D16102</t>
  </si>
  <si>
    <t>https://analytics.zoho.com/open-view/2395394000010091943?ZOHO_CRITERIA="Localiza%20CL"."Codcom"%3D16103</t>
  </si>
  <si>
    <t>imágenes satelitales,estadísticas,SENTINEL,comuna,Chile,Pendiente,Caracterización Biofísica,Fisiografía,Chillán Viejo</t>
  </si>
  <si>
    <t>https://analytics.zoho.com/open-view/2395394000010091647?ZOHO_CRITERIA="Localiza%20CL"."Codcom"%3D16103</t>
  </si>
  <si>
    <t>https://analytics.zoho.com/open-view/2395394000010091167?ZOHO_CRITERIA="Localiza%20CL"."Codcom"%3D16103</t>
  </si>
  <si>
    <t>https://analytics.zoho.com/open-view/2395394000010091943?ZOHO_CRITERIA="Localiza%20CL"."Codcom"%3D16104</t>
  </si>
  <si>
    <t>imágenes satelitales,estadísticas,SENTINEL,comuna,Chile,Pendiente,Caracterización Biofísica,Fisiografía,El Carmen</t>
  </si>
  <si>
    <t>https://analytics.zoho.com/open-view/2395394000010091647?ZOHO_CRITERIA="Localiza%20CL"."Codcom"%3D16104</t>
  </si>
  <si>
    <t>https://analytics.zoho.com/open-view/2395394000010091167?ZOHO_CRITERIA="Localiza%20CL"."Codcom"%3D16104</t>
  </si>
  <si>
    <t>https://analytics.zoho.com/open-view/2395394000010091943?ZOHO_CRITERIA="Localiza%20CL"."Codcom"%3D16105</t>
  </si>
  <si>
    <t>imágenes satelitales,estadísticas,SENTINEL,comuna,Chile,Pendiente,Caracterización Biofísica,Fisiografía,Pemuco</t>
  </si>
  <si>
    <t>https://analytics.zoho.com/open-view/2395394000010091647?ZOHO_CRITERIA="Localiza%20CL"."Codcom"%3D16105</t>
  </si>
  <si>
    <t>https://analytics.zoho.com/open-view/2395394000010091167?ZOHO_CRITERIA="Localiza%20CL"."Codcom"%3D16105</t>
  </si>
  <si>
    <t>https://analytics.zoho.com/open-view/2395394000010091943?ZOHO_CRITERIA="Localiza%20CL"."Codcom"%3D16106</t>
  </si>
  <si>
    <t>imágenes satelitales,estadísticas,SENTINEL,comuna,Chile,Pendiente,Caracterización Biofísica,Fisiografía,Pinto</t>
  </si>
  <si>
    <t>https://analytics.zoho.com/open-view/2395394000010091647?ZOHO_CRITERIA="Localiza%20CL"."Codcom"%3D16106</t>
  </si>
  <si>
    <t>https://analytics.zoho.com/open-view/2395394000010091167?ZOHO_CRITERIA="Localiza%20CL"."Codcom"%3D16106</t>
  </si>
  <si>
    <t>https://analytics.zoho.com/open-view/2395394000010091943?ZOHO_CRITERIA="Localiza%20CL"."Codcom"%3D16107</t>
  </si>
  <si>
    <t>imágenes satelitales,estadísticas,SENTINEL,comuna,Chile,Pendiente,Caracterización Biofísica,Fisiografía,Quillón</t>
  </si>
  <si>
    <t>https://analytics.zoho.com/open-view/2395394000010091647?ZOHO_CRITERIA="Localiza%20CL"."Codcom"%3D16107</t>
  </si>
  <si>
    <t>https://analytics.zoho.com/open-view/2395394000010091167?ZOHO_CRITERIA="Localiza%20CL"."Codcom"%3D16107</t>
  </si>
  <si>
    <t>https://analytics.zoho.com/open-view/2395394000010091943?ZOHO_CRITERIA="Localiza%20CL"."Codcom"%3D16108</t>
  </si>
  <si>
    <t>imágenes satelitales,estadísticas,SENTINEL,comuna,Chile,Pendiente,Caracterización Biofísica,Fisiografía,San Ignacio</t>
  </si>
  <si>
    <t>https://analytics.zoho.com/open-view/2395394000010091647?ZOHO_CRITERIA="Localiza%20CL"."Codcom"%3D16108</t>
  </si>
  <si>
    <t>https://analytics.zoho.com/open-view/2395394000010091167?ZOHO_CRITERIA="Localiza%20CL"."Codcom"%3D16108</t>
  </si>
  <si>
    <t>https://analytics.zoho.com/open-view/2395394000010091943?ZOHO_CRITERIA="Localiza%20CL"."Codcom"%3D16109</t>
  </si>
  <si>
    <t>imágenes satelitales,estadísticas,SENTINEL,comuna,Chile,Pendiente,Caracterización Biofísica,Fisiografía,Yungay</t>
  </si>
  <si>
    <t>https://analytics.zoho.com/open-view/2395394000010091647?ZOHO_CRITERIA="Localiza%20CL"."Codcom"%3D16109</t>
  </si>
  <si>
    <t>https://analytics.zoho.com/open-view/2395394000010091167?ZOHO_CRITERIA="Localiza%20CL"."Codcom"%3D16109</t>
  </si>
  <si>
    <t>https://analytics.zoho.com/open-view/2395394000010091943?ZOHO_CRITERIA="Localiza%20CL"."Codcom"%3D16201</t>
  </si>
  <si>
    <t>imágenes satelitales,estadísticas,SENTINEL,comuna,Chile,Pendiente,Caracterización Biofísica,Fisiografía,Quirihue</t>
  </si>
  <si>
    <t>https://analytics.zoho.com/open-view/2395394000010091647?ZOHO_CRITERIA="Localiza%20CL"."Codcom"%3D16201</t>
  </si>
  <si>
    <t>https://analytics.zoho.com/open-view/2395394000010091167?ZOHO_CRITERIA="Localiza%20CL"."Codcom"%3D16201</t>
  </si>
  <si>
    <t>https://analytics.zoho.com/open-view/2395394000010091943?ZOHO_CRITERIA="Localiza%20CL"."Codcom"%3D16202</t>
  </si>
  <si>
    <t>imágenes satelitales,estadísticas,SENTINEL,comuna,Chile,Pendiente,Caracterización Biofísica,Fisiografía,Cobquecura</t>
  </si>
  <si>
    <t>https://analytics.zoho.com/open-view/2395394000010091647?ZOHO_CRITERIA="Localiza%20CL"."Codcom"%3D16202</t>
  </si>
  <si>
    <t>https://analytics.zoho.com/open-view/2395394000010091167?ZOHO_CRITERIA="Localiza%20CL"."Codcom"%3D16202</t>
  </si>
  <si>
    <t>https://analytics.zoho.com/open-view/2395394000010091943?ZOHO_CRITERIA="Localiza%20CL"."Codcom"%3D16203</t>
  </si>
  <si>
    <t>imágenes satelitales,estadísticas,SENTINEL,comuna,Chile,Pendiente,Caracterización Biofísica,Fisiografía,Coelemu</t>
  </si>
  <si>
    <t>https://analytics.zoho.com/open-view/2395394000010091647?ZOHO_CRITERIA="Localiza%20CL"."Codcom"%3D16203</t>
  </si>
  <si>
    <t>https://analytics.zoho.com/open-view/2395394000010091167?ZOHO_CRITERIA="Localiza%20CL"."Codcom"%3D16203</t>
  </si>
  <si>
    <t>https://analytics.zoho.com/open-view/2395394000010091943?ZOHO_CRITERIA="Localiza%20CL"."Codcom"%3D16204</t>
  </si>
  <si>
    <t>imágenes satelitales,estadísticas,SENTINEL,comuna,Chile,Pendiente,Caracterización Biofísica,Fisiografía,Ninhue</t>
  </si>
  <si>
    <t>https://analytics.zoho.com/open-view/2395394000010091647?ZOHO_CRITERIA="Localiza%20CL"."Codcom"%3D16204</t>
  </si>
  <si>
    <t>https://analytics.zoho.com/open-view/2395394000010091167?ZOHO_CRITERIA="Localiza%20CL"."Codcom"%3D16204</t>
  </si>
  <si>
    <t>https://analytics.zoho.com/open-view/2395394000010091943?ZOHO_CRITERIA="Localiza%20CL"."Codcom"%3D16205</t>
  </si>
  <si>
    <t>imágenes satelitales,estadísticas,SENTINEL,comuna,Chile,Pendiente,Caracterización Biofísica,Fisiografía,Portezuelo</t>
  </si>
  <si>
    <t>https://analytics.zoho.com/open-view/2395394000010091647?ZOHO_CRITERIA="Localiza%20CL"."Codcom"%3D16205</t>
  </si>
  <si>
    <t>https://analytics.zoho.com/open-view/2395394000010091167?ZOHO_CRITERIA="Localiza%20CL"."Codcom"%3D16205</t>
  </si>
  <si>
    <t>https://analytics.zoho.com/open-view/2395394000010091943?ZOHO_CRITERIA="Localiza%20CL"."Codcom"%3D16206</t>
  </si>
  <si>
    <t>imágenes satelitales,estadísticas,SENTINEL,comuna,Chile,Pendiente,Caracterización Biofísica,Fisiografía,Ránquil</t>
  </si>
  <si>
    <t>https://analytics.zoho.com/open-view/2395394000010091647?ZOHO_CRITERIA="Localiza%20CL"."Codcom"%3D16206</t>
  </si>
  <si>
    <t>https://analytics.zoho.com/open-view/2395394000010091167?ZOHO_CRITERIA="Localiza%20CL"."Codcom"%3D16206</t>
  </si>
  <si>
    <t>https://analytics.zoho.com/open-view/2395394000010091943?ZOHO_CRITERIA="Localiza%20CL"."Codcom"%3D16207</t>
  </si>
  <si>
    <t>imágenes satelitales,estadísticas,SENTINEL,comuna,Chile,Pendiente,Caracterización Biofísica,Fisiografía,Treguaco</t>
  </si>
  <si>
    <t>https://analytics.zoho.com/open-view/2395394000010091647?ZOHO_CRITERIA="Localiza%20CL"."Codcom"%3D16207</t>
  </si>
  <si>
    <t>https://analytics.zoho.com/open-view/2395394000010091167?ZOHO_CRITERIA="Localiza%20CL"."Codcom"%3D16207</t>
  </si>
  <si>
    <t>https://analytics.zoho.com/open-view/2395394000010091943?ZOHO_CRITERIA="Localiza%20CL"."Codcom"%3D16301</t>
  </si>
  <si>
    <t>imágenes satelitales,estadísticas,SENTINEL,comuna,Chile,Pendiente,Caracterización Biofísica,Fisiografía,San Carlos</t>
  </si>
  <si>
    <t>https://analytics.zoho.com/open-view/2395394000010091647?ZOHO_CRITERIA="Localiza%20CL"."Codcom"%3D16301</t>
  </si>
  <si>
    <t>https://analytics.zoho.com/open-view/2395394000010091167?ZOHO_CRITERIA="Localiza%20CL"."Codcom"%3D16301</t>
  </si>
  <si>
    <t>https://analytics.zoho.com/open-view/2395394000010091943?ZOHO_CRITERIA="Localiza%20CL"."Codcom"%3D16302</t>
  </si>
  <si>
    <t>imágenes satelitales,estadísticas,SENTINEL,comuna,Chile,Pendiente,Caracterización Biofísica,Fisiografía,Coihueco</t>
  </si>
  <si>
    <t>https://analytics.zoho.com/open-view/2395394000010091647?ZOHO_CRITERIA="Localiza%20CL"."Codcom"%3D16302</t>
  </si>
  <si>
    <t>https://analytics.zoho.com/open-view/2395394000010091167?ZOHO_CRITERIA="Localiza%20CL"."Codcom"%3D16302</t>
  </si>
  <si>
    <t>https://analytics.zoho.com/open-view/2395394000010091943?ZOHO_CRITERIA="Localiza%20CL"."Codcom"%3D16303</t>
  </si>
  <si>
    <t>imágenes satelitales,estadísticas,SENTINEL,comuna,Chile,Pendiente,Caracterización Biofísica,Fisiografía,Ñiquén</t>
  </si>
  <si>
    <t>https://analytics.zoho.com/open-view/2395394000010091647?ZOHO_CRITERIA="Localiza%20CL"."Codcom"%3D16303</t>
  </si>
  <si>
    <t>https://analytics.zoho.com/open-view/2395394000010091167?ZOHO_CRITERIA="Localiza%20CL"."Codcom"%3D16303</t>
  </si>
  <si>
    <t>https://analytics.zoho.com/open-view/2395394000010091943?ZOHO_CRITERIA="Localiza%20CL"."Codcom"%3D16304</t>
  </si>
  <si>
    <t>imágenes satelitales,estadísticas,SENTINEL,comuna,Chile,Pendiente,Caracterización Biofísica,Fisiografía,San Fabián</t>
  </si>
  <si>
    <t>https://analytics.zoho.com/open-view/2395394000010091647?ZOHO_CRITERIA="Localiza%20CL"."Codcom"%3D16304</t>
  </si>
  <si>
    <t>https://analytics.zoho.com/open-view/2395394000010091167?ZOHO_CRITERIA="Localiza%20CL"."Codcom"%3D16304</t>
  </si>
  <si>
    <t>https://analytics.zoho.com/open-view/2395394000010091943?ZOHO_CRITERIA="Localiza%20CL"."Codcom"%3D16305</t>
  </si>
  <si>
    <t>imágenes satelitales,estadísticas,SENTINEL,comuna,Chile,Pendiente,Caracterización Biofísica,Fisiografía,San Nicolás</t>
  </si>
  <si>
    <t>https://analytics.zoho.com/open-view/2395394000010091647?ZOHO_CRITERIA="Localiza%20CL"."Codcom"%3D16305</t>
  </si>
  <si>
    <t>https://analytics.zoho.com/open-view/2395394000010091167?ZOHO_CRITERIA="Localiza%20CL"."Codcom"%3D16305</t>
  </si>
  <si>
    <t>imágenes satelitales,estadísticas,SENTINEL,comuna,Chile,Pendiente,Caracterización Biofísica,FisiografíaIquique</t>
  </si>
  <si>
    <t>imágenes satelitales,estadísticas,SENTINEL,comuna,Chile,Pendiente,Caracterización Biofísica,FisiografíaAlto Hospicio</t>
  </si>
  <si>
    <t>imágenes satelitales,estadísticas,SENTINEL,comuna,Chile,Pendiente,Caracterización Biofísica,FisiografíaPozo Almonte</t>
  </si>
  <si>
    <t>imágenes satelitales,estadísticas,SENTINEL,comuna,Chile,Pendiente,Caracterización Biofísica,FisiografíaCamiña</t>
  </si>
  <si>
    <t>imágenes satelitales,estadísticas,SENTINEL,comuna,Chile,Pendiente,Caracterización Biofísica,FisiografíaColchane</t>
  </si>
  <si>
    <t>imágenes satelitales,estadísticas,SENTINEL,comuna,Chile,Pendiente,Caracterización Biofísica,FisiografíaHuara</t>
  </si>
  <si>
    <t>imágenes satelitales,estadísticas,SENTINEL,comuna,Chile,Pendiente,Caracterización Biofísica,FisiografíaPica</t>
  </si>
  <si>
    <t>imágenes satelitales,estadísticas,SENTINEL,comuna,Chile,Pendiente,Caracterización Biofísica,FisiografíaSierra Gorda</t>
  </si>
  <si>
    <t>imágenes satelitales,estadísticas,SENTINEL,comuna,Chile,Pendiente,Caracterización Biofísica,FisiografíaTaltal</t>
  </si>
  <si>
    <t>imágenes satelitales,estadísticas,SENTINEL,comuna,Chile,Pendiente,Caracterización Biofísica,FisiografíaCalama</t>
  </si>
  <si>
    <t>imágenes satelitales,estadísticas,SENTINEL,comuna,Chile,Pendiente,Caracterización Biofísica,FisiografíaOllagüe</t>
  </si>
  <si>
    <t>imágenes satelitales,estadísticas,SENTINEL,comuna,Chile,Pendiente,Caracterización Biofísica,FisiografíaSan Pedro de Atacama</t>
  </si>
  <si>
    <t>imágenes satelitales,estadísticas,SENTINEL,comuna,Chile,Pendiente,Caracterización Biofísica,FisiografíaTocopilla</t>
  </si>
  <si>
    <t>imágenes satelitales,estadísticas,SENTINEL,comuna,Chile,Pendiente,Caracterización Biofísica,FisiografíaMaría Elena</t>
  </si>
  <si>
    <t>imágenes satelitales,estadísticas,SENTINEL,comuna,Chile,Pendiente,Caracterización Biofísica,FisiografíaCaldera</t>
  </si>
  <si>
    <t>imágenes satelitales,estadísticas,SENTINEL,comuna,Chile,Pendiente,Caracterización Biofísica,FisiografíaTierra Amarilla</t>
  </si>
  <si>
    <t>imágenes satelitales,estadísticas,SENTINEL,comuna,Chile,Pendiente,Caracterización Biofísica,FisiografíaChañaral</t>
  </si>
  <si>
    <t>imágenes satelitales,estadísticas,SENTINEL,comuna,Chile,Pendiente,Caracterización Biofísica,FisiografíaDiego de Almagro</t>
  </si>
  <si>
    <t>imágenes satelitales,estadísticas,SENTINEL,comuna,Chile,Pendiente,Caracterización Biofísica,FisiografíaVallenar</t>
  </si>
  <si>
    <t>imágenes satelitales,estadísticas,SENTINEL,comuna,Chile,Pendiente,Caracterización Biofísica,FisiografíaAlto del Carmen</t>
  </si>
  <si>
    <t>imágenes satelitales,estadísticas,SENTINEL,comuna,Chile,Pendiente,Caracterización Biofísica,FisiografíaFreirina</t>
  </si>
  <si>
    <t>imágenes satelitales,estadísticas,SENTINEL,comuna,Chile,Pendiente,Caracterización Biofísica,FisiografíaHuasco</t>
  </si>
  <si>
    <t>imágenes satelitales,estadísticas,SENTINEL,comuna,Chile,Pendiente,Caracterización Biofísica,FisiografíaLa Serena</t>
  </si>
  <si>
    <t>imágenes satelitales,estadísticas,SENTINEL,comuna,Chile,Pendiente,Caracterización Biofísica,FisiografíaAndacollo</t>
  </si>
  <si>
    <t>imágenes satelitales,estadísticas,SENTINEL,comuna,Chile,Pendiente,Caracterización Biofísica,FisiografíaPaiguano</t>
  </si>
  <si>
    <t>imágenes satelitales,estadísticas,SENTINEL,comuna,Chile,Pendiente,Caracterización Biofísica,FisiografíaVicuña</t>
  </si>
  <si>
    <t>imágenes satelitales,estadísticas,SENTINEL,comuna,Chile,Pendiente,Caracterización Biofísica,FisiografíaIllapel</t>
  </si>
  <si>
    <t>imágenes satelitales,estadísticas,SENTINEL,comuna,Chile,Pendiente,Caracterización Biofísica,FisiografíaCanela</t>
  </si>
  <si>
    <t>imágenes satelitales,estadísticas,SENTINEL,comuna,Chile,Pendiente,Caracterización Biofísica,FisiografíaLos Vilos</t>
  </si>
  <si>
    <t>imágenes satelitales,estadísticas,SENTINEL,comuna,Chile,Pendiente,Caracterización Biofísica,FisiografíaSalamanca</t>
  </si>
  <si>
    <t>imágenes satelitales,estadísticas,SENTINEL,comuna,Chile,Pendiente,Caracterización Biofísica,FisiografíaOvalle</t>
  </si>
  <si>
    <t>imágenes satelitales,estadísticas,SENTINEL,comuna,Chile,Pendiente,Caracterización Biofísica,FisiografíaCombarbalá</t>
  </si>
  <si>
    <t>imágenes satelitales,estadísticas,SENTINEL,comuna,Chile,Pendiente,Caracterización Biofísica,FisiografíaMonte Patria</t>
  </si>
  <si>
    <t>imágenes satelitales,estadísticas,SENTINEL,comuna,Chile,Pendiente,Caracterización Biofísica,FisiografíaPunitaqui</t>
  </si>
  <si>
    <t>imágenes satelitales,estadísticas,SENTINEL,comuna,Chile,Pendiente,Caracterización Biofísica,FisiografíaRío Hurtado</t>
  </si>
  <si>
    <t>imágenes satelitales,estadísticas,SENTINEL,comuna,Chile,Pendiente,Caracterización Biofísica,FisiografíaValparaíso</t>
  </si>
  <si>
    <t>imágenes satelitales,estadísticas,SENTINEL,comuna,Chile,Pendiente,Caracterización Biofísica,FisiografíaCasablanca</t>
  </si>
  <si>
    <t>imágenes satelitales,estadísticas,SENTINEL,comuna,Chile,Pendiente,Caracterización Biofísica,FisiografíaConcón</t>
  </si>
  <si>
    <t>imágenes satelitales,estadísticas,SENTINEL,comuna,Chile,Pendiente,Caracterización Biofísica,FisiografíaPuchuncaví</t>
  </si>
  <si>
    <t>imágenes satelitales,estadísticas,SENTINEL,comuna,Chile,Pendiente,Caracterización Biofísica,FisiografíaViña del Mar</t>
  </si>
  <si>
    <t>imágenes satelitales,estadísticas,SENTINEL,comuna,Chile,Pendiente,Caracterización Biofísica,FisiografíaLos Andes</t>
  </si>
  <si>
    <t>imágenes satelitales,estadísticas,SENTINEL,comuna,Chile,Pendiente,Caracterización Biofísica,FisiografíaCalle Larga</t>
  </si>
  <si>
    <t>imágenes satelitales,estadísticas,SENTINEL,comuna,Chile,Pendiente,Caracterización Biofísica,FisiografíaRinconada</t>
  </si>
  <si>
    <t>imágenes satelitales,estadísticas,SENTINEL,comuna,Chile,Pendiente,Caracterización Biofísica,FisiografíaSan Esteban</t>
  </si>
  <si>
    <t>imágenes satelitales,estadísticas,SENTINEL,comuna,Chile,Pendiente,Caracterización Biofísica,FisiografíaCabildo</t>
  </si>
  <si>
    <t>imágenes satelitales,estadísticas,SENTINEL,comuna,Chile,Pendiente,Caracterización Biofísica,FisiografíaPapudo</t>
  </si>
  <si>
    <t>imágenes satelitales,estadísticas,SENTINEL,comuna,Chile,Pendiente,Caracterización Biofísica,FisiografíaPetorca</t>
  </si>
  <si>
    <t>imágenes satelitales,estadísticas,SENTINEL,comuna,Chile,Pendiente,Caracterización Biofísica,FisiografíaQuillota</t>
  </si>
  <si>
    <t>imágenes satelitales,estadísticas,SENTINEL,comuna,Chile,Pendiente,Caracterización Biofísica,FisiografíaCalera</t>
  </si>
  <si>
    <t>imágenes satelitales,estadísticas,SENTINEL,comuna,Chile,Pendiente,Caracterización Biofísica,FisiografíaHijuelas</t>
  </si>
  <si>
    <t>imágenes satelitales,estadísticas,SENTINEL,comuna,Chile,Pendiente,Caracterización Biofísica,FisiografíaLa Cruz</t>
  </si>
  <si>
    <t>imágenes satelitales,estadísticas,SENTINEL,comuna,Chile,Pendiente,Caracterización Biofísica,FisiografíaNogales</t>
  </si>
  <si>
    <t>imágenes satelitales,estadísticas,SENTINEL,comuna,Chile,Pendiente,Caracterización Biofísica,FisiografíaSan Antonio</t>
  </si>
  <si>
    <t>imágenes satelitales,estadísticas,SENTINEL,comuna,Chile,Pendiente,Caracterización Biofísica,FisiografíaAlgarrobo</t>
  </si>
  <si>
    <t>imágenes satelitales,estadísticas,SENTINEL,comuna,Chile,Pendiente,Caracterización Biofísica,FisiografíaCartagena</t>
  </si>
  <si>
    <t>imágenes satelitales,estadísticas,SENTINEL,comuna,Chile,Pendiente,Caracterización Biofísica,FisiografíaEl Quisco</t>
  </si>
  <si>
    <t>imágenes satelitales,estadísticas,SENTINEL,comuna,Chile,Pendiente,Caracterización Biofísica,FisiografíaEl Tabo</t>
  </si>
  <si>
    <t>imágenes satelitales,estadísticas,SENTINEL,comuna,Chile,Pendiente,Caracterización Biofísica,FisiografíaSanto Domingo</t>
  </si>
  <si>
    <t>imágenes satelitales,estadísticas,SENTINEL,comuna,Chile,Pendiente,Caracterización Biofísica,FisiografíaSan Felipe</t>
  </si>
  <si>
    <t>imágenes satelitales,estadísticas,SENTINEL,comuna,Chile,Pendiente,Caracterización Biofísica,FisiografíaCatemu</t>
  </si>
  <si>
    <t>imágenes satelitales,estadísticas,SENTINEL,comuna,Chile,Pendiente,Caracterización Biofísica,FisiografíaLlaillay</t>
  </si>
  <si>
    <t>imágenes satelitales,estadísticas,SENTINEL,comuna,Chile,Pendiente,Caracterización Biofísica,FisiografíaPanquehue</t>
  </si>
  <si>
    <t>imágenes satelitales,estadísticas,SENTINEL,comuna,Chile,Pendiente,Caracterización Biofísica,FisiografíaPutaendo</t>
  </si>
  <si>
    <t>imágenes satelitales,estadísticas,SENTINEL,comuna,Chile,Pendiente,Caracterización Biofísica,FisiografíaSanta María</t>
  </si>
  <si>
    <t>imágenes satelitales,estadísticas,SENTINEL,comuna,Chile,Pendiente,Caracterización Biofísica,FisiografíaQuilpué</t>
  </si>
  <si>
    <t>imágenes satelitales,estadísticas,SENTINEL,comuna,Chile,Pendiente,Caracterización Biofísica,FisiografíaLimache</t>
  </si>
  <si>
    <t>imágenes satelitales,estadísticas,SENTINEL,comuna,Chile,Pendiente,Caracterización Biofísica,FisiografíaOlmué</t>
  </si>
  <si>
    <t>imágenes satelitales,estadísticas,SENTINEL,comuna,Chile,Pendiente,Caracterización Biofísica,FisiografíaVilla Alemana</t>
  </si>
  <si>
    <t>imágenes satelitales,estadísticas,SENTINEL,comuna,Chile,Pendiente,Caracterización Biofísica,FisiografíaRancagua</t>
  </si>
  <si>
    <t>imágenes satelitales,estadísticas,SENTINEL,comuna,Chile,Pendiente,Caracterización Biofísica,FisiografíaCodegua</t>
  </si>
  <si>
    <t>imágenes satelitales,estadísticas,SENTINEL,comuna,Chile,Pendiente,Caracterización Biofísica,FisiografíaCoinco</t>
  </si>
  <si>
    <t>imágenes satelitales,estadísticas,SENTINEL,comuna,Chile,Pendiente,Caracterización Biofísica,FisiografíaColtauco</t>
  </si>
  <si>
    <t>imágenes satelitales,estadísticas,SENTINEL,comuna,Chile,Pendiente,Caracterización Biofísica,FisiografíaDoñihue</t>
  </si>
  <si>
    <t>imágenes satelitales,estadísticas,SENTINEL,comuna,Chile,Pendiente,Caracterización Biofísica,FisiografíaGraneros</t>
  </si>
  <si>
    <t>imágenes satelitales,estadísticas,SENTINEL,comuna,Chile,Pendiente,Caracterización Biofísica,FisiografíaLas Cabras</t>
  </si>
  <si>
    <t>imágenes satelitales,estadísticas,SENTINEL,comuna,Chile,Pendiente,Caracterización Biofísica,FisiografíaMachalí</t>
  </si>
  <si>
    <t>imágenes satelitales,estadísticas,SENTINEL,comuna,Chile,Pendiente,Caracterización Biofísica,FisiografíaMalloa</t>
  </si>
  <si>
    <t>imágenes satelitales,estadísticas,SENTINEL,comuna,Chile,Pendiente,Caracterización Biofísica,FisiografíaMostazal</t>
  </si>
  <si>
    <t>imágenes satelitales,estadísticas,SENTINEL,comuna,Chile,Pendiente,Caracterización Biofísica,FisiografíaOlivar</t>
  </si>
  <si>
    <t>imágenes satelitales,estadísticas,SENTINEL,comuna,Chile,Pendiente,Caracterización Biofísica,FisiografíaPeumo</t>
  </si>
  <si>
    <t>imágenes satelitales,estadísticas,SENTINEL,comuna,Chile,Pendiente,Caracterización Biofísica,FisiografíaPichidegua</t>
  </si>
  <si>
    <t>imágenes satelitales,estadísticas,SENTINEL,comuna,Chile,Pendiente,Caracterización Biofísica,FisiografíaQuinta de Tilcoco</t>
  </si>
  <si>
    <t>imágenes satelitales,estadísticas,SENTINEL,comuna,Chile,Pendiente,Caracterización Biofísica,FisiografíaRengo</t>
  </si>
  <si>
    <t>imágenes satelitales,estadísticas,SENTINEL,comuna,Chile,Pendiente,Caracterización Biofísica,FisiografíaRequínoa</t>
  </si>
  <si>
    <t>imágenes satelitales,estadísticas,SENTINEL,comuna,Chile,Pendiente,Caracterización Biofísica,FisiografíaSan Vicente</t>
  </si>
  <si>
    <t>imágenes satelitales,estadísticas,SENTINEL,comuna,Chile,Pendiente,Caracterización Biofísica,FisiografíaPichilemu</t>
  </si>
  <si>
    <t>imágenes satelitales,estadísticas,SENTINEL,comuna,Chile,Pendiente,Caracterización Biofísica,FisiografíaLa Estrella</t>
  </si>
  <si>
    <t>imágenes satelitales,estadísticas,SENTINEL,comuna,Chile,Pendiente,Caracterización Biofísica,FisiografíaLitueche</t>
  </si>
  <si>
    <t>imágenes satelitales,estadísticas,SENTINEL,comuna,Chile,Pendiente,Caracterización Biofísica,FisiografíaMarchihue</t>
  </si>
  <si>
    <t>imágenes satelitales,estadísticas,SENTINEL,comuna,Chile,Pendiente,Caracterización Biofísica,FisiografíaNavidad</t>
  </si>
  <si>
    <t>imágenes satelitales,estadísticas,SENTINEL,comuna,Chile,Pendiente,Caracterización Biofísica,FisiografíaParedones</t>
  </si>
  <si>
    <t>imágenes satelitales,estadísticas,SENTINEL,comuna,Chile,Pendiente,Caracterización Biofísica,FisiografíaSan Fernando</t>
  </si>
  <si>
    <t>imágenes satelitales,estadísticas,SENTINEL,comuna,Chile,Pendiente,Caracterización Biofísica,FisiografíaChépica</t>
  </si>
  <si>
    <t>imágenes satelitales,estadísticas,SENTINEL,comuna,Chile,Pendiente,Caracterización Biofísica,FisiografíaChimbarongo</t>
  </si>
  <si>
    <t>imágenes satelitales,estadísticas,SENTINEL,comuna,Chile,Pendiente,Caracterización Biofísica,FisiografíaLolol</t>
  </si>
  <si>
    <t>imágenes satelitales,estadísticas,SENTINEL,comuna,Chile,Pendiente,Caracterización Biofísica,FisiografíaNancagua</t>
  </si>
  <si>
    <t>imágenes satelitales,estadísticas,SENTINEL,comuna,Chile,Pendiente,Caracterización Biofísica,FisiografíaPalmilla</t>
  </si>
  <si>
    <t>imágenes satelitales,estadísticas,SENTINEL,comuna,Chile,Pendiente,Caracterización Biofísica,FisiografíaPeralillo</t>
  </si>
  <si>
    <t>imágenes satelitales,estadísticas,SENTINEL,comuna,Chile,Pendiente,Caracterización Biofísica,FisiografíaPlacilla</t>
  </si>
  <si>
    <t>imágenes satelitales,estadísticas,SENTINEL,comuna,Chile,Pendiente,Caracterización Biofísica,FisiografíaPumanque</t>
  </si>
  <si>
    <t>imágenes satelitales,estadísticas,SENTINEL,comuna,Chile,Pendiente,Caracterización Biofísica,FisiografíaSanta Cruz</t>
  </si>
  <si>
    <t>imágenes satelitales,estadísticas,SENTINEL,comuna,Chile,Pendiente,Caracterización Biofísica,FisiografíaTalca</t>
  </si>
  <si>
    <t>imágenes satelitales,estadísticas,SENTINEL,comuna,Chile,Pendiente,Caracterización Biofísica,FisiografíaCurepto</t>
  </si>
  <si>
    <t>imágenes satelitales,estadísticas,SENTINEL,comuna,Chile,Pendiente,Caracterización Biofísica,FisiografíaEmpedrado</t>
  </si>
  <si>
    <t>imágenes satelitales,estadísticas,SENTINEL,comuna,Chile,Pendiente,Caracterización Biofísica,FisiografíaMaule</t>
  </si>
  <si>
    <t>imágenes satelitales,estadísticas,SENTINEL,comuna,Chile,Pendiente,Caracterización Biofísica,FisiografíaPelarco</t>
  </si>
  <si>
    <t>imágenes satelitales,estadísticas,SENTINEL,comuna,Chile,Pendiente,Caracterización Biofísica,FisiografíaPencahue</t>
  </si>
  <si>
    <t>imágenes satelitales,estadísticas,SENTINEL,comuna,Chile,Pendiente,Caracterización Biofísica,FisiografíaRío Claro</t>
  </si>
  <si>
    <t>imágenes satelitales,estadísticas,SENTINEL,comuna,Chile,Pendiente,Caracterización Biofísica,FisiografíaSan Clemente</t>
  </si>
  <si>
    <t>imágenes satelitales,estadísticas,SENTINEL,comuna,Chile,Pendiente,Caracterización Biofísica,FisiografíaSan Rafael</t>
  </si>
  <si>
    <t>imágenes satelitales,estadísticas,SENTINEL,comuna,Chile,Pendiente,Caracterización Biofísica,FisiografíaCauquenes</t>
  </si>
  <si>
    <t>imágenes satelitales,estadísticas,SENTINEL,comuna,Chile,Pendiente,Caracterización Biofísica,FisiografíaChanco</t>
  </si>
  <si>
    <t>imágenes satelitales,estadísticas,SENTINEL,comuna,Chile,Pendiente,Caracterización Biofísica,FisiografíaPelluhue</t>
  </si>
  <si>
    <t>imágenes satelitales,estadísticas,SENTINEL,comuna,Chile,Pendiente,Caracterización Biofísica,FisiografíaCuricó</t>
  </si>
  <si>
    <t>imágenes satelitales,estadísticas,SENTINEL,comuna,Chile,Pendiente,Caracterización Biofísica,FisiografíaHualañé</t>
  </si>
  <si>
    <t>imágenes satelitales,estadísticas,SENTINEL,comuna,Chile,Pendiente,Caracterización Biofísica,FisiografíaLicantén</t>
  </si>
  <si>
    <t>imágenes satelitales,estadísticas,SENTINEL,comuna,Chile,Pendiente,Caracterización Biofísica,FisiografíaMolina</t>
  </si>
  <si>
    <t>imágenes satelitales,estadísticas,SENTINEL,comuna,Chile,Pendiente,Caracterización Biofísica,FisiografíaRauco</t>
  </si>
  <si>
    <t>imágenes satelitales,estadísticas,SENTINEL,comuna,Chile,Pendiente,Caracterización Biofísica,FisiografíaRomeral</t>
  </si>
  <si>
    <t>imágenes satelitales,estadísticas,SENTINEL,comuna,Chile,Pendiente,Caracterización Biofísica,FisiografíaSagrada Familia</t>
  </si>
  <si>
    <t>imágenes satelitales,estadísticas,SENTINEL,comuna,Chile,Pendiente,Caracterización Biofísica,FisiografíaTeno</t>
  </si>
  <si>
    <t>imágenes satelitales,estadísticas,SENTINEL,comuna,Chile,Pendiente,Caracterización Biofísica,FisiografíaVichuquén</t>
  </si>
  <si>
    <t>imágenes satelitales,estadísticas,SENTINEL,comuna,Chile,Pendiente,Caracterización Biofísica,FisiografíaLinares</t>
  </si>
  <si>
    <t>imágenes satelitales,estadísticas,SENTINEL,comuna,Chile,Pendiente,Caracterización Biofísica,FisiografíaColbún</t>
  </si>
  <si>
    <t>imágenes satelitales,estadísticas,SENTINEL,comuna,Chile,Pendiente,Caracterización Biofísica,FisiografíaLongaví</t>
  </si>
  <si>
    <t>imágenes satelitales,estadísticas,SENTINEL,comuna,Chile,Pendiente,Caracterización Biofísica,FisiografíaParral</t>
  </si>
  <si>
    <t>imágenes satelitales,estadísticas,SENTINEL,comuna,Chile,Pendiente,Caracterización Biofísica,FisiografíaRetiro</t>
  </si>
  <si>
    <t>imágenes satelitales,estadísticas,SENTINEL,comuna,Chile,Pendiente,Caracterización Biofísica,FisiografíaSan Javier</t>
  </si>
  <si>
    <t>imágenes satelitales,estadísticas,SENTINEL,comuna,Chile,Pendiente,Caracterización Biofísica,FisiografíaVilla Alegre</t>
  </si>
  <si>
    <t>imágenes satelitales,estadísticas,SENTINEL,comuna,Chile,Pendiente,Caracterización Biofísica,FisiografíaYerbas Buenas</t>
  </si>
  <si>
    <t>imágenes satelitales,estadísticas,SENTINEL,comuna,Chile,Pendiente,Caracterización Biofísica,FisiografíaConcepción</t>
  </si>
  <si>
    <t>imágenes satelitales,estadísticas,SENTINEL,comuna,Chile,Pendiente,Caracterización Biofísica,FisiografíaChiguayante</t>
  </si>
  <si>
    <t>imágenes satelitales,estadísticas,SENTINEL,comuna,Chile,Pendiente,Caracterización Biofísica,FisiografíaFlorida</t>
  </si>
  <si>
    <t>imágenes satelitales,estadísticas,SENTINEL,comuna,Chile,Pendiente,Caracterización Biofísica,FisiografíaHualqui</t>
  </si>
  <si>
    <t>imágenes satelitales,estadísticas,SENTINEL,comuna,Chile,Pendiente,Caracterización Biofísica,FisiografíaLota</t>
  </si>
  <si>
    <t>imágenes satelitales,estadísticas,SENTINEL,comuna,Chile,Pendiente,Caracterización Biofísica,FisiografíaPenco</t>
  </si>
  <si>
    <t>imágenes satelitales,estadísticas,SENTINEL,comuna,Chile,Pendiente,Caracterización Biofísica,FisiografíaSan Pedro de la Paz</t>
  </si>
  <si>
    <t>imágenes satelitales,estadísticas,SENTINEL,comuna,Chile,Pendiente,Caracterización Biofísica,FisiografíaSanta Juana</t>
  </si>
  <si>
    <t>imágenes satelitales,estadísticas,SENTINEL,comuna,Chile,Pendiente,Caracterización Biofísica,FisiografíaHualpén</t>
  </si>
  <si>
    <t>imágenes satelitales,estadísticas,SENTINEL,comuna,Chile,Pendiente,Caracterización Biofísica,FisiografíaCañete</t>
  </si>
  <si>
    <t>imágenes satelitales,estadísticas,SENTINEL,comuna,Chile,Pendiente,Caracterización Biofísica,FisiografíaContulmo</t>
  </si>
  <si>
    <t>imágenes satelitales,estadísticas,SENTINEL,comuna,Chile,Pendiente,Caracterización Biofísica,FisiografíaCuranilahue</t>
  </si>
  <si>
    <t>imágenes satelitales,estadísticas,SENTINEL,comuna,Chile,Pendiente,Caracterización Biofísica,FisiografíaLos Alamos</t>
  </si>
  <si>
    <t>imágenes satelitales,estadísticas,SENTINEL,comuna,Chile,Pendiente,Caracterización Biofísica,FisiografíaTirúa</t>
  </si>
  <si>
    <t>imágenes satelitales,estadísticas,SENTINEL,comuna,Chile,Pendiente,Caracterización Biofísica,FisiografíaLos Angeles</t>
  </si>
  <si>
    <t>imágenes satelitales,estadísticas,SENTINEL,comuna,Chile,Pendiente,Caracterización Biofísica,FisiografíaAntuco</t>
  </si>
  <si>
    <t>imágenes satelitales,estadísticas,SENTINEL,comuna,Chile,Pendiente,Caracterización Biofísica,FisiografíaCabrero</t>
  </si>
  <si>
    <t>imágenes satelitales,estadísticas,SENTINEL,comuna,Chile,Pendiente,Caracterización Biofísica,FisiografíaLaja</t>
  </si>
  <si>
    <t>imágenes satelitales,estadísticas,SENTINEL,comuna,Chile,Pendiente,Caracterización Biofísica,FisiografíaMulchén</t>
  </si>
  <si>
    <t>imágenes satelitales,estadísticas,SENTINEL,comuna,Chile,Pendiente,Caracterización Biofísica,FisiografíaNacimiento</t>
  </si>
  <si>
    <t>imágenes satelitales,estadísticas,SENTINEL,comuna,Chile,Pendiente,Caracterización Biofísica,FisiografíaNegrete</t>
  </si>
  <si>
    <t>imágenes satelitales,estadísticas,SENTINEL,comuna,Chile,Pendiente,Caracterización Biofísica,FisiografíaQuilaco</t>
  </si>
  <si>
    <t>imágenes satelitales,estadísticas,SENTINEL,comuna,Chile,Pendiente,Caracterización Biofísica,FisiografíaQuilleco</t>
  </si>
  <si>
    <t>imágenes satelitales,estadísticas,SENTINEL,comuna,Chile,Pendiente,Caracterización Biofísica,FisiografíaSan Rosendo</t>
  </si>
  <si>
    <t>imágenes satelitales,estadísticas,SENTINEL,comuna,Chile,Pendiente,Caracterización Biofísica,FisiografíaSanta Bárbara</t>
  </si>
  <si>
    <t>imágenes satelitales,estadísticas,SENTINEL,comuna,Chile,Pendiente,Caracterización Biofísica,FisiografíaTucapel</t>
  </si>
  <si>
    <t>imágenes satelitales,estadísticas,SENTINEL,comuna,Chile,Pendiente,Caracterización Biofísica,FisiografíaYumbel</t>
  </si>
  <si>
    <t>imágenes satelitales,estadísticas,SENTINEL,comuna,Chile,Pendiente,Caracterización Biofísica,FisiografíaAlto Biobío</t>
  </si>
  <si>
    <t>imágenes satelitales,estadísticas,SENTINEL,comuna,Chile,Pendiente,Caracterización Biofísica,FisiografíaTemuco</t>
  </si>
  <si>
    <t>imágenes satelitales,estadísticas,SENTINEL,comuna,Chile,Pendiente,Caracterización Biofísica,FisiografíaCarahue</t>
  </si>
  <si>
    <t>imágenes satelitales,estadísticas,SENTINEL,comuna,Chile,Pendiente,Caracterización Biofísica,FisiografíaCunco</t>
  </si>
  <si>
    <t>imágenes satelitales,estadísticas,SENTINEL,comuna,Chile,Pendiente,Caracterización Biofísica,FisiografíaCurarrehue</t>
  </si>
  <si>
    <t>imágenes satelitales,estadísticas,SENTINEL,comuna,Chile,Pendiente,Caracterización Biofísica,FisiografíaFreire</t>
  </si>
  <si>
    <t>imágenes satelitales,estadísticas,SENTINEL,comuna,Chile,Pendiente,Caracterización Biofísica,FisiografíaGalvarino</t>
  </si>
  <si>
    <t>imágenes satelitales,estadísticas,SENTINEL,comuna,Chile,Pendiente,Caracterización Biofísica,FisiografíaGorbea</t>
  </si>
  <si>
    <t>imágenes satelitales,estadísticas,SENTINEL,comuna,Chile,Pendiente,Caracterización Biofísica,FisiografíaLautaro</t>
  </si>
  <si>
    <t>imágenes satelitales,estadísticas,SENTINEL,comuna,Chile,Pendiente,Caracterización Biofísica,FisiografíaLoncoche</t>
  </si>
  <si>
    <t>imágenes satelitales,estadísticas,SENTINEL,comuna,Chile,Pendiente,Caracterización Biofísica,FisiografíaMelipeuco</t>
  </si>
  <si>
    <t>imágenes satelitales,estadísticas,SENTINEL,comuna,Chile,Pendiente,Caracterización Biofísica,FisiografíaNueva Imperial</t>
  </si>
  <si>
    <t>imágenes satelitales,estadísticas,SENTINEL,comuna,Chile,Pendiente,Caracterización Biofísica,FisiografíaPadre las Casas</t>
  </si>
  <si>
    <t>imágenes satelitales,estadísticas,SENTINEL,comuna,Chile,Pendiente,Caracterización Biofísica,FisiografíaPerquenco</t>
  </si>
  <si>
    <t>imágenes satelitales,estadísticas,SENTINEL,comuna,Chile,Pendiente,Caracterización Biofísica,FisiografíaPitrufquén</t>
  </si>
  <si>
    <t>imágenes satelitales,estadísticas,SENTINEL,comuna,Chile,Pendiente,Caracterización Biofísica,FisiografíaPucón</t>
  </si>
  <si>
    <t>imágenes satelitales,estadísticas,SENTINEL,comuna,Chile,Pendiente,Caracterización Biofísica,FisiografíaSaavedra</t>
  </si>
  <si>
    <t>imágenes satelitales,estadísticas,SENTINEL,comuna,Chile,Pendiente,Caracterización Biofísica,FisiografíaTeodoro Schmidt</t>
  </si>
  <si>
    <t>imágenes satelitales,estadísticas,SENTINEL,comuna,Chile,Pendiente,Caracterización Biofísica,FisiografíaToltén</t>
  </si>
  <si>
    <t>imágenes satelitales,estadísticas,SENTINEL,comuna,Chile,Pendiente,Caracterización Biofísica,FisiografíaVilcún</t>
  </si>
  <si>
    <t>imágenes satelitales,estadísticas,SENTINEL,comuna,Chile,Pendiente,Caracterización Biofísica,FisiografíaVillarrica</t>
  </si>
  <si>
    <t>imágenes satelitales,estadísticas,SENTINEL,comuna,Chile,Pendiente,Caracterización Biofísica,FisiografíaCholchol</t>
  </si>
  <si>
    <t>imágenes satelitales,estadísticas,SENTINEL,comuna,Chile,Pendiente,Caracterización Biofísica,FisiografíaAngol</t>
  </si>
  <si>
    <t>imágenes satelitales,estadísticas,SENTINEL,comuna,Chile,Pendiente,Caracterización Biofísica,FisiografíaCollipulli</t>
  </si>
  <si>
    <t>imágenes satelitales,estadísticas,SENTINEL,comuna,Chile,Pendiente,Caracterización Biofísica,FisiografíaCuracautín</t>
  </si>
  <si>
    <t>imágenes satelitales,estadísticas,SENTINEL,comuna,Chile,Pendiente,Caracterización Biofísica,FisiografíaErcilla</t>
  </si>
  <si>
    <t>imágenes satelitales,estadísticas,SENTINEL,comuna,Chile,Pendiente,Caracterización Biofísica,FisiografíaLonquimay</t>
  </si>
  <si>
    <t>imágenes satelitales,estadísticas,SENTINEL,comuna,Chile,Pendiente,Caracterización Biofísica,FisiografíaLos Sauces</t>
  </si>
  <si>
    <t>imágenes satelitales,estadísticas,SENTINEL,comuna,Chile,Pendiente,Caracterización Biofísica,FisiografíaLumaco</t>
  </si>
  <si>
    <t>imágenes satelitales,estadísticas,SENTINEL,comuna,Chile,Pendiente,Caracterización Biofísica,FisiografíaPurén</t>
  </si>
  <si>
    <t>imágenes satelitales,estadísticas,SENTINEL,comuna,Chile,Pendiente,Caracterización Biofísica,FisiografíaRenaico</t>
  </si>
  <si>
    <t>imágenes satelitales,estadísticas,SENTINEL,comuna,Chile,Pendiente,Caracterización Biofísica,FisiografíaTraiguén</t>
  </si>
  <si>
    <t>imágenes satelitales,estadísticas,SENTINEL,comuna,Chile,Pendiente,Caracterización Biofísica,FisiografíaVictoria</t>
  </si>
  <si>
    <t>imágenes satelitales,estadísticas,SENTINEL,comuna,Chile,Pendiente,Caracterización Biofísica,FisiografíaFresia</t>
  </si>
  <si>
    <t>imágenes satelitales,estadísticas,SENTINEL,comuna,Chile,Pendiente,Caracterización Biofísica,FisiografíaFrutillar</t>
  </si>
  <si>
    <t>imágenes satelitales,estadísticas,SENTINEL,comuna,Chile,Pendiente,Caracterización Biofísica,FisiografíaLos Muermos</t>
  </si>
  <si>
    <t>imágenes satelitales,estadísticas,SENTINEL,comuna,Chile,Pendiente,Caracterización Biofísica,FisiografíaLlanquihue</t>
  </si>
  <si>
    <t>imágenes satelitales,estadísticas,SENTINEL,comuna,Chile,Pendiente,Caracterización Biofísica,FisiografíaPuerto Varas</t>
  </si>
  <si>
    <t>imágenes satelitales,estadísticas,SENTINEL,comuna,Chile,Pendiente,Caracterización Biofísica,FisiografíaQuellón</t>
  </si>
  <si>
    <t>imágenes satelitales,estadísticas,SENTINEL,comuna,Chile,Pendiente,Caracterización Biofísica,FisiografíaOsorno</t>
  </si>
  <si>
    <t>imágenes satelitales,estadísticas,SENTINEL,comuna,Chile,Pendiente,Caracterización Biofísica,FisiografíaPuerto Octay</t>
  </si>
  <si>
    <t>imágenes satelitales,estadísticas,SENTINEL,comuna,Chile,Pendiente,Caracterización Biofísica,FisiografíaPuyehue</t>
  </si>
  <si>
    <t>imágenes satelitales,estadísticas,SENTINEL,comuna,Chile,Pendiente,Caracterización Biofísica,FisiografíaRío Negro</t>
  </si>
  <si>
    <t>imágenes satelitales,estadísticas,SENTINEL,comuna,Chile,Pendiente,Caracterización Biofísica,FisiografíaSan Juan de La Costa</t>
  </si>
  <si>
    <t>imágenes satelitales,estadísticas,SENTINEL,comuna,Chile,Pendiente,Caracterización Biofísica,FisiografíaSan Pablo</t>
  </si>
  <si>
    <t>imágenes satelitales,estadísticas,SENTINEL,comuna,Chile,Pendiente,Caracterización Biofísica,FisiografíaFutaleufú</t>
  </si>
  <si>
    <t>imágenes satelitales,estadísticas,SENTINEL,comuna,Chile,Pendiente,Caracterización Biofísica,FisiografíaPalena</t>
  </si>
  <si>
    <t>imágenes satelitales,estadísticas,SENTINEL,comuna,Chile,Pendiente,Caracterización Biofísica,FisiografíaCoihaique</t>
  </si>
  <si>
    <t>imágenes satelitales,estadísticas,SENTINEL,comuna,Chile,Pendiente,Caracterización Biofísica,FisiografíaLago Verde</t>
  </si>
  <si>
    <t>imágenes satelitales,estadísticas,SENTINEL,comuna,Chile,Pendiente,Caracterización Biofísica,FisiografíaCochrane</t>
  </si>
  <si>
    <t>imágenes satelitales,estadísticas,SENTINEL,comuna,Chile,Pendiente,Caracterización Biofísica,FisiografíaVilla O'Higgins</t>
  </si>
  <si>
    <t>imágenes satelitales,estadísticas,SENTINEL,comuna,Chile,Pendiente,Caracterización Biofísica,FisiografíaChile Chico</t>
  </si>
  <si>
    <t>imágenes satelitales,estadísticas,SENTINEL,comuna,Chile,Pendiente,Caracterización Biofísica,FisiografíaRío Ibáñez</t>
  </si>
  <si>
    <t>imágenes satelitales,estadísticas,SENTINEL,comuna,Chile,Pendiente,Caracterización Biofísica,FisiografíaSantiago</t>
  </si>
  <si>
    <t>imágenes satelitales,estadísticas,SENTINEL,comuna,Chile,Pendiente,Caracterización Biofísica,FisiografíaCerrillos</t>
  </si>
  <si>
    <t>imágenes satelitales,estadísticas,SENTINEL,comuna,Chile,Pendiente,Caracterización Biofísica,FisiografíaCerro Navia</t>
  </si>
  <si>
    <t>imágenes satelitales,estadísticas,SENTINEL,comuna,Chile,Pendiente,Caracterización Biofísica,FisiografíaConchalí</t>
  </si>
  <si>
    <t>imágenes satelitales,estadísticas,SENTINEL,comuna,Chile,Pendiente,Caracterización Biofísica,FisiografíaEl Bosque</t>
  </si>
  <si>
    <t>imágenes satelitales,estadísticas,SENTINEL,comuna,Chile,Pendiente,Caracterización Biofísica,FisiografíaEstación Central</t>
  </si>
  <si>
    <t>imágenes satelitales,estadísticas,SENTINEL,comuna,Chile,Pendiente,Caracterización Biofísica,FisiografíaHuechuraba</t>
  </si>
  <si>
    <t>imágenes satelitales,estadísticas,SENTINEL,comuna,Chile,Pendiente,Caracterización Biofísica,FisiografíaIndependencia</t>
  </si>
  <si>
    <t>imágenes satelitales,estadísticas,SENTINEL,comuna,Chile,Pendiente,Caracterización Biofísica,FisiografíaLa Cisterna</t>
  </si>
  <si>
    <t>imágenes satelitales,estadísticas,SENTINEL,comuna,Chile,Pendiente,Caracterización Biofísica,FisiografíaLa Florida</t>
  </si>
  <si>
    <t>imágenes satelitales,estadísticas,SENTINEL,comuna,Chile,Pendiente,Caracterización Biofísica,FisiografíaLa Granja</t>
  </si>
  <si>
    <t>imágenes satelitales,estadísticas,SENTINEL,comuna,Chile,Pendiente,Caracterización Biofísica,FisiografíaLa Pintana</t>
  </si>
  <si>
    <t>imágenes satelitales,estadísticas,SENTINEL,comuna,Chile,Pendiente,Caracterización Biofísica,FisiografíaLa Reina</t>
  </si>
  <si>
    <t>imágenes satelitales,estadísticas,SENTINEL,comuna,Chile,Pendiente,Caracterización Biofísica,FisiografíaLas Condes</t>
  </si>
  <si>
    <t>imágenes satelitales,estadísticas,SENTINEL,comuna,Chile,Pendiente,Caracterización Biofísica,FisiografíaLo Barnechea</t>
  </si>
  <si>
    <t>imágenes satelitales,estadísticas,SENTINEL,comuna,Chile,Pendiente,Caracterización Biofísica,FisiografíaLo Espejo</t>
  </si>
  <si>
    <t>imágenes satelitales,estadísticas,SENTINEL,comuna,Chile,Pendiente,Caracterización Biofísica,FisiografíaLo Prado</t>
  </si>
  <si>
    <t>imágenes satelitales,estadísticas,SENTINEL,comuna,Chile,Pendiente,Caracterización Biofísica,FisiografíaMacul</t>
  </si>
  <si>
    <t>imágenes satelitales,estadísticas,SENTINEL,comuna,Chile,Pendiente,Caracterización Biofísica,FisiografíaMaipú</t>
  </si>
  <si>
    <t>imágenes satelitales,estadísticas,SENTINEL,comuna,Chile,Pendiente,Caracterización Biofísica,FisiografíaÑuñoa</t>
  </si>
  <si>
    <t>imágenes satelitales,estadísticas,SENTINEL,comuna,Chile,Pendiente,Caracterización Biofísica,FisiografíaPedro Aguirre Cerda</t>
  </si>
  <si>
    <t>imágenes satelitales,estadísticas,SENTINEL,comuna,Chile,Pendiente,Caracterización Biofísica,FisiografíaPeñalolén</t>
  </si>
  <si>
    <t>imágenes satelitales,estadísticas,SENTINEL,comuna,Chile,Pendiente,Caracterización Biofísica,FisiografíaProvidencia</t>
  </si>
  <si>
    <t>imágenes satelitales,estadísticas,SENTINEL,comuna,Chile,Pendiente,Caracterización Biofísica,FisiografíaPudahuel</t>
  </si>
  <si>
    <t>imágenes satelitales,estadísticas,SENTINEL,comuna,Chile,Pendiente,Caracterización Biofísica,FisiografíaQuilicura</t>
  </si>
  <si>
    <t>imágenes satelitales,estadísticas,SENTINEL,comuna,Chile,Pendiente,Caracterización Biofísica,FisiografíaQuinta Normal</t>
  </si>
  <si>
    <t>imágenes satelitales,estadísticas,SENTINEL,comuna,Chile,Pendiente,Caracterización Biofísica,FisiografíaRecoleta</t>
  </si>
  <si>
    <t>imágenes satelitales,estadísticas,SENTINEL,comuna,Chile,Pendiente,Caracterización Biofísica,FisiografíaRenca</t>
  </si>
  <si>
    <t>imágenes satelitales,estadísticas,SENTINEL,comuna,Chile,Pendiente,Caracterización Biofísica,FisiografíaSan Joaquín</t>
  </si>
  <si>
    <t>imágenes satelitales,estadísticas,SENTINEL,comuna,Chile,Pendiente,Caracterización Biofísica,FisiografíaSan Miguel</t>
  </si>
  <si>
    <t>imágenes satelitales,estadísticas,SENTINEL,comuna,Chile,Pendiente,Caracterización Biofísica,FisiografíaSan Ramón</t>
  </si>
  <si>
    <t>imágenes satelitales,estadísticas,SENTINEL,comuna,Chile,Pendiente,Caracterización Biofísica,FisiografíaVitacura</t>
  </si>
  <si>
    <t>imágenes satelitales,estadísticas,SENTINEL,comuna,Chile,Pendiente,Caracterización Biofísica,FisiografíaPuente Alto</t>
  </si>
  <si>
    <t>imágenes satelitales,estadísticas,SENTINEL,comuna,Chile,Pendiente,Caracterización Biofísica,FisiografíaPirque</t>
  </si>
  <si>
    <t>imágenes satelitales,estadísticas,SENTINEL,comuna,Chile,Pendiente,Caracterización Biofísica,FisiografíaSan José de Maipo</t>
  </si>
  <si>
    <t>imágenes satelitales,estadísticas,SENTINEL,comuna,Chile,Pendiente,Caracterización Biofísica,FisiografíaColina</t>
  </si>
  <si>
    <t>imágenes satelitales,estadísticas,SENTINEL,comuna,Chile,Pendiente,Caracterización Biofísica,FisiografíaLampa</t>
  </si>
  <si>
    <t>imágenes satelitales,estadísticas,SENTINEL,comuna,Chile,Pendiente,Caracterización Biofísica,FisiografíaTiltil</t>
  </si>
  <si>
    <t>imágenes satelitales,estadísticas,SENTINEL,comuna,Chile,Pendiente,Caracterización Biofísica,FisiografíaSan Bernardo</t>
  </si>
  <si>
    <t>imágenes satelitales,estadísticas,SENTINEL,comuna,Chile,Pendiente,Caracterización Biofísica,FisiografíaBuin</t>
  </si>
  <si>
    <t>imágenes satelitales,estadísticas,SENTINEL,comuna,Chile,Pendiente,Caracterización Biofísica,FisiografíaCalera de Tango</t>
  </si>
  <si>
    <t>imágenes satelitales,estadísticas,SENTINEL,comuna,Chile,Pendiente,Caracterización Biofísica,FisiografíaPaine</t>
  </si>
  <si>
    <t>imágenes satelitales,estadísticas,SENTINEL,comuna,Chile,Pendiente,Caracterización Biofísica,FisiografíaMelipilla</t>
  </si>
  <si>
    <t>imágenes satelitales,estadísticas,SENTINEL,comuna,Chile,Pendiente,Caracterización Biofísica,FisiografíaAlhué</t>
  </si>
  <si>
    <t>imágenes satelitales,estadísticas,SENTINEL,comuna,Chile,Pendiente,Caracterización Biofísica,FisiografíaCuracaví</t>
  </si>
  <si>
    <t>imágenes satelitales,estadísticas,SENTINEL,comuna,Chile,Pendiente,Caracterización Biofísica,FisiografíaMaría Pinto</t>
  </si>
  <si>
    <t>imágenes satelitales,estadísticas,SENTINEL,comuna,Chile,Pendiente,Caracterización Biofísica,FisiografíaSan Pedro</t>
  </si>
  <si>
    <t>imágenes satelitales,estadísticas,SENTINEL,comuna,Chile,Pendiente,Caracterización Biofísica,FisiografíaTalagante</t>
  </si>
  <si>
    <t>imágenes satelitales,estadísticas,SENTINEL,comuna,Chile,Pendiente,Caracterización Biofísica,FisiografíaEl Monte</t>
  </si>
  <si>
    <t>imágenes satelitales,estadísticas,SENTINEL,comuna,Chile,Pendiente,Caracterización Biofísica,FisiografíaIsla de Maipo</t>
  </si>
  <si>
    <t>imágenes satelitales,estadísticas,SENTINEL,comuna,Chile,Pendiente,Caracterización Biofísica,FisiografíaPadre Hurtado</t>
  </si>
  <si>
    <t>imágenes satelitales,estadísticas,SENTINEL,comuna,Chile,Pendiente,Caracterización Biofísica,FisiografíaPeñaflor</t>
  </si>
  <si>
    <t>imágenes satelitales,estadísticas,SENTINEL,comuna,Chile,Pendiente,Caracterización Biofísica,FisiografíaValdivia</t>
  </si>
  <si>
    <t>imágenes satelitales,estadísticas,SENTINEL,comuna,Chile,Pendiente,Caracterización Biofísica,FisiografíaLanco</t>
  </si>
  <si>
    <t>imágenes satelitales,estadísticas,SENTINEL,comuna,Chile,Pendiente,Caracterización Biofísica,FisiografíaLos Lagos</t>
  </si>
  <si>
    <t>imágenes satelitales,estadísticas,SENTINEL,comuna,Chile,Pendiente,Caracterización Biofísica,FisiografíaMáfil</t>
  </si>
  <si>
    <t>imágenes satelitales,estadísticas,SENTINEL,comuna,Chile,Pendiente,Caracterización Biofísica,FisiografíaMariquina</t>
  </si>
  <si>
    <t>imágenes satelitales,estadísticas,SENTINEL,comuna,Chile,Pendiente,Caracterización Biofísica,FisiografíaPaillaco</t>
  </si>
  <si>
    <t>imágenes satelitales,estadísticas,SENTINEL,comuna,Chile,Pendiente,Caracterización Biofísica,FisiografíaPanguipulli</t>
  </si>
  <si>
    <t>imágenes satelitales,estadísticas,SENTINEL,comuna,Chile,Pendiente,Caracterización Biofísica,FisiografíaLa Unión</t>
  </si>
  <si>
    <t>imágenes satelitales,estadísticas,SENTINEL,comuna,Chile,Pendiente,Caracterización Biofísica,FisiografíaFutrono</t>
  </si>
  <si>
    <t>imágenes satelitales,estadísticas,SENTINEL,comuna,Chile,Pendiente,Caracterización Biofísica,FisiografíaLago Ranco</t>
  </si>
  <si>
    <t>imágenes satelitales,estadísticas,SENTINEL,comuna,Chile,Pendiente,Caracterización Biofísica,FisiografíaRío Bueno</t>
  </si>
  <si>
    <t>imágenes satelitales,estadísticas,SENTINEL,comuna,Chile,Pendiente,Caracterización Biofísica,FisiografíaArica</t>
  </si>
  <si>
    <t>imágenes satelitales,estadísticas,SENTINEL,comuna,Chile,Pendiente,Caracterización Biofísica,FisiografíaCamarones</t>
  </si>
  <si>
    <t>imágenes satelitales,estadísticas,SENTINEL,comuna,Chile,Pendiente,Caracterización Biofísica,FisiografíaPutre</t>
  </si>
  <si>
    <t>imágenes satelitales,estadísticas,SENTINEL,comuna,Chile,Pendiente,Caracterización Biofísica,FisiografíaGeneral Lagos</t>
  </si>
  <si>
    <t>imágenes satelitales,estadísticas,SENTINEL,comuna,Chile,Pendiente,Caracterización Biofísica,FisiografíaChillán</t>
  </si>
  <si>
    <t>imágenes satelitales,estadísticas,SENTINEL,comuna,Chile,Pendiente,Caracterización Biofísica,FisiografíaBulnes</t>
  </si>
  <si>
    <t>imágenes satelitales,estadísticas,SENTINEL,comuna,Chile,Pendiente,Caracterización Biofísica,FisiografíaChillán Viejo</t>
  </si>
  <si>
    <t>imágenes satelitales,estadísticas,SENTINEL,comuna,Chile,Pendiente,Caracterización Biofísica,FisiografíaEl Carmen</t>
  </si>
  <si>
    <t>imágenes satelitales,estadísticas,SENTINEL,comuna,Chile,Pendiente,Caracterización Biofísica,FisiografíaPemuco</t>
  </si>
  <si>
    <t>imágenes satelitales,estadísticas,SENTINEL,comuna,Chile,Pendiente,Caracterización Biofísica,FisiografíaPinto</t>
  </si>
  <si>
    <t>imágenes satelitales,estadísticas,SENTINEL,comuna,Chile,Pendiente,Caracterización Biofísica,FisiografíaQuillón</t>
  </si>
  <si>
    <t>imágenes satelitales,estadísticas,SENTINEL,comuna,Chile,Pendiente,Caracterización Biofísica,FisiografíaSan Ignacio</t>
  </si>
  <si>
    <t>imágenes satelitales,estadísticas,SENTINEL,comuna,Chile,Pendiente,Caracterización Biofísica,FisiografíaYungay</t>
  </si>
  <si>
    <t>imágenes satelitales,estadísticas,SENTINEL,comuna,Chile,Pendiente,Caracterización Biofísica,FisiografíaQuirihue</t>
  </si>
  <si>
    <t>imágenes satelitales,estadísticas,SENTINEL,comuna,Chile,Pendiente,Caracterización Biofísica,FisiografíaCobquecura</t>
  </si>
  <si>
    <t>imágenes satelitales,estadísticas,SENTINEL,comuna,Chile,Pendiente,Caracterización Biofísica,FisiografíaCoelemu</t>
  </si>
  <si>
    <t>imágenes satelitales,estadísticas,SENTINEL,comuna,Chile,Pendiente,Caracterización Biofísica,FisiografíaNinhue</t>
  </si>
  <si>
    <t>imágenes satelitales,estadísticas,SENTINEL,comuna,Chile,Pendiente,Caracterización Biofísica,FisiografíaPortezuelo</t>
  </si>
  <si>
    <t>imágenes satelitales,estadísticas,SENTINEL,comuna,Chile,Pendiente,Caracterización Biofísica,FisiografíaRánquil</t>
  </si>
  <si>
    <t>imágenes satelitales,estadísticas,SENTINEL,comuna,Chile,Pendiente,Caracterización Biofísica,FisiografíaTreguaco</t>
  </si>
  <si>
    <t>imágenes satelitales,estadísticas,SENTINEL,comuna,Chile,Pendiente,Caracterización Biofísica,FisiografíaSan Carlos</t>
  </si>
  <si>
    <t>imágenes satelitales,estadísticas,SENTINEL,comuna,Chile,Pendiente,Caracterización Biofísica,FisiografíaCoihueco</t>
  </si>
  <si>
    <t>imágenes satelitales,estadísticas,SENTINEL,comuna,Chile,Pendiente,Caracterización Biofísica,FisiografíaÑiquén</t>
  </si>
  <si>
    <t>imágenes satelitales,estadísticas,SENTINEL,comuna,Chile,Pendiente,Caracterización Biofísica,FisiografíaSan Fabián</t>
  </si>
  <si>
    <t>imágenes satelitales,estadísticas,SENTINEL,comuna,Chile,Pendiente,Caracterización Biofísica,FisiografíaSan Nicolás</t>
  </si>
  <si>
    <t>, según los datos generados en base al procesamiento de imágenes satelitales SENTINEL por DATA INTELLIGENCE durante el año 2021.</t>
  </si>
  <si>
    <t>imágenes satelitales,estadísticas,SENTINEL,comuna,Chile,Elevación,Caracterización Biofísica,Fisiografía,altitud</t>
  </si>
  <si>
    <t>imágenes satelitales,estadísticas,SENTINEL,comuna,Chile,Elevación,Caracterización Biofísica,Fisiografía,altitud,Iquique</t>
  </si>
  <si>
    <t>imágenes satelitales,estadísticas,SENTINEL,comuna,Chile,Elevación,Caracterización Biofísica,Fisiografía,altitud,Alto Hospicio</t>
  </si>
  <si>
    <t>imágenes satelitales,estadísticas,SENTINEL,comuna,Chile,Elevación,Caracterización Biofísica,Fisiografía,altitud,Pozo Almonte</t>
  </si>
  <si>
    <t>imágenes satelitales,estadísticas,SENTINEL,comuna,Chile,Elevación,Caracterización Biofísica,Fisiografía,altitud,Camiña</t>
  </si>
  <si>
    <t>imágenes satelitales,estadísticas,SENTINEL,comuna,Chile,Elevación,Caracterización Biofísica,Fisiografía,altitud,Colchane</t>
  </si>
  <si>
    <t>imágenes satelitales,estadísticas,SENTINEL,comuna,Chile,Elevación,Caracterización Biofísica,Fisiografía,altitud,Huara</t>
  </si>
  <si>
    <t>imágenes satelitales,estadísticas,SENTINEL,comuna,Chile,Elevación,Caracterización Biofísica,Fisiografía,altitud,Pica</t>
  </si>
  <si>
    <t>imágenes satelitales,estadísticas,SENTINEL,comuna,Chile,Elevación,Caracterización Biofísica,Fisiografía,altitud,Sierra Gorda</t>
  </si>
  <si>
    <t>imágenes satelitales,estadísticas,SENTINEL,comuna,Chile,Elevación,Caracterización Biofísica,Fisiografía,altitud,Taltal</t>
  </si>
  <si>
    <t>imágenes satelitales,estadísticas,SENTINEL,comuna,Chile,Elevación,Caracterización Biofísica,Fisiografía,altitud,Calama</t>
  </si>
  <si>
    <t>imágenes satelitales,estadísticas,SENTINEL,comuna,Chile,Elevación,Caracterización Biofísica,Fisiografía,altitud,Ollagüe</t>
  </si>
  <si>
    <t>imágenes satelitales,estadísticas,SENTINEL,comuna,Chile,Elevación,Caracterización Biofísica,Fisiografía,altitud,San Pedro de Atacama</t>
  </si>
  <si>
    <t>imágenes satelitales,estadísticas,SENTINEL,comuna,Chile,Elevación,Caracterización Biofísica,Fisiografía,altitud,Tocopilla</t>
  </si>
  <si>
    <t>imágenes satelitales,estadísticas,SENTINEL,comuna,Chile,Elevación,Caracterización Biofísica,Fisiografía,altitud,María Elena</t>
  </si>
  <si>
    <t>imágenes satelitales,estadísticas,SENTINEL,comuna,Chile,Elevación,Caracterización Biofísica,Fisiografía,altitud,Caldera</t>
  </si>
  <si>
    <t>imágenes satelitales,estadísticas,SENTINEL,comuna,Chile,Elevación,Caracterización Biofísica,Fisiografía,altitud,Tierra Amarilla</t>
  </si>
  <si>
    <t>imágenes satelitales,estadísticas,SENTINEL,comuna,Chile,Elevación,Caracterización Biofísica,Fisiografía,altitud,Chañaral</t>
  </si>
  <si>
    <t>imágenes satelitales,estadísticas,SENTINEL,comuna,Chile,Elevación,Caracterización Biofísica,Fisiografía,altitud,Diego de Almagro</t>
  </si>
  <si>
    <t>imágenes satelitales,estadísticas,SENTINEL,comuna,Chile,Elevación,Caracterización Biofísica,Fisiografía,altitud,Vallenar</t>
  </si>
  <si>
    <t>imágenes satelitales,estadísticas,SENTINEL,comuna,Chile,Elevación,Caracterización Biofísica,Fisiografía,altitud,Alto del Carmen</t>
  </si>
  <si>
    <t>imágenes satelitales,estadísticas,SENTINEL,comuna,Chile,Elevación,Caracterización Biofísica,Fisiografía,altitud,Freirina</t>
  </si>
  <si>
    <t>imágenes satelitales,estadísticas,SENTINEL,comuna,Chile,Elevación,Caracterización Biofísica,Fisiografía,altitud,Huasco</t>
  </si>
  <si>
    <t>imágenes satelitales,estadísticas,SENTINEL,comuna,Chile,Elevación,Caracterización Biofísica,Fisiografía,altitud,La Serena</t>
  </si>
  <si>
    <t>imágenes satelitales,estadísticas,SENTINEL,comuna,Chile,Elevación,Caracterización Biofísica,Fisiografía,altitud,Andacollo</t>
  </si>
  <si>
    <t>imágenes satelitales,estadísticas,SENTINEL,comuna,Chile,Elevación,Caracterización Biofísica,Fisiografía,altitud,Paiguano</t>
  </si>
  <si>
    <t>imágenes satelitales,estadísticas,SENTINEL,comuna,Chile,Elevación,Caracterización Biofísica,Fisiografía,altitud,Vicuña</t>
  </si>
  <si>
    <t>imágenes satelitales,estadísticas,SENTINEL,comuna,Chile,Elevación,Caracterización Biofísica,Fisiografía,altitud,Illapel</t>
  </si>
  <si>
    <t>imágenes satelitales,estadísticas,SENTINEL,comuna,Chile,Elevación,Caracterización Biofísica,Fisiografía,altitud,Canela</t>
  </si>
  <si>
    <t>imágenes satelitales,estadísticas,SENTINEL,comuna,Chile,Elevación,Caracterización Biofísica,Fisiografía,altitud,Los Vilos</t>
  </si>
  <si>
    <t>imágenes satelitales,estadísticas,SENTINEL,comuna,Chile,Elevación,Caracterización Biofísica,Fisiografía,altitud,Salamanca</t>
  </si>
  <si>
    <t>imágenes satelitales,estadísticas,SENTINEL,comuna,Chile,Elevación,Caracterización Biofísica,Fisiografía,altitud,Ovalle</t>
  </si>
  <si>
    <t>imágenes satelitales,estadísticas,SENTINEL,comuna,Chile,Elevación,Caracterización Biofísica,Fisiografía,altitud,Combarbalá</t>
  </si>
  <si>
    <t>imágenes satelitales,estadísticas,SENTINEL,comuna,Chile,Elevación,Caracterización Biofísica,Fisiografía,altitud,Monte Patria</t>
  </si>
  <si>
    <t>imágenes satelitales,estadísticas,SENTINEL,comuna,Chile,Elevación,Caracterización Biofísica,Fisiografía,altitud,Punitaqui</t>
  </si>
  <si>
    <t>imágenes satelitales,estadísticas,SENTINEL,comuna,Chile,Elevación,Caracterización Biofísica,Fisiografía,altitud,Río Hurtado</t>
  </si>
  <si>
    <t>imágenes satelitales,estadísticas,SENTINEL,comuna,Chile,Elevación,Caracterización Biofísica,Fisiografía,altitud,Valparaíso</t>
  </si>
  <si>
    <t>imágenes satelitales,estadísticas,SENTINEL,comuna,Chile,Elevación,Caracterización Biofísica,Fisiografía,altitud,Casablanca</t>
  </si>
  <si>
    <t>imágenes satelitales,estadísticas,SENTINEL,comuna,Chile,Elevación,Caracterización Biofísica,Fisiografía,altitud,Concón</t>
  </si>
  <si>
    <t>imágenes satelitales,estadísticas,SENTINEL,comuna,Chile,Elevación,Caracterización Biofísica,Fisiografía,altitud,Puchuncaví</t>
  </si>
  <si>
    <t>imágenes satelitales,estadísticas,SENTINEL,comuna,Chile,Elevación,Caracterización Biofísica,Fisiografía,altitud,Viña del Mar</t>
  </si>
  <si>
    <t>imágenes satelitales,estadísticas,SENTINEL,comuna,Chile,Elevación,Caracterización Biofísica,Fisiografía,altitud,Los Andes</t>
  </si>
  <si>
    <t>imágenes satelitales,estadísticas,SENTINEL,comuna,Chile,Elevación,Caracterización Biofísica,Fisiografía,altitud,Calle Larga</t>
  </si>
  <si>
    <t>imágenes satelitales,estadísticas,SENTINEL,comuna,Chile,Elevación,Caracterización Biofísica,Fisiografía,altitud,Rinconada</t>
  </si>
  <si>
    <t>imágenes satelitales,estadísticas,SENTINEL,comuna,Chile,Elevación,Caracterización Biofísica,Fisiografía,altitud,San Esteban</t>
  </si>
  <si>
    <t>imágenes satelitales,estadísticas,SENTINEL,comuna,Chile,Elevación,Caracterización Biofísica,Fisiografía,altitud,Cabildo</t>
  </si>
  <si>
    <t>imágenes satelitales,estadísticas,SENTINEL,comuna,Chile,Elevación,Caracterización Biofísica,Fisiografía,altitud,Papudo</t>
  </si>
  <si>
    <t>imágenes satelitales,estadísticas,SENTINEL,comuna,Chile,Elevación,Caracterización Biofísica,Fisiografía,altitud,Petorca</t>
  </si>
  <si>
    <t>imágenes satelitales,estadísticas,SENTINEL,comuna,Chile,Elevación,Caracterización Biofísica,Fisiografía,altitud,Quillota</t>
  </si>
  <si>
    <t>imágenes satelitales,estadísticas,SENTINEL,comuna,Chile,Elevación,Caracterización Biofísica,Fisiografía,altitud,Calera</t>
  </si>
  <si>
    <t>imágenes satelitales,estadísticas,SENTINEL,comuna,Chile,Elevación,Caracterización Biofísica,Fisiografía,altitud,Hijuelas</t>
  </si>
  <si>
    <t>imágenes satelitales,estadísticas,SENTINEL,comuna,Chile,Elevación,Caracterización Biofísica,Fisiografía,altitud,La Cruz</t>
  </si>
  <si>
    <t>imágenes satelitales,estadísticas,SENTINEL,comuna,Chile,Elevación,Caracterización Biofísica,Fisiografía,altitud,Nogales</t>
  </si>
  <si>
    <t>imágenes satelitales,estadísticas,SENTINEL,comuna,Chile,Elevación,Caracterización Biofísica,Fisiografía,altitud,San Antonio</t>
  </si>
  <si>
    <t>imágenes satelitales,estadísticas,SENTINEL,comuna,Chile,Elevación,Caracterización Biofísica,Fisiografía,altitud,Algarrobo</t>
  </si>
  <si>
    <t>imágenes satelitales,estadísticas,SENTINEL,comuna,Chile,Elevación,Caracterización Biofísica,Fisiografía,altitud,Cartagena</t>
  </si>
  <si>
    <t>imágenes satelitales,estadísticas,SENTINEL,comuna,Chile,Elevación,Caracterización Biofísica,Fisiografía,altitud,El Quisco</t>
  </si>
  <si>
    <t>imágenes satelitales,estadísticas,SENTINEL,comuna,Chile,Elevación,Caracterización Biofísica,Fisiografía,altitud,El Tabo</t>
  </si>
  <si>
    <t>imágenes satelitales,estadísticas,SENTINEL,comuna,Chile,Elevación,Caracterización Biofísica,Fisiografía,altitud,Santo Domingo</t>
  </si>
  <si>
    <t>imágenes satelitales,estadísticas,SENTINEL,comuna,Chile,Elevación,Caracterización Biofísica,Fisiografía,altitud,San Felipe</t>
  </si>
  <si>
    <t>imágenes satelitales,estadísticas,SENTINEL,comuna,Chile,Elevación,Caracterización Biofísica,Fisiografía,altitud,Catemu</t>
  </si>
  <si>
    <t>imágenes satelitales,estadísticas,SENTINEL,comuna,Chile,Elevación,Caracterización Biofísica,Fisiografía,altitud,Llaillay</t>
  </si>
  <si>
    <t>imágenes satelitales,estadísticas,SENTINEL,comuna,Chile,Elevación,Caracterización Biofísica,Fisiografía,altitud,Panquehue</t>
  </si>
  <si>
    <t>imágenes satelitales,estadísticas,SENTINEL,comuna,Chile,Elevación,Caracterización Biofísica,Fisiografía,altitud,Putaendo</t>
  </si>
  <si>
    <t>imágenes satelitales,estadísticas,SENTINEL,comuna,Chile,Elevación,Caracterización Biofísica,Fisiografía,altitud,Santa María</t>
  </si>
  <si>
    <t>imágenes satelitales,estadísticas,SENTINEL,comuna,Chile,Elevación,Caracterización Biofísica,Fisiografía,altitud,Quilpué</t>
  </si>
  <si>
    <t>imágenes satelitales,estadísticas,SENTINEL,comuna,Chile,Elevación,Caracterización Biofísica,Fisiografía,altitud,Limache</t>
  </si>
  <si>
    <t>imágenes satelitales,estadísticas,SENTINEL,comuna,Chile,Elevación,Caracterización Biofísica,Fisiografía,altitud,Olmué</t>
  </si>
  <si>
    <t>imágenes satelitales,estadísticas,SENTINEL,comuna,Chile,Elevación,Caracterización Biofísica,Fisiografía,altitud,Villa Alemana</t>
  </si>
  <si>
    <t>imágenes satelitales,estadísticas,SENTINEL,comuna,Chile,Elevación,Caracterización Biofísica,Fisiografía,altitud,Rancagua</t>
  </si>
  <si>
    <t>imágenes satelitales,estadísticas,SENTINEL,comuna,Chile,Elevación,Caracterización Biofísica,Fisiografía,altitud,Codegua</t>
  </si>
  <si>
    <t>imágenes satelitales,estadísticas,SENTINEL,comuna,Chile,Elevación,Caracterización Biofísica,Fisiografía,altitud,Coinco</t>
  </si>
  <si>
    <t>imágenes satelitales,estadísticas,SENTINEL,comuna,Chile,Elevación,Caracterización Biofísica,Fisiografía,altitud,Coltauco</t>
  </si>
  <si>
    <t>imágenes satelitales,estadísticas,SENTINEL,comuna,Chile,Elevación,Caracterización Biofísica,Fisiografía,altitud,Doñihue</t>
  </si>
  <si>
    <t>imágenes satelitales,estadísticas,SENTINEL,comuna,Chile,Elevación,Caracterización Biofísica,Fisiografía,altitud,Graneros</t>
  </si>
  <si>
    <t>imágenes satelitales,estadísticas,SENTINEL,comuna,Chile,Elevación,Caracterización Biofísica,Fisiografía,altitud,Las Cabras</t>
  </si>
  <si>
    <t>imágenes satelitales,estadísticas,SENTINEL,comuna,Chile,Elevación,Caracterización Biofísica,Fisiografía,altitud,Machalí</t>
  </si>
  <si>
    <t>imágenes satelitales,estadísticas,SENTINEL,comuna,Chile,Elevación,Caracterización Biofísica,Fisiografía,altitud,Malloa</t>
  </si>
  <si>
    <t>imágenes satelitales,estadísticas,SENTINEL,comuna,Chile,Elevación,Caracterización Biofísica,Fisiografía,altitud,Mostazal</t>
  </si>
  <si>
    <t>imágenes satelitales,estadísticas,SENTINEL,comuna,Chile,Elevación,Caracterización Biofísica,Fisiografía,altitud,Olivar</t>
  </si>
  <si>
    <t>imágenes satelitales,estadísticas,SENTINEL,comuna,Chile,Elevación,Caracterización Biofísica,Fisiografía,altitud,Peumo</t>
  </si>
  <si>
    <t>imágenes satelitales,estadísticas,SENTINEL,comuna,Chile,Elevación,Caracterización Biofísica,Fisiografía,altitud,Pichidegua</t>
  </si>
  <si>
    <t>imágenes satelitales,estadísticas,SENTINEL,comuna,Chile,Elevación,Caracterización Biofísica,Fisiografía,altitud,Quinta de Tilcoco</t>
  </si>
  <si>
    <t>imágenes satelitales,estadísticas,SENTINEL,comuna,Chile,Elevación,Caracterización Biofísica,Fisiografía,altitud,Rengo</t>
  </si>
  <si>
    <t>imágenes satelitales,estadísticas,SENTINEL,comuna,Chile,Elevación,Caracterización Biofísica,Fisiografía,altitud,Requínoa</t>
  </si>
  <si>
    <t>imágenes satelitales,estadísticas,SENTINEL,comuna,Chile,Elevación,Caracterización Biofísica,Fisiografía,altitud,San Vicente</t>
  </si>
  <si>
    <t>imágenes satelitales,estadísticas,SENTINEL,comuna,Chile,Elevación,Caracterización Biofísica,Fisiografía,altitud,Pichilemu</t>
  </si>
  <si>
    <t>imágenes satelitales,estadísticas,SENTINEL,comuna,Chile,Elevación,Caracterización Biofísica,Fisiografía,altitud,La Estrella</t>
  </si>
  <si>
    <t>imágenes satelitales,estadísticas,SENTINEL,comuna,Chile,Elevación,Caracterización Biofísica,Fisiografía,altitud,Litueche</t>
  </si>
  <si>
    <t>imágenes satelitales,estadísticas,SENTINEL,comuna,Chile,Elevación,Caracterización Biofísica,Fisiografía,altitud,Marchihue</t>
  </si>
  <si>
    <t>imágenes satelitales,estadísticas,SENTINEL,comuna,Chile,Elevación,Caracterización Biofísica,Fisiografía,altitud,Navidad</t>
  </si>
  <si>
    <t>imágenes satelitales,estadísticas,SENTINEL,comuna,Chile,Elevación,Caracterización Biofísica,Fisiografía,altitud,Paredones</t>
  </si>
  <si>
    <t>imágenes satelitales,estadísticas,SENTINEL,comuna,Chile,Elevación,Caracterización Biofísica,Fisiografía,altitud,San Fernando</t>
  </si>
  <si>
    <t>imágenes satelitales,estadísticas,SENTINEL,comuna,Chile,Elevación,Caracterización Biofísica,Fisiografía,altitud,Chépica</t>
  </si>
  <si>
    <t>imágenes satelitales,estadísticas,SENTINEL,comuna,Chile,Elevación,Caracterización Biofísica,Fisiografía,altitud,Chimbarongo</t>
  </si>
  <si>
    <t>imágenes satelitales,estadísticas,SENTINEL,comuna,Chile,Elevación,Caracterización Biofísica,Fisiografía,altitud,Lolol</t>
  </si>
  <si>
    <t>imágenes satelitales,estadísticas,SENTINEL,comuna,Chile,Elevación,Caracterización Biofísica,Fisiografía,altitud,Nancagua</t>
  </si>
  <si>
    <t>imágenes satelitales,estadísticas,SENTINEL,comuna,Chile,Elevación,Caracterización Biofísica,Fisiografía,altitud,Palmilla</t>
  </si>
  <si>
    <t>imágenes satelitales,estadísticas,SENTINEL,comuna,Chile,Elevación,Caracterización Biofísica,Fisiografía,altitud,Peralillo</t>
  </si>
  <si>
    <t>imágenes satelitales,estadísticas,SENTINEL,comuna,Chile,Elevación,Caracterización Biofísica,Fisiografía,altitud,Placilla</t>
  </si>
  <si>
    <t>imágenes satelitales,estadísticas,SENTINEL,comuna,Chile,Elevación,Caracterización Biofísica,Fisiografía,altitud,Pumanque</t>
  </si>
  <si>
    <t>imágenes satelitales,estadísticas,SENTINEL,comuna,Chile,Elevación,Caracterización Biofísica,Fisiografía,altitud,Santa Cruz</t>
  </si>
  <si>
    <t>imágenes satelitales,estadísticas,SENTINEL,comuna,Chile,Elevación,Caracterización Biofísica,Fisiografía,altitud,Talca</t>
  </si>
  <si>
    <t>imágenes satelitales,estadísticas,SENTINEL,comuna,Chile,Elevación,Caracterización Biofísica,Fisiografía,altitud,Curepto</t>
  </si>
  <si>
    <t>imágenes satelitales,estadísticas,SENTINEL,comuna,Chile,Elevación,Caracterización Biofísica,Fisiografía,altitud,Empedrado</t>
  </si>
  <si>
    <t>imágenes satelitales,estadísticas,SENTINEL,comuna,Chile,Elevación,Caracterización Biofísica,Fisiografía,altitud,Maule</t>
  </si>
  <si>
    <t>imágenes satelitales,estadísticas,SENTINEL,comuna,Chile,Elevación,Caracterización Biofísica,Fisiografía,altitud,Pelarco</t>
  </si>
  <si>
    <t>imágenes satelitales,estadísticas,SENTINEL,comuna,Chile,Elevación,Caracterización Biofísica,Fisiografía,altitud,Pencahue</t>
  </si>
  <si>
    <t>imágenes satelitales,estadísticas,SENTINEL,comuna,Chile,Elevación,Caracterización Biofísica,Fisiografía,altitud,Río Claro</t>
  </si>
  <si>
    <t>imágenes satelitales,estadísticas,SENTINEL,comuna,Chile,Elevación,Caracterización Biofísica,Fisiografía,altitud,San Clemente</t>
  </si>
  <si>
    <t>imágenes satelitales,estadísticas,SENTINEL,comuna,Chile,Elevación,Caracterización Biofísica,Fisiografía,altitud,San Rafael</t>
  </si>
  <si>
    <t>imágenes satelitales,estadísticas,SENTINEL,comuna,Chile,Elevación,Caracterización Biofísica,Fisiografía,altitud,Cauquenes</t>
  </si>
  <si>
    <t>imágenes satelitales,estadísticas,SENTINEL,comuna,Chile,Elevación,Caracterización Biofísica,Fisiografía,altitud,Chanco</t>
  </si>
  <si>
    <t>imágenes satelitales,estadísticas,SENTINEL,comuna,Chile,Elevación,Caracterización Biofísica,Fisiografía,altitud,Pelluhue</t>
  </si>
  <si>
    <t>imágenes satelitales,estadísticas,SENTINEL,comuna,Chile,Elevación,Caracterización Biofísica,Fisiografía,altitud,Curicó</t>
  </si>
  <si>
    <t>imágenes satelitales,estadísticas,SENTINEL,comuna,Chile,Elevación,Caracterización Biofísica,Fisiografía,altitud,Hualañé</t>
  </si>
  <si>
    <t>imágenes satelitales,estadísticas,SENTINEL,comuna,Chile,Elevación,Caracterización Biofísica,Fisiografía,altitud,Licantén</t>
  </si>
  <si>
    <t>imágenes satelitales,estadísticas,SENTINEL,comuna,Chile,Elevación,Caracterización Biofísica,Fisiografía,altitud,Molina</t>
  </si>
  <si>
    <t>imágenes satelitales,estadísticas,SENTINEL,comuna,Chile,Elevación,Caracterización Biofísica,Fisiografía,altitud,Rauco</t>
  </si>
  <si>
    <t>imágenes satelitales,estadísticas,SENTINEL,comuna,Chile,Elevación,Caracterización Biofísica,Fisiografía,altitud,Romeral</t>
  </si>
  <si>
    <t>imágenes satelitales,estadísticas,SENTINEL,comuna,Chile,Elevación,Caracterización Biofísica,Fisiografía,altitud,Sagrada Familia</t>
  </si>
  <si>
    <t>imágenes satelitales,estadísticas,SENTINEL,comuna,Chile,Elevación,Caracterización Biofísica,Fisiografía,altitud,Teno</t>
  </si>
  <si>
    <t>imágenes satelitales,estadísticas,SENTINEL,comuna,Chile,Elevación,Caracterización Biofísica,Fisiografía,altitud,Vichuquén</t>
  </si>
  <si>
    <t>imágenes satelitales,estadísticas,SENTINEL,comuna,Chile,Elevación,Caracterización Biofísica,Fisiografía,altitud,Linares</t>
  </si>
  <si>
    <t>imágenes satelitales,estadísticas,SENTINEL,comuna,Chile,Elevación,Caracterización Biofísica,Fisiografía,altitud,Colbún</t>
  </si>
  <si>
    <t>imágenes satelitales,estadísticas,SENTINEL,comuna,Chile,Elevación,Caracterización Biofísica,Fisiografía,altitud,Longaví</t>
  </si>
  <si>
    <t>imágenes satelitales,estadísticas,SENTINEL,comuna,Chile,Elevación,Caracterización Biofísica,Fisiografía,altitud,Parral</t>
  </si>
  <si>
    <t>imágenes satelitales,estadísticas,SENTINEL,comuna,Chile,Elevación,Caracterización Biofísica,Fisiografía,altitud,Retiro</t>
  </si>
  <si>
    <t>imágenes satelitales,estadísticas,SENTINEL,comuna,Chile,Elevación,Caracterización Biofísica,Fisiografía,altitud,San Javier</t>
  </si>
  <si>
    <t>imágenes satelitales,estadísticas,SENTINEL,comuna,Chile,Elevación,Caracterización Biofísica,Fisiografía,altitud,Villa Alegre</t>
  </si>
  <si>
    <t>imágenes satelitales,estadísticas,SENTINEL,comuna,Chile,Elevación,Caracterización Biofísica,Fisiografía,altitud,Yerbas Buenas</t>
  </si>
  <si>
    <t>imágenes satelitales,estadísticas,SENTINEL,comuna,Chile,Elevación,Caracterización Biofísica,Fisiografía,altitud,Concepción</t>
  </si>
  <si>
    <t>imágenes satelitales,estadísticas,SENTINEL,comuna,Chile,Elevación,Caracterización Biofísica,Fisiografía,altitud,Chiguayante</t>
  </si>
  <si>
    <t>imágenes satelitales,estadísticas,SENTINEL,comuna,Chile,Elevación,Caracterización Biofísica,Fisiografía,altitud,Florida</t>
  </si>
  <si>
    <t>imágenes satelitales,estadísticas,SENTINEL,comuna,Chile,Elevación,Caracterización Biofísica,Fisiografía,altitud,Hualqui</t>
  </si>
  <si>
    <t>imágenes satelitales,estadísticas,SENTINEL,comuna,Chile,Elevación,Caracterización Biofísica,Fisiografía,altitud,Lota</t>
  </si>
  <si>
    <t>imágenes satelitales,estadísticas,SENTINEL,comuna,Chile,Elevación,Caracterización Biofísica,Fisiografía,altitud,Penco</t>
  </si>
  <si>
    <t>imágenes satelitales,estadísticas,SENTINEL,comuna,Chile,Elevación,Caracterización Biofísica,Fisiografía,altitud,San Pedro de la Paz</t>
  </si>
  <si>
    <t>imágenes satelitales,estadísticas,SENTINEL,comuna,Chile,Elevación,Caracterización Biofísica,Fisiografía,altitud,Santa Juana</t>
  </si>
  <si>
    <t>imágenes satelitales,estadísticas,SENTINEL,comuna,Chile,Elevación,Caracterización Biofísica,Fisiografía,altitud,Hualpén</t>
  </si>
  <si>
    <t>imágenes satelitales,estadísticas,SENTINEL,comuna,Chile,Elevación,Caracterización Biofísica,Fisiografía,altitud,Cañete</t>
  </si>
  <si>
    <t>imágenes satelitales,estadísticas,SENTINEL,comuna,Chile,Elevación,Caracterización Biofísica,Fisiografía,altitud,Contulmo</t>
  </si>
  <si>
    <t>imágenes satelitales,estadísticas,SENTINEL,comuna,Chile,Elevación,Caracterización Biofísica,Fisiografía,altitud,Curanilahue</t>
  </si>
  <si>
    <t>imágenes satelitales,estadísticas,SENTINEL,comuna,Chile,Elevación,Caracterización Biofísica,Fisiografía,altitud,Los Alamos</t>
  </si>
  <si>
    <t>imágenes satelitales,estadísticas,SENTINEL,comuna,Chile,Elevación,Caracterización Biofísica,Fisiografía,altitud,Tirúa</t>
  </si>
  <si>
    <t>imágenes satelitales,estadísticas,SENTINEL,comuna,Chile,Elevación,Caracterización Biofísica,Fisiografía,altitud,Los Angeles</t>
  </si>
  <si>
    <t>imágenes satelitales,estadísticas,SENTINEL,comuna,Chile,Elevación,Caracterización Biofísica,Fisiografía,altitud,Antuco</t>
  </si>
  <si>
    <t>imágenes satelitales,estadísticas,SENTINEL,comuna,Chile,Elevación,Caracterización Biofísica,Fisiografía,altitud,Cabrero</t>
  </si>
  <si>
    <t>imágenes satelitales,estadísticas,SENTINEL,comuna,Chile,Elevación,Caracterización Biofísica,Fisiografía,altitud,Laja</t>
  </si>
  <si>
    <t>imágenes satelitales,estadísticas,SENTINEL,comuna,Chile,Elevación,Caracterización Biofísica,Fisiografía,altitud,Mulchén</t>
  </si>
  <si>
    <t>imágenes satelitales,estadísticas,SENTINEL,comuna,Chile,Elevación,Caracterización Biofísica,Fisiografía,altitud,Nacimiento</t>
  </si>
  <si>
    <t>imágenes satelitales,estadísticas,SENTINEL,comuna,Chile,Elevación,Caracterización Biofísica,Fisiografía,altitud,Negrete</t>
  </si>
  <si>
    <t>imágenes satelitales,estadísticas,SENTINEL,comuna,Chile,Elevación,Caracterización Biofísica,Fisiografía,altitud,Quilaco</t>
  </si>
  <si>
    <t>imágenes satelitales,estadísticas,SENTINEL,comuna,Chile,Elevación,Caracterización Biofísica,Fisiografía,altitud,Quilleco</t>
  </si>
  <si>
    <t>imágenes satelitales,estadísticas,SENTINEL,comuna,Chile,Elevación,Caracterización Biofísica,Fisiografía,altitud,San Rosendo</t>
  </si>
  <si>
    <t>imágenes satelitales,estadísticas,SENTINEL,comuna,Chile,Elevación,Caracterización Biofísica,Fisiografía,altitud,Santa Bárbara</t>
  </si>
  <si>
    <t>imágenes satelitales,estadísticas,SENTINEL,comuna,Chile,Elevación,Caracterización Biofísica,Fisiografía,altitud,Tucapel</t>
  </si>
  <si>
    <t>imágenes satelitales,estadísticas,SENTINEL,comuna,Chile,Elevación,Caracterización Biofísica,Fisiografía,altitud,Yumbel</t>
  </si>
  <si>
    <t>imágenes satelitales,estadísticas,SENTINEL,comuna,Chile,Elevación,Caracterización Biofísica,Fisiografía,altitud,Alto Biobío</t>
  </si>
  <si>
    <t>imágenes satelitales,estadísticas,SENTINEL,comuna,Chile,Elevación,Caracterización Biofísica,Fisiografía,altitud,Temuco</t>
  </si>
  <si>
    <t>imágenes satelitales,estadísticas,SENTINEL,comuna,Chile,Elevación,Caracterización Biofísica,Fisiografía,altitud,Carahue</t>
  </si>
  <si>
    <t>imágenes satelitales,estadísticas,SENTINEL,comuna,Chile,Elevación,Caracterización Biofísica,Fisiografía,altitud,Cunco</t>
  </si>
  <si>
    <t>imágenes satelitales,estadísticas,SENTINEL,comuna,Chile,Elevación,Caracterización Biofísica,Fisiografía,altitud,Curarrehue</t>
  </si>
  <si>
    <t>imágenes satelitales,estadísticas,SENTINEL,comuna,Chile,Elevación,Caracterización Biofísica,Fisiografía,altitud,Freire</t>
  </si>
  <si>
    <t>imágenes satelitales,estadísticas,SENTINEL,comuna,Chile,Elevación,Caracterización Biofísica,Fisiografía,altitud,Galvarino</t>
  </si>
  <si>
    <t>imágenes satelitales,estadísticas,SENTINEL,comuna,Chile,Elevación,Caracterización Biofísica,Fisiografía,altitud,Gorbea</t>
  </si>
  <si>
    <t>imágenes satelitales,estadísticas,SENTINEL,comuna,Chile,Elevación,Caracterización Biofísica,Fisiografía,altitud,Lautaro</t>
  </si>
  <si>
    <t>imágenes satelitales,estadísticas,SENTINEL,comuna,Chile,Elevación,Caracterización Biofísica,Fisiografía,altitud,Loncoche</t>
  </si>
  <si>
    <t>imágenes satelitales,estadísticas,SENTINEL,comuna,Chile,Elevación,Caracterización Biofísica,Fisiografía,altitud,Melipeuco</t>
  </si>
  <si>
    <t>imágenes satelitales,estadísticas,SENTINEL,comuna,Chile,Elevación,Caracterización Biofísica,Fisiografía,altitud,Nueva Imperial</t>
  </si>
  <si>
    <t>imágenes satelitales,estadísticas,SENTINEL,comuna,Chile,Elevación,Caracterización Biofísica,Fisiografía,altitud,Padre las Casas</t>
  </si>
  <si>
    <t>imágenes satelitales,estadísticas,SENTINEL,comuna,Chile,Elevación,Caracterización Biofísica,Fisiografía,altitud,Perquenco</t>
  </si>
  <si>
    <t>imágenes satelitales,estadísticas,SENTINEL,comuna,Chile,Elevación,Caracterización Biofísica,Fisiografía,altitud,Pitrufquén</t>
  </si>
  <si>
    <t>imágenes satelitales,estadísticas,SENTINEL,comuna,Chile,Elevación,Caracterización Biofísica,Fisiografía,altitud,Pucón</t>
  </si>
  <si>
    <t>imágenes satelitales,estadísticas,SENTINEL,comuna,Chile,Elevación,Caracterización Biofísica,Fisiografía,altitud,Saavedra</t>
  </si>
  <si>
    <t>imágenes satelitales,estadísticas,SENTINEL,comuna,Chile,Elevación,Caracterización Biofísica,Fisiografía,altitud,Teodoro Schmidt</t>
  </si>
  <si>
    <t>imágenes satelitales,estadísticas,SENTINEL,comuna,Chile,Elevación,Caracterización Biofísica,Fisiografía,altitud,Toltén</t>
  </si>
  <si>
    <t>imágenes satelitales,estadísticas,SENTINEL,comuna,Chile,Elevación,Caracterización Biofísica,Fisiografía,altitud,Vilcún</t>
  </si>
  <si>
    <t>imágenes satelitales,estadísticas,SENTINEL,comuna,Chile,Elevación,Caracterización Biofísica,Fisiografía,altitud,Villarrica</t>
  </si>
  <si>
    <t>imágenes satelitales,estadísticas,SENTINEL,comuna,Chile,Elevación,Caracterización Biofísica,Fisiografía,altitud,Cholchol</t>
  </si>
  <si>
    <t>imágenes satelitales,estadísticas,SENTINEL,comuna,Chile,Elevación,Caracterización Biofísica,Fisiografía,altitud,Angol</t>
  </si>
  <si>
    <t>imágenes satelitales,estadísticas,SENTINEL,comuna,Chile,Elevación,Caracterización Biofísica,Fisiografía,altitud,Collipulli</t>
  </si>
  <si>
    <t>imágenes satelitales,estadísticas,SENTINEL,comuna,Chile,Elevación,Caracterización Biofísica,Fisiografía,altitud,Curacautín</t>
  </si>
  <si>
    <t>imágenes satelitales,estadísticas,SENTINEL,comuna,Chile,Elevación,Caracterización Biofísica,Fisiografía,altitud,Ercilla</t>
  </si>
  <si>
    <t>imágenes satelitales,estadísticas,SENTINEL,comuna,Chile,Elevación,Caracterización Biofísica,Fisiografía,altitud,Lonquimay</t>
  </si>
  <si>
    <t>imágenes satelitales,estadísticas,SENTINEL,comuna,Chile,Elevación,Caracterización Biofísica,Fisiografía,altitud,Los Sauces</t>
  </si>
  <si>
    <t>imágenes satelitales,estadísticas,SENTINEL,comuna,Chile,Elevación,Caracterización Biofísica,Fisiografía,altitud,Lumaco</t>
  </si>
  <si>
    <t>imágenes satelitales,estadísticas,SENTINEL,comuna,Chile,Elevación,Caracterización Biofísica,Fisiografía,altitud,Purén</t>
  </si>
  <si>
    <t>imágenes satelitales,estadísticas,SENTINEL,comuna,Chile,Elevación,Caracterización Biofísica,Fisiografía,altitud,Renaico</t>
  </si>
  <si>
    <t>imágenes satelitales,estadísticas,SENTINEL,comuna,Chile,Elevación,Caracterización Biofísica,Fisiografía,altitud,Traiguén</t>
  </si>
  <si>
    <t>imágenes satelitales,estadísticas,SENTINEL,comuna,Chile,Elevación,Caracterización Biofísica,Fisiografía,altitud,Victoria</t>
  </si>
  <si>
    <t>imágenes satelitales,estadísticas,SENTINEL,comuna,Chile,Elevación,Caracterización Biofísica,Fisiografía,altitud,Fresia</t>
  </si>
  <si>
    <t>imágenes satelitales,estadísticas,SENTINEL,comuna,Chile,Elevación,Caracterización Biofísica,Fisiografía,altitud,Frutillar</t>
  </si>
  <si>
    <t>imágenes satelitales,estadísticas,SENTINEL,comuna,Chile,Elevación,Caracterización Biofísica,Fisiografía,altitud,Los Muermos</t>
  </si>
  <si>
    <t>imágenes satelitales,estadísticas,SENTINEL,comuna,Chile,Elevación,Caracterización Biofísica,Fisiografía,altitud,Llanquihue</t>
  </si>
  <si>
    <t>imágenes satelitales,estadísticas,SENTINEL,comuna,Chile,Elevación,Caracterización Biofísica,Fisiografía,altitud,Puerto Varas</t>
  </si>
  <si>
    <t>imágenes satelitales,estadísticas,SENTINEL,comuna,Chile,Elevación,Caracterización Biofísica,Fisiografía,altitud,Quellón</t>
  </si>
  <si>
    <t>imágenes satelitales,estadísticas,SENTINEL,comuna,Chile,Elevación,Caracterización Biofísica,Fisiografía,altitud,Osorno</t>
  </si>
  <si>
    <t>imágenes satelitales,estadísticas,SENTINEL,comuna,Chile,Elevación,Caracterización Biofísica,Fisiografía,altitud,Puerto Octay</t>
  </si>
  <si>
    <t>imágenes satelitales,estadísticas,SENTINEL,comuna,Chile,Elevación,Caracterización Biofísica,Fisiografía,altitud,Puyehue</t>
  </si>
  <si>
    <t>imágenes satelitales,estadísticas,SENTINEL,comuna,Chile,Elevación,Caracterización Biofísica,Fisiografía,altitud,Río Negro</t>
  </si>
  <si>
    <t>imágenes satelitales,estadísticas,SENTINEL,comuna,Chile,Elevación,Caracterización Biofísica,Fisiografía,altitud,San Juan de La Costa</t>
  </si>
  <si>
    <t>imágenes satelitales,estadísticas,SENTINEL,comuna,Chile,Elevación,Caracterización Biofísica,Fisiografía,altitud,San Pablo</t>
  </si>
  <si>
    <t>imágenes satelitales,estadísticas,SENTINEL,comuna,Chile,Elevación,Caracterización Biofísica,Fisiografía,altitud,Futaleufú</t>
  </si>
  <si>
    <t>imágenes satelitales,estadísticas,SENTINEL,comuna,Chile,Elevación,Caracterización Biofísica,Fisiografía,altitud,Palena</t>
  </si>
  <si>
    <t>imágenes satelitales,estadísticas,SENTINEL,comuna,Chile,Elevación,Caracterización Biofísica,Fisiografía,altitud,Coihaique</t>
  </si>
  <si>
    <t>imágenes satelitales,estadísticas,SENTINEL,comuna,Chile,Elevación,Caracterización Biofísica,Fisiografía,altitud,Lago Verde</t>
  </si>
  <si>
    <t>imágenes satelitales,estadísticas,SENTINEL,comuna,Chile,Elevación,Caracterización Biofísica,Fisiografía,altitud,Cochrane</t>
  </si>
  <si>
    <t>imágenes satelitales,estadísticas,SENTINEL,comuna,Chile,Elevación,Caracterización Biofísica,Fisiografía,altitud,Villa O'Higgins</t>
  </si>
  <si>
    <t>imágenes satelitales,estadísticas,SENTINEL,comuna,Chile,Elevación,Caracterización Biofísica,Fisiografía,altitud,Chile Chico</t>
  </si>
  <si>
    <t>imágenes satelitales,estadísticas,SENTINEL,comuna,Chile,Elevación,Caracterización Biofísica,Fisiografía,altitud,Río Ibáñez</t>
  </si>
  <si>
    <t>imágenes satelitales,estadísticas,SENTINEL,comuna,Chile,Elevación,Caracterización Biofísica,Fisiografía,altitud,Santiago</t>
  </si>
  <si>
    <t>imágenes satelitales,estadísticas,SENTINEL,comuna,Chile,Elevación,Caracterización Biofísica,Fisiografía,altitud,Cerrillos</t>
  </si>
  <si>
    <t>imágenes satelitales,estadísticas,SENTINEL,comuna,Chile,Elevación,Caracterización Biofísica,Fisiografía,altitud,Cerro Navia</t>
  </si>
  <si>
    <t>imágenes satelitales,estadísticas,SENTINEL,comuna,Chile,Elevación,Caracterización Biofísica,Fisiografía,altitud,Conchalí</t>
  </si>
  <si>
    <t>imágenes satelitales,estadísticas,SENTINEL,comuna,Chile,Elevación,Caracterización Biofísica,Fisiografía,altitud,El Bosque</t>
  </si>
  <si>
    <t>imágenes satelitales,estadísticas,SENTINEL,comuna,Chile,Elevación,Caracterización Biofísica,Fisiografía,altitud,Estación Central</t>
  </si>
  <si>
    <t>imágenes satelitales,estadísticas,SENTINEL,comuna,Chile,Elevación,Caracterización Biofísica,Fisiografía,altitud,Huechuraba</t>
  </si>
  <si>
    <t>imágenes satelitales,estadísticas,SENTINEL,comuna,Chile,Elevación,Caracterización Biofísica,Fisiografía,altitud,Independencia</t>
  </si>
  <si>
    <t>imágenes satelitales,estadísticas,SENTINEL,comuna,Chile,Elevación,Caracterización Biofísica,Fisiografía,altitud,La Cisterna</t>
  </si>
  <si>
    <t>imágenes satelitales,estadísticas,SENTINEL,comuna,Chile,Elevación,Caracterización Biofísica,Fisiografía,altitud,La Florida</t>
  </si>
  <si>
    <t>imágenes satelitales,estadísticas,SENTINEL,comuna,Chile,Elevación,Caracterización Biofísica,Fisiografía,altitud,La Granja</t>
  </si>
  <si>
    <t>imágenes satelitales,estadísticas,SENTINEL,comuna,Chile,Elevación,Caracterización Biofísica,Fisiografía,altitud,La Pintana</t>
  </si>
  <si>
    <t>imágenes satelitales,estadísticas,SENTINEL,comuna,Chile,Elevación,Caracterización Biofísica,Fisiografía,altitud,La Reina</t>
  </si>
  <si>
    <t>imágenes satelitales,estadísticas,SENTINEL,comuna,Chile,Elevación,Caracterización Biofísica,Fisiografía,altitud,Las Condes</t>
  </si>
  <si>
    <t>imágenes satelitales,estadísticas,SENTINEL,comuna,Chile,Elevación,Caracterización Biofísica,Fisiografía,altitud,Lo Barnechea</t>
  </si>
  <si>
    <t>imágenes satelitales,estadísticas,SENTINEL,comuna,Chile,Elevación,Caracterización Biofísica,Fisiografía,altitud,Lo Espejo</t>
  </si>
  <si>
    <t>imágenes satelitales,estadísticas,SENTINEL,comuna,Chile,Elevación,Caracterización Biofísica,Fisiografía,altitud,Lo Prado</t>
  </si>
  <si>
    <t>imágenes satelitales,estadísticas,SENTINEL,comuna,Chile,Elevación,Caracterización Biofísica,Fisiografía,altitud,Macul</t>
  </si>
  <si>
    <t>imágenes satelitales,estadísticas,SENTINEL,comuna,Chile,Elevación,Caracterización Biofísica,Fisiografía,altitud,Maipú</t>
  </si>
  <si>
    <t>imágenes satelitales,estadísticas,SENTINEL,comuna,Chile,Elevación,Caracterización Biofísica,Fisiografía,altitud,Ñuñoa</t>
  </si>
  <si>
    <t>imágenes satelitales,estadísticas,SENTINEL,comuna,Chile,Elevación,Caracterización Biofísica,Fisiografía,altitud,Pedro Aguirre Cerda</t>
  </si>
  <si>
    <t>imágenes satelitales,estadísticas,SENTINEL,comuna,Chile,Elevación,Caracterización Biofísica,Fisiografía,altitud,Peñalolén</t>
  </si>
  <si>
    <t>imágenes satelitales,estadísticas,SENTINEL,comuna,Chile,Elevación,Caracterización Biofísica,Fisiografía,altitud,Providencia</t>
  </si>
  <si>
    <t>imágenes satelitales,estadísticas,SENTINEL,comuna,Chile,Elevación,Caracterización Biofísica,Fisiografía,altitud,Pudahuel</t>
  </si>
  <si>
    <t>imágenes satelitales,estadísticas,SENTINEL,comuna,Chile,Elevación,Caracterización Biofísica,Fisiografía,altitud,Quilicura</t>
  </si>
  <si>
    <t>imágenes satelitales,estadísticas,SENTINEL,comuna,Chile,Elevación,Caracterización Biofísica,Fisiografía,altitud,Quinta Normal</t>
  </si>
  <si>
    <t>imágenes satelitales,estadísticas,SENTINEL,comuna,Chile,Elevación,Caracterización Biofísica,Fisiografía,altitud,Recoleta</t>
  </si>
  <si>
    <t>imágenes satelitales,estadísticas,SENTINEL,comuna,Chile,Elevación,Caracterización Biofísica,Fisiografía,altitud,Renca</t>
  </si>
  <si>
    <t>imágenes satelitales,estadísticas,SENTINEL,comuna,Chile,Elevación,Caracterización Biofísica,Fisiografía,altitud,San Joaquín</t>
  </si>
  <si>
    <t>imágenes satelitales,estadísticas,SENTINEL,comuna,Chile,Elevación,Caracterización Biofísica,Fisiografía,altitud,San Miguel</t>
  </si>
  <si>
    <t>imágenes satelitales,estadísticas,SENTINEL,comuna,Chile,Elevación,Caracterización Biofísica,Fisiografía,altitud,San Ramón</t>
  </si>
  <si>
    <t>imágenes satelitales,estadísticas,SENTINEL,comuna,Chile,Elevación,Caracterización Biofísica,Fisiografía,altitud,Vitacura</t>
  </si>
  <si>
    <t>imágenes satelitales,estadísticas,SENTINEL,comuna,Chile,Elevación,Caracterización Biofísica,Fisiografía,altitud,Puente Alto</t>
  </si>
  <si>
    <t>imágenes satelitales,estadísticas,SENTINEL,comuna,Chile,Elevación,Caracterización Biofísica,Fisiografía,altitud,Pirque</t>
  </si>
  <si>
    <t>imágenes satelitales,estadísticas,SENTINEL,comuna,Chile,Elevación,Caracterización Biofísica,Fisiografía,altitud,San José de Maipo</t>
  </si>
  <si>
    <t>imágenes satelitales,estadísticas,SENTINEL,comuna,Chile,Elevación,Caracterización Biofísica,Fisiografía,altitud,Colina</t>
  </si>
  <si>
    <t>imágenes satelitales,estadísticas,SENTINEL,comuna,Chile,Elevación,Caracterización Biofísica,Fisiografía,altitud,Lampa</t>
  </si>
  <si>
    <t>imágenes satelitales,estadísticas,SENTINEL,comuna,Chile,Elevación,Caracterización Biofísica,Fisiografía,altitud,Tiltil</t>
  </si>
  <si>
    <t>imágenes satelitales,estadísticas,SENTINEL,comuna,Chile,Elevación,Caracterización Biofísica,Fisiografía,altitud,San Bernardo</t>
  </si>
  <si>
    <t>imágenes satelitales,estadísticas,SENTINEL,comuna,Chile,Elevación,Caracterización Biofísica,Fisiografía,altitud,Buin</t>
  </si>
  <si>
    <t>imágenes satelitales,estadísticas,SENTINEL,comuna,Chile,Elevación,Caracterización Biofísica,Fisiografía,altitud,Calera de Tango</t>
  </si>
  <si>
    <t>imágenes satelitales,estadísticas,SENTINEL,comuna,Chile,Elevación,Caracterización Biofísica,Fisiografía,altitud,Paine</t>
  </si>
  <si>
    <t>imágenes satelitales,estadísticas,SENTINEL,comuna,Chile,Elevación,Caracterización Biofísica,Fisiografía,altitud,Melipilla</t>
  </si>
  <si>
    <t>imágenes satelitales,estadísticas,SENTINEL,comuna,Chile,Elevación,Caracterización Biofísica,Fisiografía,altitud,Alhué</t>
  </si>
  <si>
    <t>imágenes satelitales,estadísticas,SENTINEL,comuna,Chile,Elevación,Caracterización Biofísica,Fisiografía,altitud,Curacaví</t>
  </si>
  <si>
    <t>imágenes satelitales,estadísticas,SENTINEL,comuna,Chile,Elevación,Caracterización Biofísica,Fisiografía,altitud,María Pinto</t>
  </si>
  <si>
    <t>imágenes satelitales,estadísticas,SENTINEL,comuna,Chile,Elevación,Caracterización Biofísica,Fisiografía,altitud,San Pedro</t>
  </si>
  <si>
    <t>imágenes satelitales,estadísticas,SENTINEL,comuna,Chile,Elevación,Caracterización Biofísica,Fisiografía,altitud,Talagante</t>
  </si>
  <si>
    <t>imágenes satelitales,estadísticas,SENTINEL,comuna,Chile,Elevación,Caracterización Biofísica,Fisiografía,altitud,El Monte</t>
  </si>
  <si>
    <t>imágenes satelitales,estadísticas,SENTINEL,comuna,Chile,Elevación,Caracterización Biofísica,Fisiografía,altitud,Isla de Maipo</t>
  </si>
  <si>
    <t>imágenes satelitales,estadísticas,SENTINEL,comuna,Chile,Elevación,Caracterización Biofísica,Fisiografía,altitud,Padre Hurtado</t>
  </si>
  <si>
    <t>imágenes satelitales,estadísticas,SENTINEL,comuna,Chile,Elevación,Caracterización Biofísica,Fisiografía,altitud,Peñaflor</t>
  </si>
  <si>
    <t>imágenes satelitales,estadísticas,SENTINEL,comuna,Chile,Elevación,Caracterización Biofísica,Fisiografía,altitud,Valdivia</t>
  </si>
  <si>
    <t>imágenes satelitales,estadísticas,SENTINEL,comuna,Chile,Elevación,Caracterización Biofísica,Fisiografía,altitud,Lanco</t>
  </si>
  <si>
    <t>imágenes satelitales,estadísticas,SENTINEL,comuna,Chile,Elevación,Caracterización Biofísica,Fisiografía,altitud,Los Lagos</t>
  </si>
  <si>
    <t>imágenes satelitales,estadísticas,SENTINEL,comuna,Chile,Elevación,Caracterización Biofísica,Fisiografía,altitud,Máfil</t>
  </si>
  <si>
    <t>imágenes satelitales,estadísticas,SENTINEL,comuna,Chile,Elevación,Caracterización Biofísica,Fisiografía,altitud,Mariquina</t>
  </si>
  <si>
    <t>imágenes satelitales,estadísticas,SENTINEL,comuna,Chile,Elevación,Caracterización Biofísica,Fisiografía,altitud,Paillaco</t>
  </si>
  <si>
    <t>imágenes satelitales,estadísticas,SENTINEL,comuna,Chile,Elevación,Caracterización Biofísica,Fisiografía,altitud,Panguipulli</t>
  </si>
  <si>
    <t>imágenes satelitales,estadísticas,SENTINEL,comuna,Chile,Elevación,Caracterización Biofísica,Fisiografía,altitud,La Unión</t>
  </si>
  <si>
    <t>imágenes satelitales,estadísticas,SENTINEL,comuna,Chile,Elevación,Caracterización Biofísica,Fisiografía,altitud,Futrono</t>
  </si>
  <si>
    <t>imágenes satelitales,estadísticas,SENTINEL,comuna,Chile,Elevación,Caracterización Biofísica,Fisiografía,altitud,Lago Ranco</t>
  </si>
  <si>
    <t>imágenes satelitales,estadísticas,SENTINEL,comuna,Chile,Elevación,Caracterización Biofísica,Fisiografía,altitud,Río Bueno</t>
  </si>
  <si>
    <t>imágenes satelitales,estadísticas,SENTINEL,comuna,Chile,Elevación,Caracterización Biofísica,Fisiografía,altitud,Arica</t>
  </si>
  <si>
    <t>imágenes satelitales,estadísticas,SENTINEL,comuna,Chile,Elevación,Caracterización Biofísica,Fisiografía,altitud,Camarones</t>
  </si>
  <si>
    <t>imágenes satelitales,estadísticas,SENTINEL,comuna,Chile,Elevación,Caracterización Biofísica,Fisiografía,altitud,Putre</t>
  </si>
  <si>
    <t>imágenes satelitales,estadísticas,SENTINEL,comuna,Chile,Elevación,Caracterización Biofísica,Fisiografía,altitud,General Lagos</t>
  </si>
  <si>
    <t>imágenes satelitales,estadísticas,SENTINEL,comuna,Chile,Elevación,Caracterización Biofísica,Fisiografía,altitud,Chillán</t>
  </si>
  <si>
    <t>imágenes satelitales,estadísticas,SENTINEL,comuna,Chile,Elevación,Caracterización Biofísica,Fisiografía,altitud,Bulnes</t>
  </si>
  <si>
    <t>imágenes satelitales,estadísticas,SENTINEL,comuna,Chile,Elevación,Caracterización Biofísica,Fisiografía,altitud,Chillán Viejo</t>
  </si>
  <si>
    <t>imágenes satelitales,estadísticas,SENTINEL,comuna,Chile,Elevación,Caracterización Biofísica,Fisiografía,altitud,El Carmen</t>
  </si>
  <si>
    <t>imágenes satelitales,estadísticas,SENTINEL,comuna,Chile,Elevación,Caracterización Biofísica,Fisiografía,altitud,Pemuco</t>
  </si>
  <si>
    <t>imágenes satelitales,estadísticas,SENTINEL,comuna,Chile,Elevación,Caracterización Biofísica,Fisiografía,altitud,Pinto</t>
  </si>
  <si>
    <t>imágenes satelitales,estadísticas,SENTINEL,comuna,Chile,Elevación,Caracterización Biofísica,Fisiografía,altitud,Quillón</t>
  </si>
  <si>
    <t>imágenes satelitales,estadísticas,SENTINEL,comuna,Chile,Elevación,Caracterización Biofísica,Fisiografía,altitud,San Ignacio</t>
  </si>
  <si>
    <t>imágenes satelitales,estadísticas,SENTINEL,comuna,Chile,Elevación,Caracterización Biofísica,Fisiografía,altitud,Yungay</t>
  </si>
  <si>
    <t>imágenes satelitales,estadísticas,SENTINEL,comuna,Chile,Elevación,Caracterización Biofísica,Fisiografía,altitud,Quirihue</t>
  </si>
  <si>
    <t>imágenes satelitales,estadísticas,SENTINEL,comuna,Chile,Elevación,Caracterización Biofísica,Fisiografía,altitud,Cobquecura</t>
  </si>
  <si>
    <t>imágenes satelitales,estadísticas,SENTINEL,comuna,Chile,Elevación,Caracterización Biofísica,Fisiografía,altitud,Coelemu</t>
  </si>
  <si>
    <t>imágenes satelitales,estadísticas,SENTINEL,comuna,Chile,Elevación,Caracterización Biofísica,Fisiografía,altitud,Ninhue</t>
  </si>
  <si>
    <t>imágenes satelitales,estadísticas,SENTINEL,comuna,Chile,Elevación,Caracterización Biofísica,Fisiografía,altitud,Portezuelo</t>
  </si>
  <si>
    <t>imágenes satelitales,estadísticas,SENTINEL,comuna,Chile,Elevación,Caracterización Biofísica,Fisiografía,altitud,Ránquil</t>
  </si>
  <si>
    <t>imágenes satelitales,estadísticas,SENTINEL,comuna,Chile,Elevación,Caracterización Biofísica,Fisiografía,altitud,Treguaco</t>
  </si>
  <si>
    <t>imágenes satelitales,estadísticas,SENTINEL,comuna,Chile,Elevación,Caracterización Biofísica,Fisiografía,altitud,San Carlos</t>
  </si>
  <si>
    <t>imágenes satelitales,estadísticas,SENTINEL,comuna,Chile,Elevación,Caracterización Biofísica,Fisiografía,altitud,Coihueco</t>
  </si>
  <si>
    <t>imágenes satelitales,estadísticas,SENTINEL,comuna,Chile,Elevación,Caracterización Biofísica,Fisiografía,altitud,Ñiquén</t>
  </si>
  <si>
    <t>imágenes satelitales,estadísticas,SENTINEL,comuna,Chile,Elevación,Caracterización Biofísica,Fisiografía,altitud,San Fabián</t>
  </si>
  <si>
    <t>imágenes satelitales,estadísticas,SENTINEL,comuna,Chile,Elevación,Caracterización Biofísica,Fisiografía,altitud,San Nicolás</t>
  </si>
  <si>
    <t>imágenes satelitales,estadísticas,SENTINEL,comuna,Chile,Elevación,Caracterización Biofísica,Fisiografía,altitudIquique</t>
  </si>
  <si>
    <t>imágenes satelitales,estadísticas,SENTINEL,comuna,Chile,Elevación,Caracterización Biofísica,Fisiografía,altitudAlto Hospicio</t>
  </si>
  <si>
    <t>imágenes satelitales,estadísticas,SENTINEL,comuna,Chile,Elevación,Caracterización Biofísica,Fisiografía,altitudPozo Almonte</t>
  </si>
  <si>
    <t>imágenes satelitales,estadísticas,SENTINEL,comuna,Chile,Elevación,Caracterización Biofísica,Fisiografía,altitudCamiña</t>
  </si>
  <si>
    <t>imágenes satelitales,estadísticas,SENTINEL,comuna,Chile,Elevación,Caracterización Biofísica,Fisiografía,altitudColchane</t>
  </si>
  <si>
    <t>imágenes satelitales,estadísticas,SENTINEL,comuna,Chile,Elevación,Caracterización Biofísica,Fisiografía,altitudHuara</t>
  </si>
  <si>
    <t>imágenes satelitales,estadísticas,SENTINEL,comuna,Chile,Elevación,Caracterización Biofísica,Fisiografía,altitudPica</t>
  </si>
  <si>
    <t>imágenes satelitales,estadísticas,SENTINEL,comuna,Chile,Elevación,Caracterización Biofísica,Fisiografía,altitudSierra Gorda</t>
  </si>
  <si>
    <t>imágenes satelitales,estadísticas,SENTINEL,comuna,Chile,Elevación,Caracterización Biofísica,Fisiografía,altitudTaltal</t>
  </si>
  <si>
    <t>imágenes satelitales,estadísticas,SENTINEL,comuna,Chile,Elevación,Caracterización Biofísica,Fisiografía,altitudCalama</t>
  </si>
  <si>
    <t>imágenes satelitales,estadísticas,SENTINEL,comuna,Chile,Elevación,Caracterización Biofísica,Fisiografía,altitudOllagüe</t>
  </si>
  <si>
    <t>imágenes satelitales,estadísticas,SENTINEL,comuna,Chile,Elevación,Caracterización Biofísica,Fisiografía,altitudSan Pedro de Atacama</t>
  </si>
  <si>
    <t>imágenes satelitales,estadísticas,SENTINEL,comuna,Chile,Elevación,Caracterización Biofísica,Fisiografía,altitudTocopilla</t>
  </si>
  <si>
    <t>imágenes satelitales,estadísticas,SENTINEL,comuna,Chile,Elevación,Caracterización Biofísica,Fisiografía,altitudMaría Elena</t>
  </si>
  <si>
    <t>imágenes satelitales,estadísticas,SENTINEL,comuna,Chile,Elevación,Caracterización Biofísica,Fisiografía,altitudCaldera</t>
  </si>
  <si>
    <t>imágenes satelitales,estadísticas,SENTINEL,comuna,Chile,Elevación,Caracterización Biofísica,Fisiografía,altitudTierra Amarilla</t>
  </si>
  <si>
    <t>imágenes satelitales,estadísticas,SENTINEL,comuna,Chile,Elevación,Caracterización Biofísica,Fisiografía,altitudChañaral</t>
  </si>
  <si>
    <t>imágenes satelitales,estadísticas,SENTINEL,comuna,Chile,Elevación,Caracterización Biofísica,Fisiografía,altitudDiego de Almagro</t>
  </si>
  <si>
    <t>imágenes satelitales,estadísticas,SENTINEL,comuna,Chile,Elevación,Caracterización Biofísica,Fisiografía,altitudVallenar</t>
  </si>
  <si>
    <t>imágenes satelitales,estadísticas,SENTINEL,comuna,Chile,Elevación,Caracterización Biofísica,Fisiografía,altitudAlto del Carmen</t>
  </si>
  <si>
    <t>imágenes satelitales,estadísticas,SENTINEL,comuna,Chile,Elevación,Caracterización Biofísica,Fisiografía,altitudFreirina</t>
  </si>
  <si>
    <t>imágenes satelitales,estadísticas,SENTINEL,comuna,Chile,Elevación,Caracterización Biofísica,Fisiografía,altitudHuasco</t>
  </si>
  <si>
    <t>imágenes satelitales,estadísticas,SENTINEL,comuna,Chile,Elevación,Caracterización Biofísica,Fisiografía,altitudLa Serena</t>
  </si>
  <si>
    <t>imágenes satelitales,estadísticas,SENTINEL,comuna,Chile,Elevación,Caracterización Biofísica,Fisiografía,altitudAndacollo</t>
  </si>
  <si>
    <t>imágenes satelitales,estadísticas,SENTINEL,comuna,Chile,Elevación,Caracterización Biofísica,Fisiografía,altitudPaiguano</t>
  </si>
  <si>
    <t>imágenes satelitales,estadísticas,SENTINEL,comuna,Chile,Elevación,Caracterización Biofísica,Fisiografía,altitudVicuña</t>
  </si>
  <si>
    <t>imágenes satelitales,estadísticas,SENTINEL,comuna,Chile,Elevación,Caracterización Biofísica,Fisiografía,altitudIllapel</t>
  </si>
  <si>
    <t>imágenes satelitales,estadísticas,SENTINEL,comuna,Chile,Elevación,Caracterización Biofísica,Fisiografía,altitudCanela</t>
  </si>
  <si>
    <t>imágenes satelitales,estadísticas,SENTINEL,comuna,Chile,Elevación,Caracterización Biofísica,Fisiografía,altitudLos Vilos</t>
  </si>
  <si>
    <t>imágenes satelitales,estadísticas,SENTINEL,comuna,Chile,Elevación,Caracterización Biofísica,Fisiografía,altitudSalamanca</t>
  </si>
  <si>
    <t>imágenes satelitales,estadísticas,SENTINEL,comuna,Chile,Elevación,Caracterización Biofísica,Fisiografía,altitudOvalle</t>
  </si>
  <si>
    <t>imágenes satelitales,estadísticas,SENTINEL,comuna,Chile,Elevación,Caracterización Biofísica,Fisiografía,altitudCombarbalá</t>
  </si>
  <si>
    <t>imágenes satelitales,estadísticas,SENTINEL,comuna,Chile,Elevación,Caracterización Biofísica,Fisiografía,altitudMonte Patria</t>
  </si>
  <si>
    <t>imágenes satelitales,estadísticas,SENTINEL,comuna,Chile,Elevación,Caracterización Biofísica,Fisiografía,altitudPunitaqui</t>
  </si>
  <si>
    <t>imágenes satelitales,estadísticas,SENTINEL,comuna,Chile,Elevación,Caracterización Biofísica,Fisiografía,altitudRío Hurtado</t>
  </si>
  <si>
    <t>imágenes satelitales,estadísticas,SENTINEL,comuna,Chile,Elevación,Caracterización Biofísica,Fisiografía,altitudValparaíso</t>
  </si>
  <si>
    <t>imágenes satelitales,estadísticas,SENTINEL,comuna,Chile,Elevación,Caracterización Biofísica,Fisiografía,altitudCasablanca</t>
  </si>
  <si>
    <t>imágenes satelitales,estadísticas,SENTINEL,comuna,Chile,Elevación,Caracterización Biofísica,Fisiografía,altitudConcón</t>
  </si>
  <si>
    <t>imágenes satelitales,estadísticas,SENTINEL,comuna,Chile,Elevación,Caracterización Biofísica,Fisiografía,altitudPuchuncaví</t>
  </si>
  <si>
    <t>imágenes satelitales,estadísticas,SENTINEL,comuna,Chile,Elevación,Caracterización Biofísica,Fisiografía,altitudViña del Mar</t>
  </si>
  <si>
    <t>imágenes satelitales,estadísticas,SENTINEL,comuna,Chile,Elevación,Caracterización Biofísica,Fisiografía,altitudLos Andes</t>
  </si>
  <si>
    <t>imágenes satelitales,estadísticas,SENTINEL,comuna,Chile,Elevación,Caracterización Biofísica,Fisiografía,altitudCalle Larga</t>
  </si>
  <si>
    <t>imágenes satelitales,estadísticas,SENTINEL,comuna,Chile,Elevación,Caracterización Biofísica,Fisiografía,altitudRinconada</t>
  </si>
  <si>
    <t>imágenes satelitales,estadísticas,SENTINEL,comuna,Chile,Elevación,Caracterización Biofísica,Fisiografía,altitudSan Esteban</t>
  </si>
  <si>
    <t>imágenes satelitales,estadísticas,SENTINEL,comuna,Chile,Elevación,Caracterización Biofísica,Fisiografía,altitudCabildo</t>
  </si>
  <si>
    <t>imágenes satelitales,estadísticas,SENTINEL,comuna,Chile,Elevación,Caracterización Biofísica,Fisiografía,altitudPapudo</t>
  </si>
  <si>
    <t>imágenes satelitales,estadísticas,SENTINEL,comuna,Chile,Elevación,Caracterización Biofísica,Fisiografía,altitudPetorca</t>
  </si>
  <si>
    <t>imágenes satelitales,estadísticas,SENTINEL,comuna,Chile,Elevación,Caracterización Biofísica,Fisiografía,altitudQuillota</t>
  </si>
  <si>
    <t>imágenes satelitales,estadísticas,SENTINEL,comuna,Chile,Elevación,Caracterización Biofísica,Fisiografía,altitudCalera</t>
  </si>
  <si>
    <t>imágenes satelitales,estadísticas,SENTINEL,comuna,Chile,Elevación,Caracterización Biofísica,Fisiografía,altitudHijuelas</t>
  </si>
  <si>
    <t>imágenes satelitales,estadísticas,SENTINEL,comuna,Chile,Elevación,Caracterización Biofísica,Fisiografía,altitudLa Cruz</t>
  </si>
  <si>
    <t>imágenes satelitales,estadísticas,SENTINEL,comuna,Chile,Elevación,Caracterización Biofísica,Fisiografía,altitudNogales</t>
  </si>
  <si>
    <t>imágenes satelitales,estadísticas,SENTINEL,comuna,Chile,Elevación,Caracterización Biofísica,Fisiografía,altitudSan Antonio</t>
  </si>
  <si>
    <t>imágenes satelitales,estadísticas,SENTINEL,comuna,Chile,Elevación,Caracterización Biofísica,Fisiografía,altitudAlgarrobo</t>
  </si>
  <si>
    <t>imágenes satelitales,estadísticas,SENTINEL,comuna,Chile,Elevación,Caracterización Biofísica,Fisiografía,altitudCartagena</t>
  </si>
  <si>
    <t>imágenes satelitales,estadísticas,SENTINEL,comuna,Chile,Elevación,Caracterización Biofísica,Fisiografía,altitudEl Quisco</t>
  </si>
  <si>
    <t>imágenes satelitales,estadísticas,SENTINEL,comuna,Chile,Elevación,Caracterización Biofísica,Fisiografía,altitudEl Tabo</t>
  </si>
  <si>
    <t>imágenes satelitales,estadísticas,SENTINEL,comuna,Chile,Elevación,Caracterización Biofísica,Fisiografía,altitudSanto Domingo</t>
  </si>
  <si>
    <t>imágenes satelitales,estadísticas,SENTINEL,comuna,Chile,Elevación,Caracterización Biofísica,Fisiografía,altitudSan Felipe</t>
  </si>
  <si>
    <t>imágenes satelitales,estadísticas,SENTINEL,comuna,Chile,Elevación,Caracterización Biofísica,Fisiografía,altitudCatemu</t>
  </si>
  <si>
    <t>imágenes satelitales,estadísticas,SENTINEL,comuna,Chile,Elevación,Caracterización Biofísica,Fisiografía,altitudLlaillay</t>
  </si>
  <si>
    <t>imágenes satelitales,estadísticas,SENTINEL,comuna,Chile,Elevación,Caracterización Biofísica,Fisiografía,altitudPanquehue</t>
  </si>
  <si>
    <t>imágenes satelitales,estadísticas,SENTINEL,comuna,Chile,Elevación,Caracterización Biofísica,Fisiografía,altitudPutaendo</t>
  </si>
  <si>
    <t>imágenes satelitales,estadísticas,SENTINEL,comuna,Chile,Elevación,Caracterización Biofísica,Fisiografía,altitudSanta María</t>
  </si>
  <si>
    <t>imágenes satelitales,estadísticas,SENTINEL,comuna,Chile,Elevación,Caracterización Biofísica,Fisiografía,altitudQuilpué</t>
  </si>
  <si>
    <t>imágenes satelitales,estadísticas,SENTINEL,comuna,Chile,Elevación,Caracterización Biofísica,Fisiografía,altitudLimache</t>
  </si>
  <si>
    <t>imágenes satelitales,estadísticas,SENTINEL,comuna,Chile,Elevación,Caracterización Biofísica,Fisiografía,altitudOlmué</t>
  </si>
  <si>
    <t>imágenes satelitales,estadísticas,SENTINEL,comuna,Chile,Elevación,Caracterización Biofísica,Fisiografía,altitudVilla Alemana</t>
  </si>
  <si>
    <t>imágenes satelitales,estadísticas,SENTINEL,comuna,Chile,Elevación,Caracterización Biofísica,Fisiografía,altitudRancagua</t>
  </si>
  <si>
    <t>imágenes satelitales,estadísticas,SENTINEL,comuna,Chile,Elevación,Caracterización Biofísica,Fisiografía,altitudCodegua</t>
  </si>
  <si>
    <t>imágenes satelitales,estadísticas,SENTINEL,comuna,Chile,Elevación,Caracterización Biofísica,Fisiografía,altitudCoinco</t>
  </si>
  <si>
    <t>imágenes satelitales,estadísticas,SENTINEL,comuna,Chile,Elevación,Caracterización Biofísica,Fisiografía,altitudColtauco</t>
  </si>
  <si>
    <t>imágenes satelitales,estadísticas,SENTINEL,comuna,Chile,Elevación,Caracterización Biofísica,Fisiografía,altitudDoñihue</t>
  </si>
  <si>
    <t>imágenes satelitales,estadísticas,SENTINEL,comuna,Chile,Elevación,Caracterización Biofísica,Fisiografía,altitudGraneros</t>
  </si>
  <si>
    <t>imágenes satelitales,estadísticas,SENTINEL,comuna,Chile,Elevación,Caracterización Biofísica,Fisiografía,altitudLas Cabras</t>
  </si>
  <si>
    <t>imágenes satelitales,estadísticas,SENTINEL,comuna,Chile,Elevación,Caracterización Biofísica,Fisiografía,altitudMachalí</t>
  </si>
  <si>
    <t>imágenes satelitales,estadísticas,SENTINEL,comuna,Chile,Elevación,Caracterización Biofísica,Fisiografía,altitudMalloa</t>
  </si>
  <si>
    <t>imágenes satelitales,estadísticas,SENTINEL,comuna,Chile,Elevación,Caracterización Biofísica,Fisiografía,altitudMostazal</t>
  </si>
  <si>
    <t>imágenes satelitales,estadísticas,SENTINEL,comuna,Chile,Elevación,Caracterización Biofísica,Fisiografía,altitudOlivar</t>
  </si>
  <si>
    <t>imágenes satelitales,estadísticas,SENTINEL,comuna,Chile,Elevación,Caracterización Biofísica,Fisiografía,altitudPeumo</t>
  </si>
  <si>
    <t>imágenes satelitales,estadísticas,SENTINEL,comuna,Chile,Elevación,Caracterización Biofísica,Fisiografía,altitudPichidegua</t>
  </si>
  <si>
    <t>imágenes satelitales,estadísticas,SENTINEL,comuna,Chile,Elevación,Caracterización Biofísica,Fisiografía,altitudQuinta de Tilcoco</t>
  </si>
  <si>
    <t>imágenes satelitales,estadísticas,SENTINEL,comuna,Chile,Elevación,Caracterización Biofísica,Fisiografía,altitudRengo</t>
  </si>
  <si>
    <t>imágenes satelitales,estadísticas,SENTINEL,comuna,Chile,Elevación,Caracterización Biofísica,Fisiografía,altitudRequínoa</t>
  </si>
  <si>
    <t>imágenes satelitales,estadísticas,SENTINEL,comuna,Chile,Elevación,Caracterización Biofísica,Fisiografía,altitudSan Vicente</t>
  </si>
  <si>
    <t>imágenes satelitales,estadísticas,SENTINEL,comuna,Chile,Elevación,Caracterización Biofísica,Fisiografía,altitudPichilemu</t>
  </si>
  <si>
    <t>imágenes satelitales,estadísticas,SENTINEL,comuna,Chile,Elevación,Caracterización Biofísica,Fisiografía,altitudLa Estrella</t>
  </si>
  <si>
    <t>imágenes satelitales,estadísticas,SENTINEL,comuna,Chile,Elevación,Caracterización Biofísica,Fisiografía,altitudLitueche</t>
  </si>
  <si>
    <t>imágenes satelitales,estadísticas,SENTINEL,comuna,Chile,Elevación,Caracterización Biofísica,Fisiografía,altitudMarchihue</t>
  </si>
  <si>
    <t>imágenes satelitales,estadísticas,SENTINEL,comuna,Chile,Elevación,Caracterización Biofísica,Fisiografía,altitudNavidad</t>
  </si>
  <si>
    <t>imágenes satelitales,estadísticas,SENTINEL,comuna,Chile,Elevación,Caracterización Biofísica,Fisiografía,altitudParedones</t>
  </si>
  <si>
    <t>imágenes satelitales,estadísticas,SENTINEL,comuna,Chile,Elevación,Caracterización Biofísica,Fisiografía,altitudSan Fernando</t>
  </si>
  <si>
    <t>imágenes satelitales,estadísticas,SENTINEL,comuna,Chile,Elevación,Caracterización Biofísica,Fisiografía,altitudChépica</t>
  </si>
  <si>
    <t>imágenes satelitales,estadísticas,SENTINEL,comuna,Chile,Elevación,Caracterización Biofísica,Fisiografía,altitudChimbarongo</t>
  </si>
  <si>
    <t>imágenes satelitales,estadísticas,SENTINEL,comuna,Chile,Elevación,Caracterización Biofísica,Fisiografía,altitudLolol</t>
  </si>
  <si>
    <t>imágenes satelitales,estadísticas,SENTINEL,comuna,Chile,Elevación,Caracterización Biofísica,Fisiografía,altitudNancagua</t>
  </si>
  <si>
    <t>imágenes satelitales,estadísticas,SENTINEL,comuna,Chile,Elevación,Caracterización Biofísica,Fisiografía,altitudPalmilla</t>
  </si>
  <si>
    <t>imágenes satelitales,estadísticas,SENTINEL,comuna,Chile,Elevación,Caracterización Biofísica,Fisiografía,altitudPeralillo</t>
  </si>
  <si>
    <t>imágenes satelitales,estadísticas,SENTINEL,comuna,Chile,Elevación,Caracterización Biofísica,Fisiografía,altitudPlacilla</t>
  </si>
  <si>
    <t>imágenes satelitales,estadísticas,SENTINEL,comuna,Chile,Elevación,Caracterización Biofísica,Fisiografía,altitudPumanque</t>
  </si>
  <si>
    <t>imágenes satelitales,estadísticas,SENTINEL,comuna,Chile,Elevación,Caracterización Biofísica,Fisiografía,altitudSanta Cruz</t>
  </si>
  <si>
    <t>imágenes satelitales,estadísticas,SENTINEL,comuna,Chile,Elevación,Caracterización Biofísica,Fisiografía,altitudTalca</t>
  </si>
  <si>
    <t>imágenes satelitales,estadísticas,SENTINEL,comuna,Chile,Elevación,Caracterización Biofísica,Fisiografía,altitudCurepto</t>
  </si>
  <si>
    <t>imágenes satelitales,estadísticas,SENTINEL,comuna,Chile,Elevación,Caracterización Biofísica,Fisiografía,altitudEmpedrado</t>
  </si>
  <si>
    <t>imágenes satelitales,estadísticas,SENTINEL,comuna,Chile,Elevación,Caracterización Biofísica,Fisiografía,altitudMaule</t>
  </si>
  <si>
    <t>imágenes satelitales,estadísticas,SENTINEL,comuna,Chile,Elevación,Caracterización Biofísica,Fisiografía,altitudPelarco</t>
  </si>
  <si>
    <t>imágenes satelitales,estadísticas,SENTINEL,comuna,Chile,Elevación,Caracterización Biofísica,Fisiografía,altitudPencahue</t>
  </si>
  <si>
    <t>imágenes satelitales,estadísticas,SENTINEL,comuna,Chile,Elevación,Caracterización Biofísica,Fisiografía,altitudRío Claro</t>
  </si>
  <si>
    <t>imágenes satelitales,estadísticas,SENTINEL,comuna,Chile,Elevación,Caracterización Biofísica,Fisiografía,altitudSan Clemente</t>
  </si>
  <si>
    <t>imágenes satelitales,estadísticas,SENTINEL,comuna,Chile,Elevación,Caracterización Biofísica,Fisiografía,altitudSan Rafael</t>
  </si>
  <si>
    <t>imágenes satelitales,estadísticas,SENTINEL,comuna,Chile,Elevación,Caracterización Biofísica,Fisiografía,altitudCauquenes</t>
  </si>
  <si>
    <t>imágenes satelitales,estadísticas,SENTINEL,comuna,Chile,Elevación,Caracterización Biofísica,Fisiografía,altitudChanco</t>
  </si>
  <si>
    <t>imágenes satelitales,estadísticas,SENTINEL,comuna,Chile,Elevación,Caracterización Biofísica,Fisiografía,altitudPelluhue</t>
  </si>
  <si>
    <t>imágenes satelitales,estadísticas,SENTINEL,comuna,Chile,Elevación,Caracterización Biofísica,Fisiografía,altitudCuricó</t>
  </si>
  <si>
    <t>imágenes satelitales,estadísticas,SENTINEL,comuna,Chile,Elevación,Caracterización Biofísica,Fisiografía,altitudHualañé</t>
  </si>
  <si>
    <t>imágenes satelitales,estadísticas,SENTINEL,comuna,Chile,Elevación,Caracterización Biofísica,Fisiografía,altitudLicantén</t>
  </si>
  <si>
    <t>imágenes satelitales,estadísticas,SENTINEL,comuna,Chile,Elevación,Caracterización Biofísica,Fisiografía,altitudMolina</t>
  </si>
  <si>
    <t>imágenes satelitales,estadísticas,SENTINEL,comuna,Chile,Elevación,Caracterización Biofísica,Fisiografía,altitudRauco</t>
  </si>
  <si>
    <t>imágenes satelitales,estadísticas,SENTINEL,comuna,Chile,Elevación,Caracterización Biofísica,Fisiografía,altitudRomeral</t>
  </si>
  <si>
    <t>imágenes satelitales,estadísticas,SENTINEL,comuna,Chile,Elevación,Caracterización Biofísica,Fisiografía,altitudSagrada Familia</t>
  </si>
  <si>
    <t>imágenes satelitales,estadísticas,SENTINEL,comuna,Chile,Elevación,Caracterización Biofísica,Fisiografía,altitudTeno</t>
  </si>
  <si>
    <t>imágenes satelitales,estadísticas,SENTINEL,comuna,Chile,Elevación,Caracterización Biofísica,Fisiografía,altitudVichuquén</t>
  </si>
  <si>
    <t>imágenes satelitales,estadísticas,SENTINEL,comuna,Chile,Elevación,Caracterización Biofísica,Fisiografía,altitudLinares</t>
  </si>
  <si>
    <t>imágenes satelitales,estadísticas,SENTINEL,comuna,Chile,Elevación,Caracterización Biofísica,Fisiografía,altitudColbún</t>
  </si>
  <si>
    <t>imágenes satelitales,estadísticas,SENTINEL,comuna,Chile,Elevación,Caracterización Biofísica,Fisiografía,altitudLongaví</t>
  </si>
  <si>
    <t>imágenes satelitales,estadísticas,SENTINEL,comuna,Chile,Elevación,Caracterización Biofísica,Fisiografía,altitudParral</t>
  </si>
  <si>
    <t>imágenes satelitales,estadísticas,SENTINEL,comuna,Chile,Elevación,Caracterización Biofísica,Fisiografía,altitudRetiro</t>
  </si>
  <si>
    <t>imágenes satelitales,estadísticas,SENTINEL,comuna,Chile,Elevación,Caracterización Biofísica,Fisiografía,altitudSan Javier</t>
  </si>
  <si>
    <t>imágenes satelitales,estadísticas,SENTINEL,comuna,Chile,Elevación,Caracterización Biofísica,Fisiografía,altitudVilla Alegre</t>
  </si>
  <si>
    <t>imágenes satelitales,estadísticas,SENTINEL,comuna,Chile,Elevación,Caracterización Biofísica,Fisiografía,altitudYerbas Buenas</t>
  </si>
  <si>
    <t>imágenes satelitales,estadísticas,SENTINEL,comuna,Chile,Elevación,Caracterización Biofísica,Fisiografía,altitudConcepción</t>
  </si>
  <si>
    <t>imágenes satelitales,estadísticas,SENTINEL,comuna,Chile,Elevación,Caracterización Biofísica,Fisiografía,altitudChiguayante</t>
  </si>
  <si>
    <t>imágenes satelitales,estadísticas,SENTINEL,comuna,Chile,Elevación,Caracterización Biofísica,Fisiografía,altitudFlorida</t>
  </si>
  <si>
    <t>imágenes satelitales,estadísticas,SENTINEL,comuna,Chile,Elevación,Caracterización Biofísica,Fisiografía,altitudHualqui</t>
  </si>
  <si>
    <t>imágenes satelitales,estadísticas,SENTINEL,comuna,Chile,Elevación,Caracterización Biofísica,Fisiografía,altitudLota</t>
  </si>
  <si>
    <t>imágenes satelitales,estadísticas,SENTINEL,comuna,Chile,Elevación,Caracterización Biofísica,Fisiografía,altitudPenco</t>
  </si>
  <si>
    <t>imágenes satelitales,estadísticas,SENTINEL,comuna,Chile,Elevación,Caracterización Biofísica,Fisiografía,altitudSan Pedro de la Paz</t>
  </si>
  <si>
    <t>imágenes satelitales,estadísticas,SENTINEL,comuna,Chile,Elevación,Caracterización Biofísica,Fisiografía,altitudSanta Juana</t>
  </si>
  <si>
    <t>imágenes satelitales,estadísticas,SENTINEL,comuna,Chile,Elevación,Caracterización Biofísica,Fisiografía,altitudHualpén</t>
  </si>
  <si>
    <t>imágenes satelitales,estadísticas,SENTINEL,comuna,Chile,Elevación,Caracterización Biofísica,Fisiografía,altitudCañete</t>
  </si>
  <si>
    <t>imágenes satelitales,estadísticas,SENTINEL,comuna,Chile,Elevación,Caracterización Biofísica,Fisiografía,altitudContulmo</t>
  </si>
  <si>
    <t>imágenes satelitales,estadísticas,SENTINEL,comuna,Chile,Elevación,Caracterización Biofísica,Fisiografía,altitudCuranilahue</t>
  </si>
  <si>
    <t>imágenes satelitales,estadísticas,SENTINEL,comuna,Chile,Elevación,Caracterización Biofísica,Fisiografía,altitudLos Alamos</t>
  </si>
  <si>
    <t>imágenes satelitales,estadísticas,SENTINEL,comuna,Chile,Elevación,Caracterización Biofísica,Fisiografía,altitudTirúa</t>
  </si>
  <si>
    <t>imágenes satelitales,estadísticas,SENTINEL,comuna,Chile,Elevación,Caracterización Biofísica,Fisiografía,altitudLos Angeles</t>
  </si>
  <si>
    <t>imágenes satelitales,estadísticas,SENTINEL,comuna,Chile,Elevación,Caracterización Biofísica,Fisiografía,altitudAntuco</t>
  </si>
  <si>
    <t>imágenes satelitales,estadísticas,SENTINEL,comuna,Chile,Elevación,Caracterización Biofísica,Fisiografía,altitudCabrero</t>
  </si>
  <si>
    <t>imágenes satelitales,estadísticas,SENTINEL,comuna,Chile,Elevación,Caracterización Biofísica,Fisiografía,altitudLaja</t>
  </si>
  <si>
    <t>imágenes satelitales,estadísticas,SENTINEL,comuna,Chile,Elevación,Caracterización Biofísica,Fisiografía,altitudMulchén</t>
  </si>
  <si>
    <t>imágenes satelitales,estadísticas,SENTINEL,comuna,Chile,Elevación,Caracterización Biofísica,Fisiografía,altitudNacimiento</t>
  </si>
  <si>
    <t>imágenes satelitales,estadísticas,SENTINEL,comuna,Chile,Elevación,Caracterización Biofísica,Fisiografía,altitudNegrete</t>
  </si>
  <si>
    <t>imágenes satelitales,estadísticas,SENTINEL,comuna,Chile,Elevación,Caracterización Biofísica,Fisiografía,altitudQuilaco</t>
  </si>
  <si>
    <t>imágenes satelitales,estadísticas,SENTINEL,comuna,Chile,Elevación,Caracterización Biofísica,Fisiografía,altitudQuilleco</t>
  </si>
  <si>
    <t>imágenes satelitales,estadísticas,SENTINEL,comuna,Chile,Elevación,Caracterización Biofísica,Fisiografía,altitudSan Rosendo</t>
  </si>
  <si>
    <t>imágenes satelitales,estadísticas,SENTINEL,comuna,Chile,Elevación,Caracterización Biofísica,Fisiografía,altitudSanta Bárbara</t>
  </si>
  <si>
    <t>imágenes satelitales,estadísticas,SENTINEL,comuna,Chile,Elevación,Caracterización Biofísica,Fisiografía,altitudTucapel</t>
  </si>
  <si>
    <t>imágenes satelitales,estadísticas,SENTINEL,comuna,Chile,Elevación,Caracterización Biofísica,Fisiografía,altitudYumbel</t>
  </si>
  <si>
    <t>imágenes satelitales,estadísticas,SENTINEL,comuna,Chile,Elevación,Caracterización Biofísica,Fisiografía,altitudAlto Biobío</t>
  </si>
  <si>
    <t>imágenes satelitales,estadísticas,SENTINEL,comuna,Chile,Elevación,Caracterización Biofísica,Fisiografía,altitudTemuco</t>
  </si>
  <si>
    <t>imágenes satelitales,estadísticas,SENTINEL,comuna,Chile,Elevación,Caracterización Biofísica,Fisiografía,altitudCarahue</t>
  </si>
  <si>
    <t>imágenes satelitales,estadísticas,SENTINEL,comuna,Chile,Elevación,Caracterización Biofísica,Fisiografía,altitudCunco</t>
  </si>
  <si>
    <t>imágenes satelitales,estadísticas,SENTINEL,comuna,Chile,Elevación,Caracterización Biofísica,Fisiografía,altitudCurarrehue</t>
  </si>
  <si>
    <t>imágenes satelitales,estadísticas,SENTINEL,comuna,Chile,Elevación,Caracterización Biofísica,Fisiografía,altitudFreire</t>
  </si>
  <si>
    <t>imágenes satelitales,estadísticas,SENTINEL,comuna,Chile,Elevación,Caracterización Biofísica,Fisiografía,altitudGalvarino</t>
  </si>
  <si>
    <t>imágenes satelitales,estadísticas,SENTINEL,comuna,Chile,Elevación,Caracterización Biofísica,Fisiografía,altitudGorbea</t>
  </si>
  <si>
    <t>imágenes satelitales,estadísticas,SENTINEL,comuna,Chile,Elevación,Caracterización Biofísica,Fisiografía,altitudLautaro</t>
  </si>
  <si>
    <t>imágenes satelitales,estadísticas,SENTINEL,comuna,Chile,Elevación,Caracterización Biofísica,Fisiografía,altitudLoncoche</t>
  </si>
  <si>
    <t>imágenes satelitales,estadísticas,SENTINEL,comuna,Chile,Elevación,Caracterización Biofísica,Fisiografía,altitudMelipeuco</t>
  </si>
  <si>
    <t>imágenes satelitales,estadísticas,SENTINEL,comuna,Chile,Elevación,Caracterización Biofísica,Fisiografía,altitudNueva Imperial</t>
  </si>
  <si>
    <t>imágenes satelitales,estadísticas,SENTINEL,comuna,Chile,Elevación,Caracterización Biofísica,Fisiografía,altitudPadre las Casas</t>
  </si>
  <si>
    <t>imágenes satelitales,estadísticas,SENTINEL,comuna,Chile,Elevación,Caracterización Biofísica,Fisiografía,altitudPerquenco</t>
  </si>
  <si>
    <t>imágenes satelitales,estadísticas,SENTINEL,comuna,Chile,Elevación,Caracterización Biofísica,Fisiografía,altitudPitrufquén</t>
  </si>
  <si>
    <t>imágenes satelitales,estadísticas,SENTINEL,comuna,Chile,Elevación,Caracterización Biofísica,Fisiografía,altitudPucón</t>
  </si>
  <si>
    <t>imágenes satelitales,estadísticas,SENTINEL,comuna,Chile,Elevación,Caracterización Biofísica,Fisiografía,altitudSaavedra</t>
  </si>
  <si>
    <t>imágenes satelitales,estadísticas,SENTINEL,comuna,Chile,Elevación,Caracterización Biofísica,Fisiografía,altitudTeodoro Schmidt</t>
  </si>
  <si>
    <t>imágenes satelitales,estadísticas,SENTINEL,comuna,Chile,Elevación,Caracterización Biofísica,Fisiografía,altitudToltén</t>
  </si>
  <si>
    <t>imágenes satelitales,estadísticas,SENTINEL,comuna,Chile,Elevación,Caracterización Biofísica,Fisiografía,altitudVilcún</t>
  </si>
  <si>
    <t>imágenes satelitales,estadísticas,SENTINEL,comuna,Chile,Elevación,Caracterización Biofísica,Fisiografía,altitudVillarrica</t>
  </si>
  <si>
    <t>imágenes satelitales,estadísticas,SENTINEL,comuna,Chile,Elevación,Caracterización Biofísica,Fisiografía,altitudCholchol</t>
  </si>
  <si>
    <t>imágenes satelitales,estadísticas,SENTINEL,comuna,Chile,Elevación,Caracterización Biofísica,Fisiografía,altitudAngol</t>
  </si>
  <si>
    <t>imágenes satelitales,estadísticas,SENTINEL,comuna,Chile,Elevación,Caracterización Biofísica,Fisiografía,altitudCollipulli</t>
  </si>
  <si>
    <t>imágenes satelitales,estadísticas,SENTINEL,comuna,Chile,Elevación,Caracterización Biofísica,Fisiografía,altitudCuracautín</t>
  </si>
  <si>
    <t>imágenes satelitales,estadísticas,SENTINEL,comuna,Chile,Elevación,Caracterización Biofísica,Fisiografía,altitudErcilla</t>
  </si>
  <si>
    <t>imágenes satelitales,estadísticas,SENTINEL,comuna,Chile,Elevación,Caracterización Biofísica,Fisiografía,altitudLonquimay</t>
  </si>
  <si>
    <t>imágenes satelitales,estadísticas,SENTINEL,comuna,Chile,Elevación,Caracterización Biofísica,Fisiografía,altitudLos Sauces</t>
  </si>
  <si>
    <t>imágenes satelitales,estadísticas,SENTINEL,comuna,Chile,Elevación,Caracterización Biofísica,Fisiografía,altitudLumaco</t>
  </si>
  <si>
    <t>imágenes satelitales,estadísticas,SENTINEL,comuna,Chile,Elevación,Caracterización Biofísica,Fisiografía,altitudPurén</t>
  </si>
  <si>
    <t>imágenes satelitales,estadísticas,SENTINEL,comuna,Chile,Elevación,Caracterización Biofísica,Fisiografía,altitudRenaico</t>
  </si>
  <si>
    <t>imágenes satelitales,estadísticas,SENTINEL,comuna,Chile,Elevación,Caracterización Biofísica,Fisiografía,altitudTraiguén</t>
  </si>
  <si>
    <t>imágenes satelitales,estadísticas,SENTINEL,comuna,Chile,Elevación,Caracterización Biofísica,Fisiografía,altitudVictoria</t>
  </si>
  <si>
    <t>imágenes satelitales,estadísticas,SENTINEL,comuna,Chile,Elevación,Caracterización Biofísica,Fisiografía,altitudFresia</t>
  </si>
  <si>
    <t>imágenes satelitales,estadísticas,SENTINEL,comuna,Chile,Elevación,Caracterización Biofísica,Fisiografía,altitudFrutillar</t>
  </si>
  <si>
    <t>imágenes satelitales,estadísticas,SENTINEL,comuna,Chile,Elevación,Caracterización Biofísica,Fisiografía,altitudLos Muermos</t>
  </si>
  <si>
    <t>imágenes satelitales,estadísticas,SENTINEL,comuna,Chile,Elevación,Caracterización Biofísica,Fisiografía,altitudLlanquihue</t>
  </si>
  <si>
    <t>imágenes satelitales,estadísticas,SENTINEL,comuna,Chile,Elevación,Caracterización Biofísica,Fisiografía,altitudPuerto Varas</t>
  </si>
  <si>
    <t>imágenes satelitales,estadísticas,SENTINEL,comuna,Chile,Elevación,Caracterización Biofísica,Fisiografía,altitudQuellón</t>
  </si>
  <si>
    <t>imágenes satelitales,estadísticas,SENTINEL,comuna,Chile,Elevación,Caracterización Biofísica,Fisiografía,altitudOsorno</t>
  </si>
  <si>
    <t>imágenes satelitales,estadísticas,SENTINEL,comuna,Chile,Elevación,Caracterización Biofísica,Fisiografía,altitudPuerto Octay</t>
  </si>
  <si>
    <t>imágenes satelitales,estadísticas,SENTINEL,comuna,Chile,Elevación,Caracterización Biofísica,Fisiografía,altitudPuyehue</t>
  </si>
  <si>
    <t>imágenes satelitales,estadísticas,SENTINEL,comuna,Chile,Elevación,Caracterización Biofísica,Fisiografía,altitudRío Negro</t>
  </si>
  <si>
    <t>imágenes satelitales,estadísticas,SENTINEL,comuna,Chile,Elevación,Caracterización Biofísica,Fisiografía,altitudSan Juan de La Costa</t>
  </si>
  <si>
    <t>imágenes satelitales,estadísticas,SENTINEL,comuna,Chile,Elevación,Caracterización Biofísica,Fisiografía,altitudSan Pablo</t>
  </si>
  <si>
    <t>imágenes satelitales,estadísticas,SENTINEL,comuna,Chile,Elevación,Caracterización Biofísica,Fisiografía,altitudFutaleufú</t>
  </si>
  <si>
    <t>imágenes satelitales,estadísticas,SENTINEL,comuna,Chile,Elevación,Caracterización Biofísica,Fisiografía,altitudPalena</t>
  </si>
  <si>
    <t>imágenes satelitales,estadísticas,SENTINEL,comuna,Chile,Elevación,Caracterización Biofísica,Fisiografía,altitudCoihaique</t>
  </si>
  <si>
    <t>imágenes satelitales,estadísticas,SENTINEL,comuna,Chile,Elevación,Caracterización Biofísica,Fisiografía,altitudLago Verde</t>
  </si>
  <si>
    <t>imágenes satelitales,estadísticas,SENTINEL,comuna,Chile,Elevación,Caracterización Biofísica,Fisiografía,altitudCochrane</t>
  </si>
  <si>
    <t>imágenes satelitales,estadísticas,SENTINEL,comuna,Chile,Elevación,Caracterización Biofísica,Fisiografía,altitudVilla O'Higgins</t>
  </si>
  <si>
    <t>imágenes satelitales,estadísticas,SENTINEL,comuna,Chile,Elevación,Caracterización Biofísica,Fisiografía,altitudChile Chico</t>
  </si>
  <si>
    <t>imágenes satelitales,estadísticas,SENTINEL,comuna,Chile,Elevación,Caracterización Biofísica,Fisiografía,altitudRío Ibáñez</t>
  </si>
  <si>
    <t>imágenes satelitales,estadísticas,SENTINEL,comuna,Chile,Elevación,Caracterización Biofísica,Fisiografía,altitudSantiago</t>
  </si>
  <si>
    <t>imágenes satelitales,estadísticas,SENTINEL,comuna,Chile,Elevación,Caracterización Biofísica,Fisiografía,altitudCerrillos</t>
  </si>
  <si>
    <t>imágenes satelitales,estadísticas,SENTINEL,comuna,Chile,Elevación,Caracterización Biofísica,Fisiografía,altitudCerro Navia</t>
  </si>
  <si>
    <t>imágenes satelitales,estadísticas,SENTINEL,comuna,Chile,Elevación,Caracterización Biofísica,Fisiografía,altitudConchalí</t>
  </si>
  <si>
    <t>imágenes satelitales,estadísticas,SENTINEL,comuna,Chile,Elevación,Caracterización Biofísica,Fisiografía,altitudEl Bosque</t>
  </si>
  <si>
    <t>imágenes satelitales,estadísticas,SENTINEL,comuna,Chile,Elevación,Caracterización Biofísica,Fisiografía,altitudEstación Central</t>
  </si>
  <si>
    <t>imágenes satelitales,estadísticas,SENTINEL,comuna,Chile,Elevación,Caracterización Biofísica,Fisiografía,altitudHuechuraba</t>
  </si>
  <si>
    <t>imágenes satelitales,estadísticas,SENTINEL,comuna,Chile,Elevación,Caracterización Biofísica,Fisiografía,altitudIndependencia</t>
  </si>
  <si>
    <t>imágenes satelitales,estadísticas,SENTINEL,comuna,Chile,Elevación,Caracterización Biofísica,Fisiografía,altitudLa Cisterna</t>
  </si>
  <si>
    <t>imágenes satelitales,estadísticas,SENTINEL,comuna,Chile,Elevación,Caracterización Biofísica,Fisiografía,altitudLa Florida</t>
  </si>
  <si>
    <t>imágenes satelitales,estadísticas,SENTINEL,comuna,Chile,Elevación,Caracterización Biofísica,Fisiografía,altitudLa Granja</t>
  </si>
  <si>
    <t>imágenes satelitales,estadísticas,SENTINEL,comuna,Chile,Elevación,Caracterización Biofísica,Fisiografía,altitudLa Pintana</t>
  </si>
  <si>
    <t>imágenes satelitales,estadísticas,SENTINEL,comuna,Chile,Elevación,Caracterización Biofísica,Fisiografía,altitudLa Reina</t>
  </si>
  <si>
    <t>imágenes satelitales,estadísticas,SENTINEL,comuna,Chile,Elevación,Caracterización Biofísica,Fisiografía,altitudLas Condes</t>
  </si>
  <si>
    <t>imágenes satelitales,estadísticas,SENTINEL,comuna,Chile,Elevación,Caracterización Biofísica,Fisiografía,altitudLo Barnechea</t>
  </si>
  <si>
    <t>imágenes satelitales,estadísticas,SENTINEL,comuna,Chile,Elevación,Caracterización Biofísica,Fisiografía,altitudLo Espejo</t>
  </si>
  <si>
    <t>imágenes satelitales,estadísticas,SENTINEL,comuna,Chile,Elevación,Caracterización Biofísica,Fisiografía,altitudLo Prado</t>
  </si>
  <si>
    <t>imágenes satelitales,estadísticas,SENTINEL,comuna,Chile,Elevación,Caracterización Biofísica,Fisiografía,altitudMacul</t>
  </si>
  <si>
    <t>imágenes satelitales,estadísticas,SENTINEL,comuna,Chile,Elevación,Caracterización Biofísica,Fisiografía,altitudMaipú</t>
  </si>
  <si>
    <t>imágenes satelitales,estadísticas,SENTINEL,comuna,Chile,Elevación,Caracterización Biofísica,Fisiografía,altitudÑuñoa</t>
  </si>
  <si>
    <t>imágenes satelitales,estadísticas,SENTINEL,comuna,Chile,Elevación,Caracterización Biofísica,Fisiografía,altitudPedro Aguirre Cerda</t>
  </si>
  <si>
    <t>imágenes satelitales,estadísticas,SENTINEL,comuna,Chile,Elevación,Caracterización Biofísica,Fisiografía,altitudPeñalolén</t>
  </si>
  <si>
    <t>imágenes satelitales,estadísticas,SENTINEL,comuna,Chile,Elevación,Caracterización Biofísica,Fisiografía,altitudProvidencia</t>
  </si>
  <si>
    <t>imágenes satelitales,estadísticas,SENTINEL,comuna,Chile,Elevación,Caracterización Biofísica,Fisiografía,altitudPudahuel</t>
  </si>
  <si>
    <t>imágenes satelitales,estadísticas,SENTINEL,comuna,Chile,Elevación,Caracterización Biofísica,Fisiografía,altitudQuilicura</t>
  </si>
  <si>
    <t>imágenes satelitales,estadísticas,SENTINEL,comuna,Chile,Elevación,Caracterización Biofísica,Fisiografía,altitudQuinta Normal</t>
  </si>
  <si>
    <t>imágenes satelitales,estadísticas,SENTINEL,comuna,Chile,Elevación,Caracterización Biofísica,Fisiografía,altitudRecoleta</t>
  </si>
  <si>
    <t>imágenes satelitales,estadísticas,SENTINEL,comuna,Chile,Elevación,Caracterización Biofísica,Fisiografía,altitudRenca</t>
  </si>
  <si>
    <t>imágenes satelitales,estadísticas,SENTINEL,comuna,Chile,Elevación,Caracterización Biofísica,Fisiografía,altitudSan Joaquín</t>
  </si>
  <si>
    <t>imágenes satelitales,estadísticas,SENTINEL,comuna,Chile,Elevación,Caracterización Biofísica,Fisiografía,altitudSan Miguel</t>
  </si>
  <si>
    <t>imágenes satelitales,estadísticas,SENTINEL,comuna,Chile,Elevación,Caracterización Biofísica,Fisiografía,altitudSan Ramón</t>
  </si>
  <si>
    <t>imágenes satelitales,estadísticas,SENTINEL,comuna,Chile,Elevación,Caracterización Biofísica,Fisiografía,altitudVitacura</t>
  </si>
  <si>
    <t>imágenes satelitales,estadísticas,SENTINEL,comuna,Chile,Elevación,Caracterización Biofísica,Fisiografía,altitudPuente Alto</t>
  </si>
  <si>
    <t>imágenes satelitales,estadísticas,SENTINEL,comuna,Chile,Elevación,Caracterización Biofísica,Fisiografía,altitudPirque</t>
  </si>
  <si>
    <t>imágenes satelitales,estadísticas,SENTINEL,comuna,Chile,Elevación,Caracterización Biofísica,Fisiografía,altitudSan José de Maipo</t>
  </si>
  <si>
    <t>imágenes satelitales,estadísticas,SENTINEL,comuna,Chile,Elevación,Caracterización Biofísica,Fisiografía,altitudColina</t>
  </si>
  <si>
    <t>imágenes satelitales,estadísticas,SENTINEL,comuna,Chile,Elevación,Caracterización Biofísica,Fisiografía,altitudLampa</t>
  </si>
  <si>
    <t>imágenes satelitales,estadísticas,SENTINEL,comuna,Chile,Elevación,Caracterización Biofísica,Fisiografía,altitudTiltil</t>
  </si>
  <si>
    <t>imágenes satelitales,estadísticas,SENTINEL,comuna,Chile,Elevación,Caracterización Biofísica,Fisiografía,altitudSan Bernardo</t>
  </si>
  <si>
    <t>imágenes satelitales,estadísticas,SENTINEL,comuna,Chile,Elevación,Caracterización Biofísica,Fisiografía,altitudBuin</t>
  </si>
  <si>
    <t>imágenes satelitales,estadísticas,SENTINEL,comuna,Chile,Elevación,Caracterización Biofísica,Fisiografía,altitudCalera de Tango</t>
  </si>
  <si>
    <t>imágenes satelitales,estadísticas,SENTINEL,comuna,Chile,Elevación,Caracterización Biofísica,Fisiografía,altitudPaine</t>
  </si>
  <si>
    <t>imágenes satelitales,estadísticas,SENTINEL,comuna,Chile,Elevación,Caracterización Biofísica,Fisiografía,altitudMelipilla</t>
  </si>
  <si>
    <t>imágenes satelitales,estadísticas,SENTINEL,comuna,Chile,Elevación,Caracterización Biofísica,Fisiografía,altitudAlhué</t>
  </si>
  <si>
    <t>imágenes satelitales,estadísticas,SENTINEL,comuna,Chile,Elevación,Caracterización Biofísica,Fisiografía,altitudCuracaví</t>
  </si>
  <si>
    <t>imágenes satelitales,estadísticas,SENTINEL,comuna,Chile,Elevación,Caracterización Biofísica,Fisiografía,altitudMaría Pinto</t>
  </si>
  <si>
    <t>imágenes satelitales,estadísticas,SENTINEL,comuna,Chile,Elevación,Caracterización Biofísica,Fisiografía,altitudSan Pedro</t>
  </si>
  <si>
    <t>imágenes satelitales,estadísticas,SENTINEL,comuna,Chile,Elevación,Caracterización Biofísica,Fisiografía,altitudTalagante</t>
  </si>
  <si>
    <t>imágenes satelitales,estadísticas,SENTINEL,comuna,Chile,Elevación,Caracterización Biofísica,Fisiografía,altitudEl Monte</t>
  </si>
  <si>
    <t>imágenes satelitales,estadísticas,SENTINEL,comuna,Chile,Elevación,Caracterización Biofísica,Fisiografía,altitudIsla de Maipo</t>
  </si>
  <si>
    <t>imágenes satelitales,estadísticas,SENTINEL,comuna,Chile,Elevación,Caracterización Biofísica,Fisiografía,altitudPadre Hurtado</t>
  </si>
  <si>
    <t>imágenes satelitales,estadísticas,SENTINEL,comuna,Chile,Elevación,Caracterización Biofísica,Fisiografía,altitudPeñaflor</t>
  </si>
  <si>
    <t>imágenes satelitales,estadísticas,SENTINEL,comuna,Chile,Elevación,Caracterización Biofísica,Fisiografía,altitudValdivia</t>
  </si>
  <si>
    <t>imágenes satelitales,estadísticas,SENTINEL,comuna,Chile,Elevación,Caracterización Biofísica,Fisiografía,altitudLanco</t>
  </si>
  <si>
    <t>imágenes satelitales,estadísticas,SENTINEL,comuna,Chile,Elevación,Caracterización Biofísica,Fisiografía,altitudLos Lagos</t>
  </si>
  <si>
    <t>imágenes satelitales,estadísticas,SENTINEL,comuna,Chile,Elevación,Caracterización Biofísica,Fisiografía,altitudMáfil</t>
  </si>
  <si>
    <t>imágenes satelitales,estadísticas,SENTINEL,comuna,Chile,Elevación,Caracterización Biofísica,Fisiografía,altitudMariquina</t>
  </si>
  <si>
    <t>imágenes satelitales,estadísticas,SENTINEL,comuna,Chile,Elevación,Caracterización Biofísica,Fisiografía,altitudPaillaco</t>
  </si>
  <si>
    <t>imágenes satelitales,estadísticas,SENTINEL,comuna,Chile,Elevación,Caracterización Biofísica,Fisiografía,altitudPanguipulli</t>
  </si>
  <si>
    <t>imágenes satelitales,estadísticas,SENTINEL,comuna,Chile,Elevación,Caracterización Biofísica,Fisiografía,altitudLa Unión</t>
  </si>
  <si>
    <t>imágenes satelitales,estadísticas,SENTINEL,comuna,Chile,Elevación,Caracterización Biofísica,Fisiografía,altitudFutrono</t>
  </si>
  <si>
    <t>imágenes satelitales,estadísticas,SENTINEL,comuna,Chile,Elevación,Caracterización Biofísica,Fisiografía,altitudLago Ranco</t>
  </si>
  <si>
    <t>imágenes satelitales,estadísticas,SENTINEL,comuna,Chile,Elevación,Caracterización Biofísica,Fisiografía,altitudRío Bueno</t>
  </si>
  <si>
    <t>imágenes satelitales,estadísticas,SENTINEL,comuna,Chile,Elevación,Caracterización Biofísica,Fisiografía,altitudArica</t>
  </si>
  <si>
    <t>imágenes satelitales,estadísticas,SENTINEL,comuna,Chile,Elevación,Caracterización Biofísica,Fisiografía,altitudCamarones</t>
  </si>
  <si>
    <t>imágenes satelitales,estadísticas,SENTINEL,comuna,Chile,Elevación,Caracterización Biofísica,Fisiografía,altitudPutre</t>
  </si>
  <si>
    <t>imágenes satelitales,estadísticas,SENTINEL,comuna,Chile,Elevación,Caracterización Biofísica,Fisiografía,altitudGeneral Lagos</t>
  </si>
  <si>
    <t>imágenes satelitales,estadísticas,SENTINEL,comuna,Chile,Elevación,Caracterización Biofísica,Fisiografía,altitudChillán</t>
  </si>
  <si>
    <t>imágenes satelitales,estadísticas,SENTINEL,comuna,Chile,Elevación,Caracterización Biofísica,Fisiografía,altitudBulnes</t>
  </si>
  <si>
    <t>imágenes satelitales,estadísticas,SENTINEL,comuna,Chile,Elevación,Caracterización Biofísica,Fisiografía,altitudChillán Viejo</t>
  </si>
  <si>
    <t>imágenes satelitales,estadísticas,SENTINEL,comuna,Chile,Elevación,Caracterización Biofísica,Fisiografía,altitudEl Carmen</t>
  </si>
  <si>
    <t>imágenes satelitales,estadísticas,SENTINEL,comuna,Chile,Elevación,Caracterización Biofísica,Fisiografía,altitudPemuco</t>
  </si>
  <si>
    <t>imágenes satelitales,estadísticas,SENTINEL,comuna,Chile,Elevación,Caracterización Biofísica,Fisiografía,altitudPinto</t>
  </si>
  <si>
    <t>imágenes satelitales,estadísticas,SENTINEL,comuna,Chile,Elevación,Caracterización Biofísica,Fisiografía,altitudQuillón</t>
  </si>
  <si>
    <t>imágenes satelitales,estadísticas,SENTINEL,comuna,Chile,Elevación,Caracterización Biofísica,Fisiografía,altitudSan Ignacio</t>
  </si>
  <si>
    <t>imágenes satelitales,estadísticas,SENTINEL,comuna,Chile,Elevación,Caracterización Biofísica,Fisiografía,altitudYungay</t>
  </si>
  <si>
    <t>imágenes satelitales,estadísticas,SENTINEL,comuna,Chile,Elevación,Caracterización Biofísica,Fisiografía,altitudQuirihue</t>
  </si>
  <si>
    <t>imágenes satelitales,estadísticas,SENTINEL,comuna,Chile,Elevación,Caracterización Biofísica,Fisiografía,altitudCobquecura</t>
  </si>
  <si>
    <t>imágenes satelitales,estadísticas,SENTINEL,comuna,Chile,Elevación,Caracterización Biofísica,Fisiografía,altitudCoelemu</t>
  </si>
  <si>
    <t>imágenes satelitales,estadísticas,SENTINEL,comuna,Chile,Elevación,Caracterización Biofísica,Fisiografía,altitudNinhue</t>
  </si>
  <si>
    <t>imágenes satelitales,estadísticas,SENTINEL,comuna,Chile,Elevación,Caracterización Biofísica,Fisiografía,altitudPortezuelo</t>
  </si>
  <si>
    <t>imágenes satelitales,estadísticas,SENTINEL,comuna,Chile,Elevación,Caracterización Biofísica,Fisiografía,altitudRánquil</t>
  </si>
  <si>
    <t>imágenes satelitales,estadísticas,SENTINEL,comuna,Chile,Elevación,Caracterización Biofísica,Fisiografía,altitudTreguaco</t>
  </si>
  <si>
    <t>imágenes satelitales,estadísticas,SENTINEL,comuna,Chile,Elevación,Caracterización Biofísica,Fisiografía,altitudSan Carlos</t>
  </si>
  <si>
    <t>imágenes satelitales,estadísticas,SENTINEL,comuna,Chile,Elevación,Caracterización Biofísica,Fisiografía,altitudCoihueco</t>
  </si>
  <si>
    <t>imágenes satelitales,estadísticas,SENTINEL,comuna,Chile,Elevación,Caracterización Biofísica,Fisiografía,altitudÑiquén</t>
  </si>
  <si>
    <t>imágenes satelitales,estadísticas,SENTINEL,comuna,Chile,Elevación,Caracterización Biofísica,Fisiografía,altitudSan Fabián</t>
  </si>
  <si>
    <t>imágenes satelitales,estadísticas,SENTINEL,comuna,Chile,Elevación,Caracterización Biofísica,Fisiografía,altitudSan Nicolás</t>
  </si>
  <si>
    <t xml:space="preserve">Elevación [Mínima-Media- Máxima], en la comuna de </t>
  </si>
  <si>
    <t xml:space="preserve">Altitud/Elevación (msnm) promedio [Mínima-Media- Máxima], en la comuna de </t>
  </si>
  <si>
    <t xml:space="preserve">Pendiente (%) [Mínima-Media- Máxima], en la comuna de </t>
  </si>
  <si>
    <t xml:space="preserve">Pendiente (grados) [Mínima-Media- Máxima], en la comuna 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</si>
</sst>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theme="0"/>
      <name val="Arial"/>
      <family val="2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7"/>
      <color theme="1"/>
      <name val="Arial"/>
      <family val="2"/>
    </font>
    <font>
      <sz val="8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theme="5"/>
      </patternFill>
    </fill>
    <fill>
      <patternFill patternType="solid">
        <fgColor rgb="FFFFC000"/>
        <bgColor theme="1"/>
      </patternFill>
    </fill>
    <fill>
      <patternFill patternType="solid">
        <fgColor rgb="FF00B050"/>
        <bgColor theme="1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theme="5"/>
      </patternFill>
    </fill>
    <fill>
      <patternFill patternType="solid">
        <fgColor rgb="FF7030A0"/>
        <bgColor theme="1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7" borderId="6" xfId="0" applyFont="1" applyFill="1" applyBorder="1" applyAlignment="1">
      <alignment horizontal="left" vertical="center" wrapText="1"/>
    </xf>
    <xf numFmtId="0" fontId="0" fillId="8" borderId="9" xfId="0" applyFill="1" applyBorder="1"/>
    <xf numFmtId="0" fontId="1" fillId="8" borderId="6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vertical="center" wrapText="1"/>
    </xf>
    <xf numFmtId="0" fontId="2" fillId="10" borderId="1" xfId="0" applyFont="1" applyFill="1" applyBorder="1" applyAlignment="1">
      <alignment horizontal="left" vertical="center" wrapText="1"/>
    </xf>
    <xf numFmtId="0" fontId="0" fillId="8" borderId="10" xfId="0" applyFill="1" applyBorder="1"/>
    <xf numFmtId="0" fontId="4" fillId="11" borderId="8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left" vertical="top" wrapText="1"/>
    </xf>
    <xf numFmtId="0" fontId="9" fillId="12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0" borderId="0" xfId="0" applyNumberFormat="1"/>
    <xf numFmtId="0" fontId="8" fillId="0" borderId="4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" fillId="0" borderId="0" xfId="0" applyFont="1"/>
    <xf numFmtId="0" fontId="10" fillId="0" borderId="0" xfId="0" applyFont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10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0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10" fillId="0" borderId="0" xfId="0" applyNumberFormat="1" applyFont="1" applyAlignment="1">
      <alignment vertical="top" wrapText="1"/>
    </xf>
    <xf numFmtId="0" fontId="10" fillId="0" borderId="0" xfId="0" applyNumberFormat="1" applyFont="1" applyAlignment="1">
      <alignment horizontal="left" vertical="top" wrapText="1"/>
    </xf>
    <xf numFmtId="0" fontId="11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12" fillId="0" borderId="0" xfId="1" applyAlignment="1">
      <alignment horizontal="left" vertical="top" wrapText="1"/>
    </xf>
    <xf numFmtId="0" fontId="3" fillId="13" borderId="0" xfId="0" applyFont="1" applyFill="1" applyAlignment="1">
      <alignment horizontal="left" vertical="top" wrapText="1"/>
    </xf>
  </cellXfs>
  <cellStyles count="2">
    <cellStyle name="Hipervínculo" xfId="1" builtinId="8"/>
    <cellStyle name="Normal" xfId="0" builtinId="0"/>
  </cellStyles>
  <dxfs count="1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border outline="0"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theme="0"/>
        <name val="Arial"/>
        <family val="2"/>
        <scheme val="none"/>
      </font>
      <fill>
        <patternFill patternType="solid">
          <fgColor theme="1"/>
          <bgColor rgb="FF00B05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</dxfs>
  <tableStyles count="0" defaultTableStyle="TableStyleMedium2" defaultPivotStyle="PivotStyleLight16"/>
  <colors>
    <mruColors>
      <color rgb="FFF976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6" xr16:uid="{5A80D1E6-FF18-4874-B9B6-4DDC8EB9BB56}" autoFormatId="16" applyNumberFormats="0" applyBorderFormats="0" applyFontFormats="0" applyPatternFormats="0" applyAlignmentFormats="0" applyWidthHeightFormats="0">
  <queryTableRefresh nextId="26">
    <queryTableFields count="20">
      <queryTableField id="1" name="Correlativo" tableColumnId="1"/>
      <queryTableField id="2" name="idcoleccion" tableColumnId="2"/>
      <queryTableField id="3" name="coleccion" tableColumnId="3"/>
      <queryTableField id="4" name="sector" tableColumnId="4"/>
      <queryTableField id="24" name="Filtro URL" tableColumnId="5"/>
      <queryTableField id="6" name="tema" tableColumnId="6"/>
      <queryTableField id="7" name="contenido" tableColumnId="7"/>
      <queryTableField id="8" name="escala" tableColumnId="8"/>
      <queryTableField id="9" name="Territorio" tableColumnId="9"/>
      <queryTableField id="10" name="Filtro Integrado" tableColumnId="10"/>
      <queryTableField id="11" name="Muestra" tableColumnId="11"/>
      <queryTableField id="12" name="temporalidad" tableColumnId="12"/>
      <queryTableField id="13" name="unidad_medida" tableColumnId="13"/>
      <queryTableField id="14" name="fuente" tableColumnId="14"/>
      <queryTableField id="15" name="titulo" tableColumnId="15"/>
      <queryTableField id="16" name="descripcion_larga" tableColumnId="16"/>
      <queryTableField id="17" name="visualizacion" tableColumnId="17"/>
      <queryTableField id="18" name="TAG.1" tableColumnId="18"/>
      <queryTableField id="19" name="URL.1" tableColumnId="19"/>
      <queryTableField id="23" name="Suscripción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9F24DE06-E9D2-4972-9081-FFE9789B2536}" autoFormatId="16" applyNumberFormats="0" applyBorderFormats="0" applyFontFormats="0" applyPatternFormats="0" applyAlignmentFormats="0" applyWidthHeightFormats="0">
  <queryTableRefresh nextId="25">
    <queryTableFields count="24">
      <queryTableField id="1" name="Correlativo" tableColumnId="1"/>
      <queryTableField id="2" name="idcoleccion" tableColumnId="2"/>
      <queryTableField id="3" name="coleccion" tableColumnId="3"/>
      <queryTableField id="4" name="sector" tableColumnId="4"/>
      <queryTableField id="5" name="tema" tableColumnId="5"/>
      <queryTableField id="6" name="contenido" tableColumnId="6"/>
      <queryTableField id="7" name="escala" tableColumnId="7"/>
      <queryTableField id="8" name="Territorio" tableColumnId="8"/>
      <queryTableField id="9" name="Filtro Integrado" tableColumnId="9"/>
      <queryTableField id="10" name="Muestra" tableColumnId="10"/>
      <queryTableField id="11" name="temporalidad" tableColumnId="11"/>
      <queryTableField id="12" name="unidad_medida" tableColumnId="12"/>
      <queryTableField id="13" name="fuente" tableColumnId="13"/>
      <queryTableField id="14" name="titulo" tableColumnId="14"/>
      <queryTableField id="15" name="descripcion_larga" tableColumnId="15"/>
      <queryTableField id="16" name="visualizacion" tableColumnId="16"/>
      <queryTableField id="17" name="tag" tableColumnId="17"/>
      <queryTableField id="18" name="URL.1" tableColumnId="18"/>
      <queryTableField id="19" name="url" tableColumnId="19"/>
      <queryTableField id="20" name="Suscripcion" tableColumnId="20"/>
      <queryTableField id="21" name="id_fil_url 1" tableColumnId="21"/>
      <queryTableField id="22" name="Complemento Link" tableColumnId="22"/>
      <queryTableField id="23" name="TAG.1" tableColumnId="23"/>
      <queryTableField id="24" name="Suscripción" tableColumnId="2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346DA7AE-01BF-45D0-A0DB-ED5EF36B6DC5}" autoFormatId="16" applyNumberFormats="0" applyBorderFormats="0" applyFontFormats="0" applyPatternFormats="0" applyAlignmentFormats="0" applyWidthHeightFormats="0">
  <queryTableRefresh nextId="47">
    <queryTableFields count="27">
      <queryTableField id="2" name="Tipo Filtro 1" tableColumnId="2"/>
      <queryTableField id="3" name="Filtro URL 1" tableColumnId="3"/>
      <queryTableField id="6" name="GR Origen" tableColumnId="6"/>
      <queryTableField id="7" name="Correlativo" tableColumnId="7"/>
      <queryTableField id="8" name="Nombre CORTO" tableColumnId="8"/>
      <queryTableField id="9" name="Filtro URL" tableColumnId="9"/>
      <queryTableField id="10" name="tema" tableColumnId="10"/>
      <queryTableField id="11" name="contenido" tableColumnId="11"/>
      <queryTableField id="12" name="escala" tableColumnId="12"/>
      <queryTableField id="13" name="territorio" tableColumnId="13"/>
      <queryTableField id="14" name="Filtro Integrado" tableColumnId="14"/>
      <queryTableField id="15" name="Muestra" tableColumnId="15"/>
      <queryTableField id="16" name="temporalidad" tableColumnId="16"/>
      <queryTableField id="17" name="unidad_medida" tableColumnId="17"/>
      <queryTableField id="18" name="fuente" tableColumnId="18"/>
      <queryTableField id="19" name="titulo" tableColumnId="19"/>
      <queryTableField id="20" name="descripcion_larga" tableColumnId="20"/>
      <queryTableField id="21" name="visualizacion" tableColumnId="21"/>
      <queryTableField id="22" name="tag" tableColumnId="22"/>
      <queryTableField id="38" name="url" tableColumnId="37"/>
      <queryTableField id="24" name="Suscripcion" tableColumnId="24"/>
      <queryTableField id="25" name="idcoleccion" tableColumnId="25"/>
      <queryTableField id="26" name="coleccion" tableColumnId="26"/>
      <queryTableField id="27" name="sector" tableColumnId="27"/>
      <queryTableField id="28" name="Descripción Filtro URL 1" tableColumnId="28"/>
      <queryTableField id="39" name="id_fil_url 1" tableColumnId="38"/>
      <queryTableField id="40" name="Complemento Link" tableColumnId="3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CFE61A7-B1D0-4487-8D7D-FE9EFE4B4AE2}" autoFormatId="16" applyNumberFormats="0" applyBorderFormats="0" applyFontFormats="0" applyPatternFormats="0" applyAlignmentFormats="0" applyWidthHeightFormats="0">
  <queryTableRefresh nextId="29">
    <queryTableFields count="24">
      <queryTableField id="1" name="Tipo Filtro 1" tableColumnId="1"/>
      <queryTableField id="2" name="Filtro URL 1" tableColumnId="2"/>
      <queryTableField id="5" name="GR Origen" tableColumnId="5"/>
      <queryTableField id="6" name="Correlativo" tableColumnId="6"/>
      <queryTableField id="7" name="Nombre CORTO" tableColumnId="7"/>
      <queryTableField id="8" name="Filtro URL" tableColumnId="8"/>
      <queryTableField id="9" name="tema" tableColumnId="9"/>
      <queryTableField id="10" name="contenido" tableColumnId="10"/>
      <queryTableField id="11" name="escala" tableColumnId="11"/>
      <queryTableField id="12" name="territorio" tableColumnId="12"/>
      <queryTableField id="13" name="Filtro Integrado" tableColumnId="13"/>
      <queryTableField id="14" name="Muestra" tableColumnId="14"/>
      <queryTableField id="15" name="temporalidad" tableColumnId="15"/>
      <queryTableField id="16" name="unidad_medida" tableColumnId="16"/>
      <queryTableField id="17" name="fuente" tableColumnId="17"/>
      <queryTableField id="18" name="titulo" tableColumnId="18"/>
      <queryTableField id="19" name="descripcion_larga" tableColumnId="19"/>
      <queryTableField id="20" name="visualizacion" tableColumnId="20"/>
      <queryTableField id="21" name="tag" tableColumnId="21"/>
      <queryTableField id="22" name="url" tableColumnId="22"/>
      <queryTableField id="23" name="Suscripcion" tableColumnId="23"/>
      <queryTableField id="24" name="idcoleccion" tableColumnId="24"/>
      <queryTableField id="25" name="coleccion" tableColumnId="25"/>
      <queryTableField id="26" name="sector" tableColumnId="2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1C776CA0-9CA3-4D7B-9A77-77DD06BB0D67}" autoFormatId="16" applyNumberFormats="0" applyBorderFormats="0" applyFontFormats="0" applyPatternFormats="0" applyAlignmentFormats="0" applyWidthHeightFormats="0">
  <queryTableRefresh nextId="50">
    <queryTableFields count="24">
      <queryTableField id="1" name="Tipo Filtro 1" tableColumnId="1"/>
      <queryTableField id="2" name="Filtro URL 1" tableColumnId="2"/>
      <queryTableField id="5" name="GR Origen" tableColumnId="5"/>
      <queryTableField id="6" name="Correlativo" tableColumnId="6"/>
      <queryTableField id="7" name="Nombre CORTO" tableColumnId="7"/>
      <queryTableField id="29" name="Filtro URL" tableColumnId="3"/>
      <queryTableField id="9" name="tema" tableColumnId="9"/>
      <queryTableField id="10" name="contenido" tableColumnId="8"/>
      <queryTableField id="11" name="escala" tableColumnId="11"/>
      <queryTableField id="30" name="territorio" tableColumnId="4"/>
      <queryTableField id="31" name="Filtro Integrado" tableColumnId="10"/>
      <queryTableField id="32" name="Muestra" tableColumnId="12"/>
      <queryTableField id="33" name="temporalidad" tableColumnId="13"/>
      <queryTableField id="34" name="unidad_medida" tableColumnId="14"/>
      <queryTableField id="35" name="fuente" tableColumnId="15"/>
      <queryTableField id="18" name="titulo" tableColumnId="18"/>
      <queryTableField id="36" name="descripcion_larga" tableColumnId="16"/>
      <queryTableField id="37" name="visualizacion" tableColumnId="17"/>
      <queryTableField id="38" name="tag" tableColumnId="19"/>
      <queryTableField id="22" name="url" tableColumnId="22"/>
      <queryTableField id="23" name="Suscripcion" tableColumnId="23"/>
      <queryTableField id="24" name="idcoleccion" tableColumnId="24"/>
      <queryTableField id="25" name="coleccion" tableColumnId="25"/>
      <queryTableField id="26" name="sector" tableColumnId="26"/>
    </queryTableFields>
    <queryTableDeletedFields count="10">
      <deletedField name="Filtro URL"/>
      <deletedField name="territorio"/>
      <deletedField name="Filtro Integrado"/>
      <deletedField name="Muestra"/>
      <deletedField name="temporalidad"/>
      <deletedField name="unidad_medida"/>
      <deletedField name="fuente"/>
      <deletedField name="descripcion_larga"/>
      <deletedField name="visualizacion"/>
      <deletedField name="tag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2B8DF1-CAFA-46E0-9F01-B12E753790D3}" name="Final__2" displayName="Final__2" ref="A1:T895" tableType="queryTable" totalsRowShown="0" dataDxfId="116">
  <autoFilter ref="A1:T895" xr:uid="{7D2B8DF1-CAFA-46E0-9F01-B12E753790D3}"/>
  <sortState xmlns:xlrd2="http://schemas.microsoft.com/office/spreadsheetml/2017/richdata2" ref="A2:T895">
    <sortCondition ref="A2:A895"/>
  </sortState>
  <tableColumns count="20">
    <tableColumn id="1" xr3:uid="{008BBCAF-77BD-4B0C-A848-D597DBBEAAE9}" uniqueName="1" name="Correlativo" queryTableFieldId="1" dataDxfId="115"/>
    <tableColumn id="2" xr3:uid="{59ECC6BD-0871-485F-872C-5E98DA6B4C08}" uniqueName="2" name="idcoleccion" queryTableFieldId="2" dataDxfId="114"/>
    <tableColumn id="3" xr3:uid="{FF477EE7-8993-4BA9-A277-72F2BF0EF8D9}" uniqueName="3" name="coleccion" queryTableFieldId="3" dataDxfId="113"/>
    <tableColumn id="4" xr3:uid="{2152CF99-6616-4E7F-BC3B-3387D30B6046}" uniqueName="4" name="sector" queryTableFieldId="4" dataDxfId="112"/>
    <tableColumn id="5" xr3:uid="{1623B26A-C9C1-426F-8998-CAB4BBCA5304}" uniqueName="5" name="Filtro URL" queryTableFieldId="24" dataDxfId="111"/>
    <tableColumn id="6" xr3:uid="{340D0B8C-7C69-4A2C-95C8-09EA67E046AA}" uniqueName="6" name="tema" queryTableFieldId="6" dataDxfId="110"/>
    <tableColumn id="7" xr3:uid="{3B8A0322-EA7E-4361-BF08-66A232D50F46}" uniqueName="7" name="contenido" queryTableFieldId="7" dataDxfId="109"/>
    <tableColumn id="8" xr3:uid="{8621B413-037C-4CA8-9997-B5DAC5797A2A}" uniqueName="8" name="escala" queryTableFieldId="8" dataDxfId="108"/>
    <tableColumn id="9" xr3:uid="{ACE8BF14-AECC-4928-8892-5611A8EC813E}" uniqueName="9" name="Territorio" queryTableFieldId="9" dataDxfId="107"/>
    <tableColumn id="10" xr3:uid="{C24F9630-E43B-4A1E-AA93-2B22C526B4E9}" uniqueName="10" name="Filtro Integrado" queryTableFieldId="10" dataDxfId="106"/>
    <tableColumn id="11" xr3:uid="{58147094-0FE1-4AE3-9EC3-569B70816B77}" uniqueName="11" name="Muestra" queryTableFieldId="11" dataDxfId="105"/>
    <tableColumn id="12" xr3:uid="{93ED1E40-1A6A-429B-994A-FDF13CB0A306}" uniqueName="12" name="temporalidad" queryTableFieldId="12" dataDxfId="104"/>
    <tableColumn id="13" xr3:uid="{F8611B49-2E00-4C7C-8A9A-A8E7CC0A1786}" uniqueName="13" name="unidad_medida" queryTableFieldId="13" dataDxfId="103"/>
    <tableColumn id="14" xr3:uid="{1840AB3A-1957-4553-B0E8-7AB780937796}" uniqueName="14" name="fuente" queryTableFieldId="14" dataDxfId="102"/>
    <tableColumn id="15" xr3:uid="{E9ABEB05-55D1-45E8-9EEA-5192B0C1E8CA}" uniqueName="15" name="titulo" queryTableFieldId="15" dataDxfId="101"/>
    <tableColumn id="16" xr3:uid="{3BC7E0EC-4811-4FAD-8F61-FF9AA26ABDDF}" uniqueName="16" name="descripcion_larga" queryTableFieldId="16" dataDxfId="100"/>
    <tableColumn id="17" xr3:uid="{07970261-4205-4A3F-8FE9-955002EEE98D}" uniqueName="17" name="visualizacion" queryTableFieldId="17" dataDxfId="99"/>
    <tableColumn id="18" xr3:uid="{55BFFE70-B648-4AC0-B358-96511A56A972}" uniqueName="18" name="TAG.1" queryTableFieldId="18" dataDxfId="98"/>
    <tableColumn id="19" xr3:uid="{F6CB19A7-767D-4861-A0BB-4386B4FBF62C}" uniqueName="19" name="URL.1" queryTableFieldId="19" dataDxfId="97"/>
    <tableColumn id="22" xr3:uid="{86E7B105-22F3-41D2-B3D2-924DE2749BA5}" uniqueName="22" name="Suscripción" queryTableFieldId="23" dataDxfId="9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CBEF7D-B75A-4F80-A177-18669E12567C}" name="BD" displayName="BD" ref="A3:X6" totalsRowShown="0" headerRowDxfId="95" dataDxfId="94" tableBorderDxfId="93">
  <autoFilter ref="A3:X6" xr:uid="{F4CBEF7D-B75A-4F80-A177-18669E12567C}"/>
  <tableColumns count="24">
    <tableColumn id="1" xr3:uid="{E9E5EC53-9511-4AEE-BF50-2DA9EB5E44BC}" name="Tipo Filtro 1" dataDxfId="92"/>
    <tableColumn id="2" xr3:uid="{B92D7600-28FB-4529-9DF3-68156448F258}" name="Filtro URL 1" dataDxfId="91"/>
    <tableColumn id="5" xr3:uid="{2B473CCC-F984-47C3-8465-5F57C04B5481}" name="GR Origen" dataDxfId="90"/>
    <tableColumn id="6" xr3:uid="{EC25F8B2-F26F-40B1-AEDB-D56ADB9FA038}" name="Correlativo" dataDxfId="89"/>
    <tableColumn id="7" xr3:uid="{0BDB7338-DE90-4565-9257-BE51FC1153F7}" name="Nombre CORTO" dataDxfId="88"/>
    <tableColumn id="8" xr3:uid="{13D5491B-CD9B-473B-8D6D-C93C88ED899C}" name="Filtro URL" dataDxfId="87"/>
    <tableColumn id="9" xr3:uid="{2A498B2B-D17C-460E-968C-84CB6BCDED53}" name="tema" dataDxfId="86"/>
    <tableColumn id="10" xr3:uid="{BD8F8C67-760F-4597-B4D3-50835143FBA0}" name="contenido" dataDxfId="85"/>
    <tableColumn id="11" xr3:uid="{4E3C9302-0D85-48F1-89BC-8477C61783EC}" name="escala" dataDxfId="84"/>
    <tableColumn id="12" xr3:uid="{81E15CA6-0510-4597-84FA-8F0DD0861174}" name="territorio" dataDxfId="83"/>
    <tableColumn id="13" xr3:uid="{1D3FE273-63CF-4CC0-BF0C-FEAE0F1FC140}" name="Filtro Integrado" dataDxfId="82"/>
    <tableColumn id="14" xr3:uid="{BD71C37C-EF68-40E8-A7BB-802F50505281}" name="Muestra" dataDxfId="81"/>
    <tableColumn id="15" xr3:uid="{24A08DD2-8D35-4DBD-88DA-389B4E98829F}" name="temporalidad" dataDxfId="80"/>
    <tableColumn id="16" xr3:uid="{EC6A0E56-130B-4E41-9EC8-713A336DB1B8}" name="unidad_medida" dataDxfId="79"/>
    <tableColumn id="17" xr3:uid="{A2FE2BD7-F5A5-417C-9905-B32678D4531D}" name="fuente" dataDxfId="78"/>
    <tableColumn id="18" xr3:uid="{06F4631B-D962-4ED9-AC38-FE3922329AFF}" name="titulo" dataDxfId="77"/>
    <tableColumn id="19" xr3:uid="{F56DEFA1-E745-45AB-A7BF-318831A52DF5}" name="descripcion_larga" dataDxfId="76"/>
    <tableColumn id="20" xr3:uid="{F61DE337-B36B-4235-89B5-8BC705100ACB}" name="visualizacion" dataDxfId="75"/>
    <tableColumn id="21" xr3:uid="{8A55FCC6-145D-4467-97A4-3BA52DF9D470}" name="tag" dataDxfId="74"/>
    <tableColumn id="22" xr3:uid="{9B4FFCF6-4F20-4FBC-935A-86DC7E43A9B0}" name="url" dataDxfId="73"/>
    <tableColumn id="23" xr3:uid="{44FADE37-1CDA-41FA-B487-FCD848A525FE}" name="Suscripcion" dataDxfId="72">
      <calculatedColumnFormula>+"400-"</calculatedColumnFormula>
    </tableColumn>
    <tableColumn id="24" xr3:uid="{A6FE368C-0003-4B56-B518-061EC7730E4A}" name="idcoleccion" dataDxfId="71"/>
    <tableColumn id="25" xr3:uid="{B79007F2-D8B7-4C85-B28C-9903CE2A5B11}" name="coleccion" dataDxfId="70"/>
    <tableColumn id="26" xr3:uid="{B4312AB4-1019-47B8-9F6A-4A57088BDC05}" name="sector" dataDxfId="6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01A9DF-98BF-4C87-8AD3-7ABF12B228CA}" name="Filtro" displayName="Filtro" ref="A11:D309" totalsRowShown="0" tableBorderDxfId="68">
  <autoFilter ref="A11:D309" xr:uid="{4601A9DF-98BF-4C87-8AD3-7ABF12B228CA}"/>
  <tableColumns count="4">
    <tableColumn id="1" xr3:uid="{12F988EF-3D06-4872-8A91-F7674B6C28E7}" name="Descripción Filtro URL 1" dataDxfId="67"/>
    <tableColumn id="2" xr3:uid="{FE0F8666-F2C5-4503-B809-AEE8BB0A6A79}" name="id_fil_url 1" dataDxfId="66"/>
    <tableColumn id="3" xr3:uid="{B2FD6432-46B7-488F-9ADF-66F900851CF7}" name="Tipo Filtro 1" dataDxfId="65"/>
    <tableColumn id="7" xr3:uid="{17386B82-1DFD-47AB-BE98-457A25F885E7}" name="Complemento Link" dataDxfId="64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716F50-9ED3-4EF6-9635-53B8DF37E7BA}" name="Final" displayName="Final" ref="A1:X895" tableType="queryTable" totalsRowShown="0">
  <autoFilter ref="A1:X895" xr:uid="{25716F50-9ED3-4EF6-9635-53B8DF37E7BA}"/>
  <tableColumns count="24">
    <tableColumn id="1" xr3:uid="{1B120277-2452-4456-BE64-31308582BF25}" uniqueName="1" name="Correlativo" queryTableFieldId="1"/>
    <tableColumn id="2" xr3:uid="{811FED9F-EA7F-47DB-861B-2300622F1144}" uniqueName="2" name="idcoleccion" queryTableFieldId="2"/>
    <tableColumn id="3" xr3:uid="{F353A829-DA5D-4B7A-A2C8-506E2B482552}" uniqueName="3" name="coleccion" queryTableFieldId="3"/>
    <tableColumn id="4" xr3:uid="{04FC873F-0872-4181-A856-D45B441D74B3}" uniqueName="4" name="sector" queryTableFieldId="4"/>
    <tableColumn id="5" xr3:uid="{22B56ACD-50FE-4C33-82F4-93A9CF1B2DB4}" uniqueName="5" name="tema" queryTableFieldId="5"/>
    <tableColumn id="6" xr3:uid="{1FD68106-C2F4-47FB-AEEA-3E67A516CFBC}" uniqueName="6" name="contenido" queryTableFieldId="6"/>
    <tableColumn id="7" xr3:uid="{ED819125-917D-4FE1-9376-8303E5295CE5}" uniqueName="7" name="escala" queryTableFieldId="7"/>
    <tableColumn id="8" xr3:uid="{3661D4B5-27CF-43BD-A89B-CEEEED57779A}" uniqueName="8" name="Territorio" queryTableFieldId="8"/>
    <tableColumn id="9" xr3:uid="{D58BE4E0-C5A4-44D7-A830-CE386A8F385C}" uniqueName="9" name="Filtro Integrado" queryTableFieldId="9"/>
    <tableColumn id="10" xr3:uid="{7BAFB42C-1E84-46B6-9075-DF8993872D87}" uniqueName="10" name="Muestra" queryTableFieldId="10"/>
    <tableColumn id="11" xr3:uid="{F648741A-B55D-48FF-AE63-77781A0AA068}" uniqueName="11" name="temporalidad" queryTableFieldId="11"/>
    <tableColumn id="12" xr3:uid="{8DBBEEDA-A9F9-43B9-A427-818364C103FC}" uniqueName="12" name="unidad_medida" queryTableFieldId="12"/>
    <tableColumn id="13" xr3:uid="{115C0302-4E80-4824-A462-8BBC34A18A6D}" uniqueName="13" name="fuente" queryTableFieldId="13"/>
    <tableColumn id="14" xr3:uid="{FAC1B0E2-3662-4A8B-9D32-167DF2A0CF82}" uniqueName="14" name="titulo" queryTableFieldId="14"/>
    <tableColumn id="15" xr3:uid="{E9414933-E213-4944-907F-BEC1488345A4}" uniqueName="15" name="descripcion_larga" queryTableFieldId="15"/>
    <tableColumn id="16" xr3:uid="{E59F8944-7B32-4831-AAC0-4E26FA762247}" uniqueName="16" name="visualizacion" queryTableFieldId="16"/>
    <tableColumn id="17" xr3:uid="{C02AB059-F15D-4966-9F11-632A92AA9F1F}" uniqueName="17" name="tag" queryTableFieldId="17"/>
    <tableColumn id="18" xr3:uid="{EB7DA107-D962-482D-84DB-BEE04B00D101}" uniqueName="18" name="URL.1" queryTableFieldId="18" dataDxfId="63"/>
    <tableColumn id="19" xr3:uid="{41CB4399-F999-46CD-A87D-4D6F43A5F7FE}" uniqueName="19" name="url" queryTableFieldId="19"/>
    <tableColumn id="20" xr3:uid="{03F0CDD3-A8C4-4DEF-9C92-8195AD45D654}" uniqueName="20" name="Suscripcion" queryTableFieldId="20"/>
    <tableColumn id="21" xr3:uid="{4F2924CA-08A6-4F02-94C3-E9637689EF6B}" uniqueName="21" name="id_fil_url 1" queryTableFieldId="21"/>
    <tableColumn id="22" xr3:uid="{D25D8EAD-6605-4EFF-89D0-D8534C526EEA}" uniqueName="22" name="Complemento Link" queryTableFieldId="22"/>
    <tableColumn id="23" xr3:uid="{2693527D-4213-4D37-B95F-93857076AC34}" uniqueName="23" name="TAG.1" queryTableFieldId="23" dataDxfId="62"/>
    <tableColumn id="24" xr3:uid="{0361E3AD-0CA1-4315-903E-B175B39863DB}" uniqueName="24" name="Suscripción" queryTableFieldId="24" dataDxfId="6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2643DB3-9F55-4091-9B27-21A1FFE58483}" name="Combinar1" displayName="Combinar1" ref="A1:AA895" tableType="queryTable" totalsRowShown="0">
  <autoFilter ref="A1:AA895" xr:uid="{32643DB3-9F55-4091-9B27-21A1FFE58483}"/>
  <tableColumns count="27">
    <tableColumn id="2" xr3:uid="{2A07BDB6-E9A3-4C6B-8B1A-80A6D6627588}" uniqueName="2" name="Tipo Filtro 1" queryTableFieldId="2" dataDxfId="60"/>
    <tableColumn id="3" xr3:uid="{84812304-F3C6-4B56-B7D6-C9A5A907A6A4}" uniqueName="3" name="Filtro URL 1" queryTableFieldId="3" dataDxfId="59"/>
    <tableColumn id="6" xr3:uid="{D57E05A1-22FB-47E5-807C-109E0BE45100}" uniqueName="6" name="GR Origen" queryTableFieldId="6"/>
    <tableColumn id="7" xr3:uid="{A6C7B861-D142-4C4F-BD18-7F6AB8B1DB00}" uniqueName="7" name="Correlativo" queryTableFieldId="7" dataDxfId="58"/>
    <tableColumn id="8" xr3:uid="{20EE2EB8-A739-4E3C-A10D-51497ADE715E}" uniqueName="8" name="Nombre CORTO" queryTableFieldId="8" dataDxfId="57"/>
    <tableColumn id="9" xr3:uid="{69ABA9CD-9DAF-49E5-B63E-90E27F96B5FF}" uniqueName="9" name="Filtro URL" queryTableFieldId="9" dataDxfId="56"/>
    <tableColumn id="10" xr3:uid="{1F8D44B4-8FF6-4120-AB57-6DCBCFD3D7F3}" uniqueName="10" name="tema" queryTableFieldId="10" dataDxfId="55"/>
    <tableColumn id="11" xr3:uid="{AA5BEEDE-F513-4B13-929A-01EDED369F4F}" uniqueName="11" name="contenido" queryTableFieldId="11" dataDxfId="54"/>
    <tableColumn id="12" xr3:uid="{BBFE51FD-2C18-492F-A2B6-83DB90DCD191}" uniqueName="12" name="escala" queryTableFieldId="12" dataDxfId="53"/>
    <tableColumn id="13" xr3:uid="{08236A9E-88B0-4145-B3DE-8FC5E18201E0}" uniqueName="13" name="territorio" queryTableFieldId="13"/>
    <tableColumn id="14" xr3:uid="{FC8D3236-B8DD-4670-8754-AB3A48122988}" uniqueName="14" name="Filtro Integrado" queryTableFieldId="14" dataDxfId="52"/>
    <tableColumn id="15" xr3:uid="{A7CFA56B-2A6C-43B8-B71F-CACEADE7B580}" uniqueName="15" name="Muestra" queryTableFieldId="15" dataDxfId="51"/>
    <tableColumn id="16" xr3:uid="{B9B79758-2468-4A84-95B0-0C8BDAA1C0B4}" uniqueName="16" name="temporalidad" queryTableFieldId="16" dataDxfId="50"/>
    <tableColumn id="17" xr3:uid="{3743269C-D6FC-44C7-8BE9-3DF25FC60215}" uniqueName="17" name="unidad_medida" queryTableFieldId="17" dataDxfId="49"/>
    <tableColumn id="18" xr3:uid="{DBF619AD-B136-4803-B8CA-D7E18EEF36E7}" uniqueName="18" name="fuente" queryTableFieldId="18" dataDxfId="48"/>
    <tableColumn id="19" xr3:uid="{24D05E85-D39B-4133-A4B1-BEBFB052C9FB}" uniqueName="19" name="titulo" queryTableFieldId="19" dataDxfId="47"/>
    <tableColumn id="20" xr3:uid="{B9ED15BA-4646-4EC9-887C-CADCC5E300F6}" uniqueName="20" name="descripcion_larga" queryTableFieldId="20"/>
    <tableColumn id="21" xr3:uid="{7CCDB0D0-A4F9-4EBC-8E85-1536067BBDE4}" uniqueName="21" name="visualizacion" queryTableFieldId="21" dataDxfId="46"/>
    <tableColumn id="22" xr3:uid="{6D97AAA7-1AE6-4841-8D83-DC0BB9A6A482}" uniqueName="22" name="tag" queryTableFieldId="22" dataDxfId="45"/>
    <tableColumn id="37" xr3:uid="{5E24EF38-6666-4337-A0B1-236BF5D35516}" uniqueName="37" name="url" queryTableFieldId="38" dataDxfId="44"/>
    <tableColumn id="24" xr3:uid="{B7B5D938-0599-4C30-BEAC-C23B8F7C09C6}" uniqueName="24" name="Suscripcion" queryTableFieldId="24" dataDxfId="43"/>
    <tableColumn id="25" xr3:uid="{3F284F73-95EA-4073-88E7-285C3ABA9325}" uniqueName="25" name="idcoleccion" queryTableFieldId="25" dataDxfId="42"/>
    <tableColumn id="26" xr3:uid="{15693FB2-0D55-49D8-960B-9A3FD5F248E8}" uniqueName="26" name="coleccion" queryTableFieldId="26" dataDxfId="41"/>
    <tableColumn id="27" xr3:uid="{8311EE96-A8A4-4362-B2A8-487B3D50D7CD}" uniqueName="27" name="sector" queryTableFieldId="27" dataDxfId="40"/>
    <tableColumn id="28" xr3:uid="{9F039730-2B4A-4397-8582-1C8EF5EBA1DF}" uniqueName="28" name="Descripción Filtro URL 1" queryTableFieldId="28" dataDxfId="39"/>
    <tableColumn id="38" xr3:uid="{4016A14F-B305-408A-AC40-F65307FF8FFB}" uniqueName="38" name="id_fil_url 1" queryTableFieldId="39" dataDxfId="38"/>
    <tableColumn id="39" xr3:uid="{DB00A8C9-9D27-4002-91FD-B8478665AA2A}" uniqueName="39" name="Complemento Link" queryTableFieldId="40" dataDxfId="3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11101E7-6485-4CAB-B392-09234461FB55}" name="BD_2" displayName="BD_2" ref="A1:X4" tableType="queryTable" totalsRowShown="0">
  <autoFilter ref="A1:X4" xr:uid="{F11101E7-6485-4CAB-B392-09234461FB55}"/>
  <tableColumns count="24">
    <tableColumn id="1" xr3:uid="{8E2FC46C-B89C-4B1D-93D9-4C6F95F28630}" uniqueName="1" name="Tipo Filtro 1" queryTableFieldId="1" dataDxfId="36"/>
    <tableColumn id="2" xr3:uid="{84C1E8A2-FD3B-49A6-9F63-B500F3D60FE0}" uniqueName="2" name="Filtro URL 1" queryTableFieldId="2" dataDxfId="35"/>
    <tableColumn id="5" xr3:uid="{014185D6-8732-4705-B26A-454E0C88CAFA}" uniqueName="5" name="GR Origen" queryTableFieldId="5"/>
    <tableColumn id="6" xr3:uid="{29DB114F-842E-44EB-BBDB-E54825A3C3A8}" uniqueName="6" name="Correlativo" queryTableFieldId="6" dataDxfId="34"/>
    <tableColumn id="7" xr3:uid="{D96536AD-B352-4A2C-9B74-3483FDE24699}" uniqueName="7" name="Nombre CORTO" queryTableFieldId="7" dataDxfId="33"/>
    <tableColumn id="8" xr3:uid="{56331A3C-AA18-4047-9233-35ED941560D5}" uniqueName="8" name="Filtro URL" queryTableFieldId="8" dataDxfId="32"/>
    <tableColumn id="9" xr3:uid="{FEB47349-447A-4944-995A-31414809EB53}" uniqueName="9" name="tema" queryTableFieldId="9" dataDxfId="31"/>
    <tableColumn id="10" xr3:uid="{51AE1A42-5220-4218-92BB-74C508160FAE}" uniqueName="10" name="contenido" queryTableFieldId="10" dataDxfId="30"/>
    <tableColumn id="11" xr3:uid="{7C27237B-A153-4634-BF35-350613F66301}" uniqueName="11" name="escala" queryTableFieldId="11" dataDxfId="29"/>
    <tableColumn id="12" xr3:uid="{9C3B69BD-12A7-49A4-B27C-94DE7DE6A01B}" uniqueName="12" name="territorio" queryTableFieldId="12"/>
    <tableColumn id="13" xr3:uid="{249D79F8-C284-4FBD-9F33-2A1EF4D0FDA9}" uniqueName="13" name="Filtro Integrado" queryTableFieldId="13" dataDxfId="28"/>
    <tableColumn id="14" xr3:uid="{F91A42AE-E74C-4508-BF7C-2D4BD80B98A6}" uniqueName="14" name="Muestra" queryTableFieldId="14" dataDxfId="27"/>
    <tableColumn id="15" xr3:uid="{35FB63DC-6005-4FC7-BF9B-AA6438D3CF23}" uniqueName="15" name="temporalidad" queryTableFieldId="15" dataDxfId="26"/>
    <tableColumn id="16" xr3:uid="{15AF9F24-7F16-4676-9BF3-3B56F3CB9488}" uniqueName="16" name="unidad_medida" queryTableFieldId="16" dataDxfId="25"/>
    <tableColumn id="17" xr3:uid="{FCC4906E-A515-46D4-9B78-8AB83E4778AD}" uniqueName="17" name="fuente" queryTableFieldId="17" dataDxfId="24"/>
    <tableColumn id="18" xr3:uid="{57A19B5E-514E-4518-8758-7785C2018B30}" uniqueName="18" name="titulo" queryTableFieldId="18" dataDxfId="23"/>
    <tableColumn id="19" xr3:uid="{3F8B3476-DDCA-48E0-902D-7039614BF4C1}" uniqueName="19" name="descripcion_larga" queryTableFieldId="19"/>
    <tableColumn id="20" xr3:uid="{DB9994D7-B4EB-42D2-809C-D941AB72D8EF}" uniqueName="20" name="visualizacion" queryTableFieldId="20" dataDxfId="22"/>
    <tableColumn id="21" xr3:uid="{F2E718A9-7826-4F8E-AEF2-CC489C87F0EA}" uniqueName="21" name="tag" queryTableFieldId="21" dataDxfId="21"/>
    <tableColumn id="22" xr3:uid="{BD187885-81BE-40AB-A863-BDC7DBCE25CE}" uniqueName="22" name="url" queryTableFieldId="22" dataDxfId="20"/>
    <tableColumn id="23" xr3:uid="{91105DB4-24CE-497A-B5F8-5D16D85A715B}" uniqueName="23" name="Suscripcion" queryTableFieldId="23" dataDxfId="19"/>
    <tableColumn id="24" xr3:uid="{B64B13BC-7CB4-4210-B1E4-D2BAF3CB6E38}" uniqueName="24" name="idcoleccion" queryTableFieldId="24" dataDxfId="18"/>
    <tableColumn id="25" xr3:uid="{7E685742-AFD5-44B3-B7F5-28E791678C95}" uniqueName="25" name="coleccion" queryTableFieldId="25" dataDxfId="17"/>
    <tableColumn id="26" xr3:uid="{A4DE638E-0206-40C3-9245-B45FDC4B325E}" uniqueName="26" name="sector" queryTableFieldId="26" dataDxfId="1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99235DD-E07D-4558-8941-F43AB7173F45}" name="BD_26" displayName="BD_26" ref="A1:X4" tableType="queryTable" totalsRowShown="0">
  <autoFilter ref="A1:X4" xr:uid="{299235DD-E07D-4558-8941-F43AB7173F45}"/>
  <tableColumns count="24">
    <tableColumn id="1" xr3:uid="{F098A5C5-584F-459F-98C6-E2726E1AB5C4}" uniqueName="1" name="Tipo Filtro 1" queryTableFieldId="1" dataDxfId="15"/>
    <tableColumn id="2" xr3:uid="{F032E811-6C95-490B-9C2B-C643D0D200AE}" uniqueName="2" name="Filtro URL 1" queryTableFieldId="2" dataDxfId="14"/>
    <tableColumn id="5" xr3:uid="{01C3F509-A007-4695-A5BC-9B28A4B89E3A}" uniqueName="5" name="GR Origen" queryTableFieldId="5"/>
    <tableColumn id="6" xr3:uid="{C5AA3181-417A-4686-A7AD-488ECAE14A71}" uniqueName="6" name="Correlativo" queryTableFieldId="6" dataDxfId="13"/>
    <tableColumn id="7" xr3:uid="{6B8A004B-8F68-4338-A4EE-09BFBBF10D06}" uniqueName="7" name="Nombre CORTO" queryTableFieldId="7" dataDxfId="12"/>
    <tableColumn id="3" xr3:uid="{F8425856-A107-43DC-9033-28E8958CFF9C}" uniqueName="3" name="Filtro URL" queryTableFieldId="29"/>
    <tableColumn id="9" xr3:uid="{572D9519-04DD-4824-84E5-A1B46C41D7FF}" uniqueName="9" name="tema" queryTableFieldId="9" dataDxfId="11"/>
    <tableColumn id="8" xr3:uid="{8DC489BE-A0EC-4769-BBD6-BC06F38689F3}" uniqueName="8" name="contenido" queryTableFieldId="10" dataDxfId="10"/>
    <tableColumn id="11" xr3:uid="{B9855AFC-A817-48B5-AC93-0634600320DF}" uniqueName="11" name="escala" queryTableFieldId="11" dataDxfId="9"/>
    <tableColumn id="4" xr3:uid="{381326F0-8C59-4B14-99A7-D1F2A47308A8}" uniqueName="4" name="territorio" queryTableFieldId="30"/>
    <tableColumn id="10" xr3:uid="{F2C98D06-1813-4FC7-AEC2-916E224E4FBE}" uniqueName="10" name="Filtro Integrado" queryTableFieldId="31"/>
    <tableColumn id="12" xr3:uid="{DB2EBFE7-0D5A-428F-8295-49D219146D2E}" uniqueName="12" name="Muestra" queryTableFieldId="32"/>
    <tableColumn id="13" xr3:uid="{11FE0D0A-0579-468F-A653-42EA3EA3C337}" uniqueName="13" name="temporalidad" queryTableFieldId="33"/>
    <tableColumn id="14" xr3:uid="{CF1106E0-B9F3-4C29-8CCB-1C3ACF642726}" uniqueName="14" name="unidad_medida" queryTableFieldId="34"/>
    <tableColumn id="15" xr3:uid="{96DC68FF-C4AF-4B88-A797-F394FB032976}" uniqueName="15" name="fuente" queryTableFieldId="35"/>
    <tableColumn id="18" xr3:uid="{615DA570-7D19-4A78-8D3E-E4BE1DEA2959}" uniqueName="18" name="titulo" queryTableFieldId="18" dataDxfId="8"/>
    <tableColumn id="16" xr3:uid="{353C7825-7DE1-441E-81E1-8412FE09F41D}" uniqueName="16" name="descripcion_larga" queryTableFieldId="36"/>
    <tableColumn id="17" xr3:uid="{305174AF-3ADD-4F48-BFDC-53B4BC3C0C98}" uniqueName="17" name="visualizacion" queryTableFieldId="37"/>
    <tableColumn id="19" xr3:uid="{1390503F-6856-46C5-A95B-EC3F9AC8EB21}" uniqueName="19" name="tag" queryTableFieldId="38"/>
    <tableColumn id="22" xr3:uid="{3001369C-48E4-4ABC-93CD-690984C55345}" uniqueName="22" name="url" queryTableFieldId="22" dataDxfId="7"/>
    <tableColumn id="23" xr3:uid="{45C37321-C756-4EAA-9FA4-1C963C21C567}" uniqueName="23" name="Suscripcion" queryTableFieldId="23" dataDxfId="6"/>
    <tableColumn id="24" xr3:uid="{89A5992C-FC24-44BE-8318-DEB1EC1BD22D}" uniqueName="24" name="idcoleccion" queryTableFieldId="24" dataDxfId="5"/>
    <tableColumn id="25" xr3:uid="{B8784444-50FD-492A-A102-DA7FEC9BA218}" uniqueName="25" name="coleccion" queryTableFieldId="25" dataDxfId="4"/>
    <tableColumn id="26" xr3:uid="{D57DFAB6-6446-4719-8434-04448B3632BC}" uniqueName="26" name="sector" queryTableFieldId="26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nalytics.zoho.com/open-view/2395394000009576968" TargetMode="External"/><Relationship Id="rId2" Type="http://schemas.openxmlformats.org/officeDocument/2006/relationships/hyperlink" Target="https://analytics.zoho.com/open-view/2395394000009576399" TargetMode="External"/><Relationship Id="rId1" Type="http://schemas.openxmlformats.org/officeDocument/2006/relationships/hyperlink" Target="https://analytics.zoho.com/open-view/2395394000009576113" TargetMode="Externa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D6C0-F454-4CF7-B885-E74DCC361DF6}">
  <sheetPr>
    <tabColor theme="1"/>
  </sheetPr>
  <dimension ref="A1:Z895"/>
  <sheetViews>
    <sheetView tabSelected="1" topLeftCell="P887" zoomScale="90" zoomScaleNormal="90" workbookViewId="0">
      <selection activeCell="Q2" sqref="Q2:S895"/>
    </sheetView>
  </sheetViews>
  <sheetFormatPr baseColWidth="10" defaultRowHeight="14.4" x14ac:dyDescent="0.3"/>
  <cols>
    <col min="1" max="2" width="12.77734375" bestFit="1" customWidth="1"/>
    <col min="3" max="3" width="11.21875" bestFit="1" customWidth="1"/>
    <col min="4" max="4" width="11.44140625" bestFit="1" customWidth="1"/>
    <col min="5" max="5" width="11.6640625" bestFit="1" customWidth="1"/>
    <col min="6" max="6" width="7.77734375" bestFit="1" customWidth="1"/>
    <col min="7" max="7" width="12" bestFit="1" customWidth="1"/>
    <col min="8" max="8" width="8.5546875" bestFit="1" customWidth="1"/>
    <col min="9" max="9" width="13.77734375" bestFit="1" customWidth="1"/>
    <col min="10" max="10" width="16.5546875" bestFit="1" customWidth="1"/>
    <col min="11" max="11" width="10.44140625" bestFit="1" customWidth="1"/>
    <col min="12" max="12" width="14.88671875" bestFit="1" customWidth="1"/>
    <col min="13" max="13" width="16.77734375" bestFit="1" customWidth="1"/>
    <col min="14" max="14" width="9" bestFit="1" customWidth="1"/>
    <col min="15" max="15" width="38.21875" bestFit="1" customWidth="1"/>
    <col min="16" max="16" width="48" bestFit="1" customWidth="1"/>
    <col min="17" max="17" width="14.109375" bestFit="1" customWidth="1"/>
    <col min="18" max="18" width="80.21875" bestFit="1" customWidth="1"/>
    <col min="19" max="19" width="46.44140625" bestFit="1" customWidth="1"/>
    <col min="20" max="20" width="12.88671875" bestFit="1" customWidth="1"/>
    <col min="21" max="21" width="10" customWidth="1"/>
    <col min="22" max="22" width="41.77734375" customWidth="1"/>
    <col min="23" max="23" width="40.44140625" customWidth="1"/>
    <col min="24" max="24" width="22" customWidth="1"/>
    <col min="25" max="25" width="23.33203125" customWidth="1"/>
    <col min="26" max="26" width="33" bestFit="1" customWidth="1"/>
    <col min="27" max="27" width="44.109375" bestFit="1" customWidth="1"/>
  </cols>
  <sheetData>
    <row r="1" spans="1:26" x14ac:dyDescent="0.3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28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334</v>
      </c>
      <c r="S1" t="s">
        <v>333</v>
      </c>
      <c r="T1" t="s">
        <v>338</v>
      </c>
      <c r="V1" s="24" t="s">
        <v>30</v>
      </c>
      <c r="W1" s="24" t="s">
        <v>332</v>
      </c>
      <c r="X1" s="24" t="s">
        <v>335</v>
      </c>
      <c r="Y1" s="24" t="s">
        <v>336</v>
      </c>
      <c r="Z1" s="24" t="s">
        <v>29</v>
      </c>
    </row>
    <row r="2" spans="1:26" ht="51" x14ac:dyDescent="0.3">
      <c r="A2" s="28">
        <v>20</v>
      </c>
      <c r="B2" s="29">
        <v>240</v>
      </c>
      <c r="C2" s="29" t="s">
        <v>330</v>
      </c>
      <c r="D2" s="29" t="s">
        <v>331</v>
      </c>
      <c r="E2" s="28">
        <v>1101</v>
      </c>
      <c r="F2" s="30" t="s">
        <v>641</v>
      </c>
      <c r="G2" s="30" t="s">
        <v>640</v>
      </c>
      <c r="H2" s="30" t="s">
        <v>329</v>
      </c>
      <c r="I2" s="30" t="s">
        <v>31</v>
      </c>
      <c r="J2" s="30" t="s">
        <v>637</v>
      </c>
      <c r="K2" s="30" t="s">
        <v>643</v>
      </c>
      <c r="L2" s="30">
        <v>2021</v>
      </c>
      <c r="M2" s="30" t="s">
        <v>644</v>
      </c>
      <c r="N2" s="30" t="s">
        <v>642</v>
      </c>
      <c r="O2" s="30" t="s">
        <v>2740</v>
      </c>
      <c r="P2" s="30" t="s">
        <v>2741</v>
      </c>
      <c r="Q2" s="30" t="s">
        <v>639</v>
      </c>
      <c r="R2" s="31" t="s">
        <v>2144</v>
      </c>
      <c r="S2" s="32" t="s">
        <v>645</v>
      </c>
      <c r="T2" s="33" t="s">
        <v>339</v>
      </c>
      <c r="V2" s="27" t="str">
        <f>+Final__2[[#This Row],[titulo]]&amp;Final__2[[#This Row],[Territorio]]&amp;", "&amp;Final__2[[#This Row],[temporalidad]]</f>
        <v>Elevación [Mínima-Media- Máxima], en la comuna de Iquique, 2021</v>
      </c>
      <c r="W2" s="27" t="str">
        <f>+Final__2[[#This Row],[descripcion_larga]]&amp;Final__2[[#This Row],[Territorio]]&amp;X2&amp;Y2</f>
        <v>Altitud/Elevación (msnm) promedio [Mínima-Media- Máxima], en la comuna de Iquique, según los datos generados en base al procesamiento de imágenes satelitales SENTINEL por DATA INTELLIGENCE durante el año 2021.</v>
      </c>
      <c r="X2" s="27" t="s">
        <v>2142</v>
      </c>
      <c r="Y2" s="25"/>
      <c r="Z2" s="27"/>
    </row>
    <row r="3" spans="1:26" ht="51" x14ac:dyDescent="0.3">
      <c r="A3" s="28">
        <v>20</v>
      </c>
      <c r="B3" s="29">
        <v>240</v>
      </c>
      <c r="C3" s="29" t="s">
        <v>330</v>
      </c>
      <c r="D3" s="29" t="s">
        <v>331</v>
      </c>
      <c r="E3" s="28">
        <v>1107</v>
      </c>
      <c r="F3" s="30" t="s">
        <v>641</v>
      </c>
      <c r="G3" s="30" t="s">
        <v>640</v>
      </c>
      <c r="H3" s="30" t="s">
        <v>329</v>
      </c>
      <c r="I3" s="30" t="s">
        <v>32</v>
      </c>
      <c r="J3" s="30" t="s">
        <v>637</v>
      </c>
      <c r="K3" s="30" t="s">
        <v>643</v>
      </c>
      <c r="L3" s="30">
        <v>2021</v>
      </c>
      <c r="M3" s="30" t="s">
        <v>644</v>
      </c>
      <c r="N3" s="30" t="s">
        <v>642</v>
      </c>
      <c r="O3" s="30" t="s">
        <v>2740</v>
      </c>
      <c r="P3" s="30" t="s">
        <v>2741</v>
      </c>
      <c r="Q3" s="30" t="s">
        <v>639</v>
      </c>
      <c r="R3" s="31" t="s">
        <v>2145</v>
      </c>
      <c r="S3" s="32" t="s">
        <v>655</v>
      </c>
      <c r="T3" s="33" t="s">
        <v>340</v>
      </c>
      <c r="V3" s="27" t="str">
        <f>+Final__2[[#This Row],[titulo]]&amp;Final__2[[#This Row],[Territorio]]&amp;", "&amp;Final__2[[#This Row],[temporalidad]]</f>
        <v>Elevación [Mínima-Media- Máxima], en la comuna de Alto Hospicio, 2021</v>
      </c>
      <c r="W3" s="27" t="str">
        <f>+Final__2[[#This Row],[descripcion_larga]]&amp;Final__2[[#This Row],[Territorio]]&amp;X3&amp;Y3</f>
        <v>Altitud/Elevación (msnm) promedio [Mínima-Media- Máxima], en la comuna de Alto Hospicio, según los datos generados en base al procesamiento de imágenes satelitales SENTINEL por DATA INTELLIGENCE durante el año 2021.</v>
      </c>
      <c r="X3" s="27" t="s">
        <v>2142</v>
      </c>
      <c r="Y3" s="25"/>
      <c r="Z3" s="27"/>
    </row>
    <row r="4" spans="1:26" ht="51" x14ac:dyDescent="0.3">
      <c r="A4" s="28">
        <v>20</v>
      </c>
      <c r="B4" s="29">
        <v>240</v>
      </c>
      <c r="C4" s="29" t="s">
        <v>330</v>
      </c>
      <c r="D4" s="29" t="s">
        <v>331</v>
      </c>
      <c r="E4" s="28">
        <v>1401</v>
      </c>
      <c r="F4" s="30" t="s">
        <v>641</v>
      </c>
      <c r="G4" s="30" t="s">
        <v>640</v>
      </c>
      <c r="H4" s="30" t="s">
        <v>329</v>
      </c>
      <c r="I4" s="30" t="s">
        <v>33</v>
      </c>
      <c r="J4" s="30" t="s">
        <v>637</v>
      </c>
      <c r="K4" s="30" t="s">
        <v>643</v>
      </c>
      <c r="L4" s="30">
        <v>2021</v>
      </c>
      <c r="M4" s="30" t="s">
        <v>644</v>
      </c>
      <c r="N4" s="30" t="s">
        <v>642</v>
      </c>
      <c r="O4" s="30" t="s">
        <v>2740</v>
      </c>
      <c r="P4" s="30" t="s">
        <v>2741</v>
      </c>
      <c r="Q4" s="30" t="s">
        <v>639</v>
      </c>
      <c r="R4" s="31" t="s">
        <v>2146</v>
      </c>
      <c r="S4" s="32" t="s">
        <v>656</v>
      </c>
      <c r="T4" s="33" t="s">
        <v>341</v>
      </c>
      <c r="V4" s="27" t="str">
        <f>+Final__2[[#This Row],[titulo]]&amp;Final__2[[#This Row],[Territorio]]&amp;", "&amp;Final__2[[#This Row],[temporalidad]]</f>
        <v>Elevación [Mínima-Media- Máxima], en la comuna de Pozo Almonte, 2021</v>
      </c>
      <c r="W4" s="27" t="str">
        <f>+Final__2[[#This Row],[descripcion_larga]]&amp;Final__2[[#This Row],[Territorio]]&amp;X4&amp;Y4</f>
        <v>Altitud/Elevación (msnm) promedio [Mínima-Media- Máxima], en la comuna de Pozo Almonte, según los datos generados en base al procesamiento de imágenes satelitales SENTINEL por DATA INTELLIGENCE durante el año 2021.</v>
      </c>
      <c r="X4" s="27" t="s">
        <v>2142</v>
      </c>
      <c r="Y4" s="25"/>
      <c r="Z4" s="27"/>
    </row>
    <row r="5" spans="1:26" ht="51" x14ac:dyDescent="0.3">
      <c r="A5" s="28">
        <v>20</v>
      </c>
      <c r="B5" s="29">
        <v>240</v>
      </c>
      <c r="C5" s="29" t="s">
        <v>330</v>
      </c>
      <c r="D5" s="29" t="s">
        <v>331</v>
      </c>
      <c r="E5" s="28">
        <v>1402</v>
      </c>
      <c r="F5" s="30" t="s">
        <v>641</v>
      </c>
      <c r="G5" s="30" t="s">
        <v>640</v>
      </c>
      <c r="H5" s="30" t="s">
        <v>329</v>
      </c>
      <c r="I5" s="30" t="s">
        <v>34</v>
      </c>
      <c r="J5" s="30" t="s">
        <v>637</v>
      </c>
      <c r="K5" s="30" t="s">
        <v>643</v>
      </c>
      <c r="L5" s="30">
        <v>2021</v>
      </c>
      <c r="M5" s="30" t="s">
        <v>644</v>
      </c>
      <c r="N5" s="30" t="s">
        <v>642</v>
      </c>
      <c r="O5" s="30" t="s">
        <v>2740</v>
      </c>
      <c r="P5" s="30" t="s">
        <v>2741</v>
      </c>
      <c r="Q5" s="30" t="s">
        <v>639</v>
      </c>
      <c r="R5" s="31" t="s">
        <v>2147</v>
      </c>
      <c r="S5" s="32" t="s">
        <v>657</v>
      </c>
      <c r="T5" s="33" t="s">
        <v>342</v>
      </c>
      <c r="V5" s="27" t="str">
        <f>+Final__2[[#This Row],[titulo]]&amp;Final__2[[#This Row],[Territorio]]&amp;", "&amp;Final__2[[#This Row],[temporalidad]]</f>
        <v>Elevación [Mínima-Media- Máxima], en la comuna de Camiña, 2021</v>
      </c>
      <c r="W5" s="27" t="str">
        <f>+Final__2[[#This Row],[descripcion_larga]]&amp;Final__2[[#This Row],[Territorio]]&amp;X5&amp;Y5</f>
        <v>Altitud/Elevación (msnm) promedio [Mínima-Media- Máxima], en la comuna de Camiña, según los datos generados en base al procesamiento de imágenes satelitales SENTINEL por DATA INTELLIGENCE durante el año 2021.</v>
      </c>
      <c r="X5" s="27" t="s">
        <v>2142</v>
      </c>
      <c r="Y5" s="25"/>
      <c r="Z5" s="27"/>
    </row>
    <row r="6" spans="1:26" ht="51" x14ac:dyDescent="0.3">
      <c r="A6" s="28">
        <v>20</v>
      </c>
      <c r="B6" s="29">
        <v>240</v>
      </c>
      <c r="C6" s="29" t="s">
        <v>330</v>
      </c>
      <c r="D6" s="29" t="s">
        <v>331</v>
      </c>
      <c r="E6" s="28">
        <v>1403</v>
      </c>
      <c r="F6" s="30" t="s">
        <v>641</v>
      </c>
      <c r="G6" s="30" t="s">
        <v>640</v>
      </c>
      <c r="H6" s="30" t="s">
        <v>329</v>
      </c>
      <c r="I6" s="30" t="s">
        <v>35</v>
      </c>
      <c r="J6" s="30" t="s">
        <v>637</v>
      </c>
      <c r="K6" s="30" t="s">
        <v>643</v>
      </c>
      <c r="L6" s="30">
        <v>2021</v>
      </c>
      <c r="M6" s="30" t="s">
        <v>644</v>
      </c>
      <c r="N6" s="30" t="s">
        <v>642</v>
      </c>
      <c r="O6" s="30" t="s">
        <v>2740</v>
      </c>
      <c r="P6" s="30" t="s">
        <v>2741</v>
      </c>
      <c r="Q6" s="30" t="s">
        <v>639</v>
      </c>
      <c r="R6" s="31" t="s">
        <v>2148</v>
      </c>
      <c r="S6" s="32" t="s">
        <v>658</v>
      </c>
      <c r="T6" s="33" t="s">
        <v>343</v>
      </c>
      <c r="V6" s="27" t="str">
        <f>+Final__2[[#This Row],[titulo]]&amp;Final__2[[#This Row],[Territorio]]&amp;", "&amp;Final__2[[#This Row],[temporalidad]]</f>
        <v>Elevación [Mínima-Media- Máxima], en la comuna de Colchane, 2021</v>
      </c>
      <c r="W6" s="27" t="str">
        <f>+Final__2[[#This Row],[descripcion_larga]]&amp;Final__2[[#This Row],[Territorio]]&amp;X6&amp;Y6</f>
        <v>Altitud/Elevación (msnm) promedio [Mínima-Media- Máxima], en la comuna de Colchane, según los datos generados en base al procesamiento de imágenes satelitales SENTINEL por DATA INTELLIGENCE durante el año 2021.</v>
      </c>
      <c r="X6" s="27" t="s">
        <v>2142</v>
      </c>
      <c r="Y6" s="25"/>
      <c r="Z6" s="27"/>
    </row>
    <row r="7" spans="1:26" ht="51" x14ac:dyDescent="0.3">
      <c r="A7" s="28">
        <v>20</v>
      </c>
      <c r="B7" s="29">
        <v>240</v>
      </c>
      <c r="C7" s="29" t="s">
        <v>330</v>
      </c>
      <c r="D7" s="29" t="s">
        <v>331</v>
      </c>
      <c r="E7" s="28">
        <v>1404</v>
      </c>
      <c r="F7" s="30" t="s">
        <v>641</v>
      </c>
      <c r="G7" s="30" t="s">
        <v>640</v>
      </c>
      <c r="H7" s="30" t="s">
        <v>329</v>
      </c>
      <c r="I7" s="30" t="s">
        <v>36</v>
      </c>
      <c r="J7" s="30" t="s">
        <v>637</v>
      </c>
      <c r="K7" s="30" t="s">
        <v>643</v>
      </c>
      <c r="L7" s="30">
        <v>2021</v>
      </c>
      <c r="M7" s="30" t="s">
        <v>644</v>
      </c>
      <c r="N7" s="30" t="s">
        <v>642</v>
      </c>
      <c r="O7" s="30" t="s">
        <v>2740</v>
      </c>
      <c r="P7" s="30" t="s">
        <v>2741</v>
      </c>
      <c r="Q7" s="30" t="s">
        <v>639</v>
      </c>
      <c r="R7" s="31" t="s">
        <v>2149</v>
      </c>
      <c r="S7" s="32" t="s">
        <v>659</v>
      </c>
      <c r="T7" s="33" t="s">
        <v>344</v>
      </c>
      <c r="V7" s="27" t="str">
        <f>+Final__2[[#This Row],[titulo]]&amp;Final__2[[#This Row],[Territorio]]&amp;", "&amp;Final__2[[#This Row],[temporalidad]]</f>
        <v>Elevación [Mínima-Media- Máxima], en la comuna de Huara, 2021</v>
      </c>
      <c r="W7" s="27" t="str">
        <f>+Final__2[[#This Row],[descripcion_larga]]&amp;Final__2[[#This Row],[Territorio]]&amp;X7&amp;Y7</f>
        <v>Altitud/Elevación (msnm) promedio [Mínima-Media- Máxima], en la comuna de Huara, según los datos generados en base al procesamiento de imágenes satelitales SENTINEL por DATA INTELLIGENCE durante el año 2021.</v>
      </c>
      <c r="X7" s="27" t="s">
        <v>2142</v>
      </c>
      <c r="Y7" s="25"/>
      <c r="Z7" s="27"/>
    </row>
    <row r="8" spans="1:26" ht="51" x14ac:dyDescent="0.3">
      <c r="A8" s="28">
        <v>20</v>
      </c>
      <c r="B8" s="29">
        <v>240</v>
      </c>
      <c r="C8" s="29" t="s">
        <v>330</v>
      </c>
      <c r="D8" s="29" t="s">
        <v>331</v>
      </c>
      <c r="E8" s="28">
        <v>1405</v>
      </c>
      <c r="F8" s="30" t="s">
        <v>641</v>
      </c>
      <c r="G8" s="30" t="s">
        <v>640</v>
      </c>
      <c r="H8" s="30" t="s">
        <v>329</v>
      </c>
      <c r="I8" s="30" t="s">
        <v>37</v>
      </c>
      <c r="J8" s="30" t="s">
        <v>637</v>
      </c>
      <c r="K8" s="30" t="s">
        <v>643</v>
      </c>
      <c r="L8" s="30">
        <v>2021</v>
      </c>
      <c r="M8" s="30" t="s">
        <v>644</v>
      </c>
      <c r="N8" s="30" t="s">
        <v>642</v>
      </c>
      <c r="O8" s="30" t="s">
        <v>2740</v>
      </c>
      <c r="P8" s="30" t="s">
        <v>2741</v>
      </c>
      <c r="Q8" s="30" t="s">
        <v>639</v>
      </c>
      <c r="R8" s="31" t="s">
        <v>2150</v>
      </c>
      <c r="S8" s="32" t="s">
        <v>660</v>
      </c>
      <c r="T8" s="33" t="s">
        <v>345</v>
      </c>
      <c r="V8" s="27" t="str">
        <f>+Final__2[[#This Row],[titulo]]&amp;Final__2[[#This Row],[Territorio]]&amp;", "&amp;Final__2[[#This Row],[temporalidad]]</f>
        <v>Elevación [Mínima-Media- Máxima], en la comuna de Pica, 2021</v>
      </c>
      <c r="W8" s="27" t="str">
        <f>+Final__2[[#This Row],[descripcion_larga]]&amp;Final__2[[#This Row],[Territorio]]&amp;X8&amp;Y8</f>
        <v>Altitud/Elevación (msnm) promedio [Mínima-Media- Máxima], en la comuna de Pica, según los datos generados en base al procesamiento de imágenes satelitales SENTINEL por DATA INTELLIGENCE durante el año 2021.</v>
      </c>
      <c r="X8" s="27" t="s">
        <v>2142</v>
      </c>
      <c r="Y8" s="25"/>
      <c r="Z8" s="27"/>
    </row>
    <row r="9" spans="1:26" ht="51" x14ac:dyDescent="0.3">
      <c r="A9" s="28">
        <v>20</v>
      </c>
      <c r="B9" s="29">
        <v>240</v>
      </c>
      <c r="C9" s="29" t="s">
        <v>330</v>
      </c>
      <c r="D9" s="29" t="s">
        <v>331</v>
      </c>
      <c r="E9" s="28">
        <v>2103</v>
      </c>
      <c r="F9" s="30" t="s">
        <v>641</v>
      </c>
      <c r="G9" s="30" t="s">
        <v>640</v>
      </c>
      <c r="H9" s="30" t="s">
        <v>329</v>
      </c>
      <c r="I9" s="30" t="s">
        <v>38</v>
      </c>
      <c r="J9" s="30" t="s">
        <v>637</v>
      </c>
      <c r="K9" s="30" t="s">
        <v>643</v>
      </c>
      <c r="L9" s="30">
        <v>2021</v>
      </c>
      <c r="M9" s="30" t="s">
        <v>644</v>
      </c>
      <c r="N9" s="30" t="s">
        <v>642</v>
      </c>
      <c r="O9" s="30" t="s">
        <v>2740</v>
      </c>
      <c r="P9" s="30" t="s">
        <v>2741</v>
      </c>
      <c r="Q9" s="30" t="s">
        <v>639</v>
      </c>
      <c r="R9" s="31" t="s">
        <v>2151</v>
      </c>
      <c r="S9" s="32" t="s">
        <v>661</v>
      </c>
      <c r="T9" s="33" t="s">
        <v>346</v>
      </c>
      <c r="V9" s="27" t="str">
        <f>+Final__2[[#This Row],[titulo]]&amp;Final__2[[#This Row],[Territorio]]&amp;", "&amp;Final__2[[#This Row],[temporalidad]]</f>
        <v>Elevación [Mínima-Media- Máxima], en la comuna de Sierra Gorda, 2021</v>
      </c>
      <c r="W9" s="27" t="str">
        <f>+Final__2[[#This Row],[descripcion_larga]]&amp;Final__2[[#This Row],[Territorio]]&amp;X9&amp;Y9</f>
        <v>Altitud/Elevación (msnm) promedio [Mínima-Media- Máxima], en la comuna de Sierra Gorda, según los datos generados en base al procesamiento de imágenes satelitales SENTINEL por DATA INTELLIGENCE durante el año 2021.</v>
      </c>
      <c r="X9" s="27" t="s">
        <v>2142</v>
      </c>
      <c r="Y9" s="25"/>
      <c r="Z9" s="27"/>
    </row>
    <row r="10" spans="1:26" ht="51" x14ac:dyDescent="0.3">
      <c r="A10" s="28">
        <v>20</v>
      </c>
      <c r="B10" s="29">
        <v>240</v>
      </c>
      <c r="C10" s="29" t="s">
        <v>330</v>
      </c>
      <c r="D10" s="29" t="s">
        <v>331</v>
      </c>
      <c r="E10" s="28">
        <v>2104</v>
      </c>
      <c r="F10" s="30" t="s">
        <v>641</v>
      </c>
      <c r="G10" s="30" t="s">
        <v>640</v>
      </c>
      <c r="H10" s="30" t="s">
        <v>329</v>
      </c>
      <c r="I10" s="30" t="s">
        <v>39</v>
      </c>
      <c r="J10" s="30" t="s">
        <v>637</v>
      </c>
      <c r="K10" s="30" t="s">
        <v>643</v>
      </c>
      <c r="L10" s="30">
        <v>2021</v>
      </c>
      <c r="M10" s="30" t="s">
        <v>644</v>
      </c>
      <c r="N10" s="30" t="s">
        <v>642</v>
      </c>
      <c r="O10" s="30" t="s">
        <v>2740</v>
      </c>
      <c r="P10" s="30" t="s">
        <v>2741</v>
      </c>
      <c r="Q10" s="30" t="s">
        <v>639</v>
      </c>
      <c r="R10" s="31" t="s">
        <v>2152</v>
      </c>
      <c r="S10" s="32" t="s">
        <v>662</v>
      </c>
      <c r="T10" s="33" t="s">
        <v>347</v>
      </c>
      <c r="V10" s="27" t="str">
        <f>+Final__2[[#This Row],[titulo]]&amp;Final__2[[#This Row],[Territorio]]&amp;", "&amp;Final__2[[#This Row],[temporalidad]]</f>
        <v>Elevación [Mínima-Media- Máxima], en la comuna de Taltal, 2021</v>
      </c>
      <c r="W10" s="27" t="str">
        <f>+Final__2[[#This Row],[descripcion_larga]]&amp;Final__2[[#This Row],[Territorio]]&amp;X10&amp;Y10</f>
        <v>Altitud/Elevación (msnm) promedio [Mínima-Media- Máxima], en la comuna de Taltal, según los datos generados en base al procesamiento de imágenes satelitales SENTINEL por DATA INTELLIGENCE durante el año 2021.</v>
      </c>
      <c r="X10" s="27" t="s">
        <v>2142</v>
      </c>
      <c r="Y10" s="25"/>
      <c r="Z10" s="27"/>
    </row>
    <row r="11" spans="1:26" ht="51" x14ac:dyDescent="0.3">
      <c r="A11" s="28">
        <v>20</v>
      </c>
      <c r="B11" s="29">
        <v>240</v>
      </c>
      <c r="C11" s="29" t="s">
        <v>330</v>
      </c>
      <c r="D11" s="29" t="s">
        <v>331</v>
      </c>
      <c r="E11" s="28">
        <v>2201</v>
      </c>
      <c r="F11" s="30" t="s">
        <v>641</v>
      </c>
      <c r="G11" s="30" t="s">
        <v>640</v>
      </c>
      <c r="H11" s="30" t="s">
        <v>329</v>
      </c>
      <c r="I11" s="30" t="s">
        <v>40</v>
      </c>
      <c r="J11" s="30" t="s">
        <v>637</v>
      </c>
      <c r="K11" s="30" t="s">
        <v>643</v>
      </c>
      <c r="L11" s="30">
        <v>2021</v>
      </c>
      <c r="M11" s="30" t="s">
        <v>644</v>
      </c>
      <c r="N11" s="30" t="s">
        <v>642</v>
      </c>
      <c r="O11" s="30" t="s">
        <v>2740</v>
      </c>
      <c r="P11" s="30" t="s">
        <v>2741</v>
      </c>
      <c r="Q11" s="30" t="s">
        <v>639</v>
      </c>
      <c r="R11" s="31" t="s">
        <v>2153</v>
      </c>
      <c r="S11" s="32" t="s">
        <v>663</v>
      </c>
      <c r="T11" s="33" t="s">
        <v>348</v>
      </c>
      <c r="V11" s="27" t="str">
        <f>+Final__2[[#This Row],[titulo]]&amp;Final__2[[#This Row],[Territorio]]&amp;", "&amp;Final__2[[#This Row],[temporalidad]]</f>
        <v>Elevación [Mínima-Media- Máxima], en la comuna de Calama, 2021</v>
      </c>
      <c r="W11" s="27" t="str">
        <f>+Final__2[[#This Row],[descripcion_larga]]&amp;Final__2[[#This Row],[Territorio]]&amp;X11&amp;Y11</f>
        <v>Altitud/Elevación (msnm) promedio [Mínima-Media- Máxima], en la comuna de Calama, según los datos generados en base al procesamiento de imágenes satelitales SENTINEL por DATA INTELLIGENCE durante el año 2021.</v>
      </c>
      <c r="X11" s="27" t="s">
        <v>2142</v>
      </c>
      <c r="Y11" s="25"/>
      <c r="Z11" s="27"/>
    </row>
    <row r="12" spans="1:26" ht="51" x14ac:dyDescent="0.3">
      <c r="A12" s="28">
        <v>20</v>
      </c>
      <c r="B12" s="29">
        <v>240</v>
      </c>
      <c r="C12" s="29" t="s">
        <v>330</v>
      </c>
      <c r="D12" s="29" t="s">
        <v>331</v>
      </c>
      <c r="E12" s="28">
        <v>2202</v>
      </c>
      <c r="F12" s="30" t="s">
        <v>641</v>
      </c>
      <c r="G12" s="30" t="s">
        <v>640</v>
      </c>
      <c r="H12" s="30" t="s">
        <v>329</v>
      </c>
      <c r="I12" s="30" t="s">
        <v>41</v>
      </c>
      <c r="J12" s="30" t="s">
        <v>637</v>
      </c>
      <c r="K12" s="30" t="s">
        <v>643</v>
      </c>
      <c r="L12" s="30">
        <v>2021</v>
      </c>
      <c r="M12" s="30" t="s">
        <v>644</v>
      </c>
      <c r="N12" s="30" t="s">
        <v>642</v>
      </c>
      <c r="O12" s="30" t="s">
        <v>2740</v>
      </c>
      <c r="P12" s="30" t="s">
        <v>2741</v>
      </c>
      <c r="Q12" s="30" t="s">
        <v>639</v>
      </c>
      <c r="R12" s="31" t="s">
        <v>2154</v>
      </c>
      <c r="S12" s="32" t="s">
        <v>664</v>
      </c>
      <c r="T12" s="33" t="s">
        <v>349</v>
      </c>
      <c r="V12" s="27" t="str">
        <f>+Final__2[[#This Row],[titulo]]&amp;Final__2[[#This Row],[Territorio]]&amp;", "&amp;Final__2[[#This Row],[temporalidad]]</f>
        <v>Elevación [Mínima-Media- Máxima], en la comuna de Ollagüe, 2021</v>
      </c>
      <c r="W12" s="27" t="str">
        <f>+Final__2[[#This Row],[descripcion_larga]]&amp;Final__2[[#This Row],[Territorio]]&amp;X12&amp;Y12</f>
        <v>Altitud/Elevación (msnm) promedio [Mínima-Media- Máxima], en la comuna de Ollagüe, según los datos generados en base al procesamiento de imágenes satelitales SENTINEL por DATA INTELLIGENCE durante el año 2021.</v>
      </c>
      <c r="X12" s="27" t="s">
        <v>2142</v>
      </c>
      <c r="Y12" s="25"/>
      <c r="Z12" s="27"/>
    </row>
    <row r="13" spans="1:26" ht="51" x14ac:dyDescent="0.3">
      <c r="A13" s="28">
        <v>20</v>
      </c>
      <c r="B13" s="29">
        <v>240</v>
      </c>
      <c r="C13" s="29" t="s">
        <v>330</v>
      </c>
      <c r="D13" s="29" t="s">
        <v>331</v>
      </c>
      <c r="E13" s="28">
        <v>2203</v>
      </c>
      <c r="F13" s="30" t="s">
        <v>641</v>
      </c>
      <c r="G13" s="30" t="s">
        <v>640</v>
      </c>
      <c r="H13" s="30" t="s">
        <v>329</v>
      </c>
      <c r="I13" s="30" t="s">
        <v>42</v>
      </c>
      <c r="J13" s="30" t="s">
        <v>637</v>
      </c>
      <c r="K13" s="30" t="s">
        <v>643</v>
      </c>
      <c r="L13" s="30">
        <v>2021</v>
      </c>
      <c r="M13" s="30" t="s">
        <v>644</v>
      </c>
      <c r="N13" s="30" t="s">
        <v>642</v>
      </c>
      <c r="O13" s="30" t="s">
        <v>2740</v>
      </c>
      <c r="P13" s="30" t="s">
        <v>2741</v>
      </c>
      <c r="Q13" s="30" t="s">
        <v>639</v>
      </c>
      <c r="R13" s="31" t="s">
        <v>2155</v>
      </c>
      <c r="S13" s="32" t="s">
        <v>665</v>
      </c>
      <c r="T13" s="33" t="s">
        <v>350</v>
      </c>
      <c r="V13" s="27" t="str">
        <f>+Final__2[[#This Row],[titulo]]&amp;Final__2[[#This Row],[Territorio]]&amp;", "&amp;Final__2[[#This Row],[temporalidad]]</f>
        <v>Elevación [Mínima-Media- Máxima], en la comuna de San Pedro de Atacama, 2021</v>
      </c>
      <c r="W13" s="27" t="str">
        <f>+Final__2[[#This Row],[descripcion_larga]]&amp;Final__2[[#This Row],[Territorio]]&amp;X13&amp;Y13</f>
        <v>Altitud/Elevación (msnm) promedio [Mínima-Media- Máxima], en la comuna de San Pedro de Atacama, según los datos generados en base al procesamiento de imágenes satelitales SENTINEL por DATA INTELLIGENCE durante el año 2021.</v>
      </c>
      <c r="X13" s="27" t="s">
        <v>2142</v>
      </c>
      <c r="Y13" s="25"/>
      <c r="Z13" s="27"/>
    </row>
    <row r="14" spans="1:26" ht="51" x14ac:dyDescent="0.3">
      <c r="A14" s="28">
        <v>20</v>
      </c>
      <c r="B14" s="29">
        <v>240</v>
      </c>
      <c r="C14" s="29" t="s">
        <v>330</v>
      </c>
      <c r="D14" s="29" t="s">
        <v>331</v>
      </c>
      <c r="E14" s="28">
        <v>2301</v>
      </c>
      <c r="F14" s="30" t="s">
        <v>641</v>
      </c>
      <c r="G14" s="30" t="s">
        <v>640</v>
      </c>
      <c r="H14" s="30" t="s">
        <v>329</v>
      </c>
      <c r="I14" s="30" t="s">
        <v>43</v>
      </c>
      <c r="J14" s="30" t="s">
        <v>637</v>
      </c>
      <c r="K14" s="30" t="s">
        <v>643</v>
      </c>
      <c r="L14" s="30">
        <v>2021</v>
      </c>
      <c r="M14" s="30" t="s">
        <v>644</v>
      </c>
      <c r="N14" s="30" t="s">
        <v>642</v>
      </c>
      <c r="O14" s="30" t="s">
        <v>2740</v>
      </c>
      <c r="P14" s="30" t="s">
        <v>2741</v>
      </c>
      <c r="Q14" s="30" t="s">
        <v>639</v>
      </c>
      <c r="R14" s="31" t="s">
        <v>2156</v>
      </c>
      <c r="S14" s="32" t="s">
        <v>666</v>
      </c>
      <c r="T14" s="33" t="s">
        <v>351</v>
      </c>
      <c r="V14" s="27" t="str">
        <f>+Final__2[[#This Row],[titulo]]&amp;Final__2[[#This Row],[Territorio]]&amp;", "&amp;Final__2[[#This Row],[temporalidad]]</f>
        <v>Elevación [Mínima-Media- Máxima], en la comuna de Tocopilla, 2021</v>
      </c>
      <c r="W14" s="27" t="str">
        <f>+Final__2[[#This Row],[descripcion_larga]]&amp;Final__2[[#This Row],[Territorio]]&amp;X14&amp;Y14</f>
        <v>Altitud/Elevación (msnm) promedio [Mínima-Media- Máxima], en la comuna de Tocopilla, según los datos generados en base al procesamiento de imágenes satelitales SENTINEL por DATA INTELLIGENCE durante el año 2021.</v>
      </c>
      <c r="X14" s="27" t="s">
        <v>2142</v>
      </c>
      <c r="Y14" s="25"/>
      <c r="Z14" s="27"/>
    </row>
    <row r="15" spans="1:26" ht="51" x14ac:dyDescent="0.3">
      <c r="A15" s="28">
        <v>20</v>
      </c>
      <c r="B15" s="29">
        <v>240</v>
      </c>
      <c r="C15" s="29" t="s">
        <v>330</v>
      </c>
      <c r="D15" s="29" t="s">
        <v>331</v>
      </c>
      <c r="E15" s="28">
        <v>2302</v>
      </c>
      <c r="F15" s="30" t="s">
        <v>641</v>
      </c>
      <c r="G15" s="30" t="s">
        <v>640</v>
      </c>
      <c r="H15" s="30" t="s">
        <v>329</v>
      </c>
      <c r="I15" s="30" t="s">
        <v>44</v>
      </c>
      <c r="J15" s="30" t="s">
        <v>637</v>
      </c>
      <c r="K15" s="30" t="s">
        <v>643</v>
      </c>
      <c r="L15" s="30">
        <v>2021</v>
      </c>
      <c r="M15" s="30" t="s">
        <v>644</v>
      </c>
      <c r="N15" s="30" t="s">
        <v>642</v>
      </c>
      <c r="O15" s="30" t="s">
        <v>2740</v>
      </c>
      <c r="P15" s="30" t="s">
        <v>2741</v>
      </c>
      <c r="Q15" s="30" t="s">
        <v>639</v>
      </c>
      <c r="R15" s="31" t="s">
        <v>2157</v>
      </c>
      <c r="S15" s="32" t="s">
        <v>667</v>
      </c>
      <c r="T15" s="33" t="s">
        <v>352</v>
      </c>
      <c r="V15" s="27" t="str">
        <f>+Final__2[[#This Row],[titulo]]&amp;Final__2[[#This Row],[Territorio]]&amp;", "&amp;Final__2[[#This Row],[temporalidad]]</f>
        <v>Elevación [Mínima-Media- Máxima], en la comuna de María Elena, 2021</v>
      </c>
      <c r="W15" s="27" t="str">
        <f>+Final__2[[#This Row],[descripcion_larga]]&amp;Final__2[[#This Row],[Territorio]]&amp;X15&amp;Y15</f>
        <v>Altitud/Elevación (msnm) promedio [Mínima-Media- Máxima], en la comuna de María Elena, según los datos generados en base al procesamiento de imágenes satelitales SENTINEL por DATA INTELLIGENCE durante el año 2021.</v>
      </c>
      <c r="X15" s="27" t="s">
        <v>2142</v>
      </c>
      <c r="Y15" s="25"/>
      <c r="Z15" s="27"/>
    </row>
    <row r="16" spans="1:26" ht="51" x14ac:dyDescent="0.3">
      <c r="A16" s="28">
        <v>20</v>
      </c>
      <c r="B16" s="29">
        <v>240</v>
      </c>
      <c r="C16" s="29" t="s">
        <v>330</v>
      </c>
      <c r="D16" s="29" t="s">
        <v>331</v>
      </c>
      <c r="E16" s="28">
        <v>3102</v>
      </c>
      <c r="F16" s="30" t="s">
        <v>641</v>
      </c>
      <c r="G16" s="30" t="s">
        <v>640</v>
      </c>
      <c r="H16" s="30" t="s">
        <v>329</v>
      </c>
      <c r="I16" s="30" t="s">
        <v>45</v>
      </c>
      <c r="J16" s="30" t="s">
        <v>637</v>
      </c>
      <c r="K16" s="30" t="s">
        <v>643</v>
      </c>
      <c r="L16" s="30">
        <v>2021</v>
      </c>
      <c r="M16" s="30" t="s">
        <v>644</v>
      </c>
      <c r="N16" s="30" t="s">
        <v>642</v>
      </c>
      <c r="O16" s="30" t="s">
        <v>2740</v>
      </c>
      <c r="P16" s="30" t="s">
        <v>2741</v>
      </c>
      <c r="Q16" s="30" t="s">
        <v>639</v>
      </c>
      <c r="R16" s="31" t="s">
        <v>2158</v>
      </c>
      <c r="S16" s="32" t="s">
        <v>668</v>
      </c>
      <c r="T16" s="33" t="s">
        <v>353</v>
      </c>
      <c r="V16" s="27" t="str">
        <f>+Final__2[[#This Row],[titulo]]&amp;Final__2[[#This Row],[Territorio]]&amp;", "&amp;Final__2[[#This Row],[temporalidad]]</f>
        <v>Elevación [Mínima-Media- Máxima], en la comuna de Caldera, 2021</v>
      </c>
      <c r="W16" s="27" t="str">
        <f>+Final__2[[#This Row],[descripcion_larga]]&amp;Final__2[[#This Row],[Territorio]]&amp;X16&amp;Y16</f>
        <v>Altitud/Elevación (msnm) promedio [Mínima-Media- Máxima], en la comuna de Caldera, según los datos generados en base al procesamiento de imágenes satelitales SENTINEL por DATA INTELLIGENCE durante el año 2021.</v>
      </c>
      <c r="X16" s="27" t="s">
        <v>2142</v>
      </c>
      <c r="Y16" s="25"/>
      <c r="Z16" s="27"/>
    </row>
    <row r="17" spans="1:26" ht="51" x14ac:dyDescent="0.3">
      <c r="A17" s="28">
        <v>20</v>
      </c>
      <c r="B17" s="29">
        <v>240</v>
      </c>
      <c r="C17" s="29" t="s">
        <v>330</v>
      </c>
      <c r="D17" s="29" t="s">
        <v>331</v>
      </c>
      <c r="E17" s="28">
        <v>3103</v>
      </c>
      <c r="F17" s="30" t="s">
        <v>641</v>
      </c>
      <c r="G17" s="30" t="s">
        <v>640</v>
      </c>
      <c r="H17" s="30" t="s">
        <v>329</v>
      </c>
      <c r="I17" s="30" t="s">
        <v>46</v>
      </c>
      <c r="J17" s="30" t="s">
        <v>637</v>
      </c>
      <c r="K17" s="30" t="s">
        <v>643</v>
      </c>
      <c r="L17" s="30">
        <v>2021</v>
      </c>
      <c r="M17" s="30" t="s">
        <v>644</v>
      </c>
      <c r="N17" s="30" t="s">
        <v>642</v>
      </c>
      <c r="O17" s="30" t="s">
        <v>2740</v>
      </c>
      <c r="P17" s="30" t="s">
        <v>2741</v>
      </c>
      <c r="Q17" s="30" t="s">
        <v>639</v>
      </c>
      <c r="R17" s="31" t="s">
        <v>2159</v>
      </c>
      <c r="S17" s="32" t="s">
        <v>669</v>
      </c>
      <c r="T17" s="33" t="s">
        <v>354</v>
      </c>
      <c r="V17" s="27" t="str">
        <f>+Final__2[[#This Row],[titulo]]&amp;Final__2[[#This Row],[Territorio]]&amp;", "&amp;Final__2[[#This Row],[temporalidad]]</f>
        <v>Elevación [Mínima-Media- Máxima], en la comuna de Tierra Amarilla, 2021</v>
      </c>
      <c r="W17" s="27" t="str">
        <f>+Final__2[[#This Row],[descripcion_larga]]&amp;Final__2[[#This Row],[Territorio]]&amp;X17&amp;Y17</f>
        <v>Altitud/Elevación (msnm) promedio [Mínima-Media- Máxima], en la comuna de Tierra Amarilla, según los datos generados en base al procesamiento de imágenes satelitales SENTINEL por DATA INTELLIGENCE durante el año 2021.</v>
      </c>
      <c r="X17" s="27" t="s">
        <v>2142</v>
      </c>
      <c r="Y17" s="25"/>
      <c r="Z17" s="27"/>
    </row>
    <row r="18" spans="1:26" ht="51" x14ac:dyDescent="0.3">
      <c r="A18" s="28">
        <v>20</v>
      </c>
      <c r="B18" s="29">
        <v>240</v>
      </c>
      <c r="C18" s="29" t="s">
        <v>330</v>
      </c>
      <c r="D18" s="29" t="s">
        <v>331</v>
      </c>
      <c r="E18" s="28">
        <v>3201</v>
      </c>
      <c r="F18" s="30" t="s">
        <v>641</v>
      </c>
      <c r="G18" s="30" t="s">
        <v>640</v>
      </c>
      <c r="H18" s="30" t="s">
        <v>329</v>
      </c>
      <c r="I18" s="30" t="s">
        <v>47</v>
      </c>
      <c r="J18" s="30" t="s">
        <v>637</v>
      </c>
      <c r="K18" s="30" t="s">
        <v>643</v>
      </c>
      <c r="L18" s="30">
        <v>2021</v>
      </c>
      <c r="M18" s="30" t="s">
        <v>644</v>
      </c>
      <c r="N18" s="30" t="s">
        <v>642</v>
      </c>
      <c r="O18" s="30" t="s">
        <v>2740</v>
      </c>
      <c r="P18" s="30" t="s">
        <v>2741</v>
      </c>
      <c r="Q18" s="30" t="s">
        <v>639</v>
      </c>
      <c r="R18" s="31" t="s">
        <v>2160</v>
      </c>
      <c r="S18" s="32" t="s">
        <v>670</v>
      </c>
      <c r="T18" s="33" t="s">
        <v>355</v>
      </c>
      <c r="V18" s="27" t="str">
        <f>+Final__2[[#This Row],[titulo]]&amp;Final__2[[#This Row],[Territorio]]&amp;", "&amp;Final__2[[#This Row],[temporalidad]]</f>
        <v>Elevación [Mínima-Media- Máxima], en la comuna de Chañaral, 2021</v>
      </c>
      <c r="W18" s="27" t="str">
        <f>+Final__2[[#This Row],[descripcion_larga]]&amp;Final__2[[#This Row],[Territorio]]&amp;X18&amp;Y18</f>
        <v>Altitud/Elevación (msnm) promedio [Mínima-Media- Máxima], en la comuna de Chañaral, según los datos generados en base al procesamiento de imágenes satelitales SENTINEL por DATA INTELLIGENCE durante el año 2021.</v>
      </c>
      <c r="X18" s="27" t="s">
        <v>2142</v>
      </c>
      <c r="Y18" s="25"/>
      <c r="Z18" s="27"/>
    </row>
    <row r="19" spans="1:26" ht="51" x14ac:dyDescent="0.3">
      <c r="A19" s="28">
        <v>20</v>
      </c>
      <c r="B19" s="29">
        <v>240</v>
      </c>
      <c r="C19" s="29" t="s">
        <v>330</v>
      </c>
      <c r="D19" s="29" t="s">
        <v>331</v>
      </c>
      <c r="E19" s="28">
        <v>3202</v>
      </c>
      <c r="F19" s="30" t="s">
        <v>641</v>
      </c>
      <c r="G19" s="30" t="s">
        <v>640</v>
      </c>
      <c r="H19" s="30" t="s">
        <v>329</v>
      </c>
      <c r="I19" s="30" t="s">
        <v>48</v>
      </c>
      <c r="J19" s="30" t="s">
        <v>637</v>
      </c>
      <c r="K19" s="30" t="s">
        <v>643</v>
      </c>
      <c r="L19" s="30">
        <v>2021</v>
      </c>
      <c r="M19" s="30" t="s">
        <v>644</v>
      </c>
      <c r="N19" s="30" t="s">
        <v>642</v>
      </c>
      <c r="O19" s="30" t="s">
        <v>2740</v>
      </c>
      <c r="P19" s="30" t="s">
        <v>2741</v>
      </c>
      <c r="Q19" s="30" t="s">
        <v>639</v>
      </c>
      <c r="R19" s="31" t="s">
        <v>2161</v>
      </c>
      <c r="S19" s="32" t="s">
        <v>671</v>
      </c>
      <c r="T19" s="33" t="s">
        <v>356</v>
      </c>
      <c r="V19" s="27" t="str">
        <f>+Final__2[[#This Row],[titulo]]&amp;Final__2[[#This Row],[Territorio]]&amp;", "&amp;Final__2[[#This Row],[temporalidad]]</f>
        <v>Elevación [Mínima-Media- Máxima], en la comuna de Diego de Almagro, 2021</v>
      </c>
      <c r="W19" s="27" t="str">
        <f>+Final__2[[#This Row],[descripcion_larga]]&amp;Final__2[[#This Row],[Territorio]]&amp;X19&amp;Y19</f>
        <v>Altitud/Elevación (msnm) promedio [Mínima-Media- Máxima], en la comuna de Diego de Almagro, según los datos generados en base al procesamiento de imágenes satelitales SENTINEL por DATA INTELLIGENCE durante el año 2021.</v>
      </c>
      <c r="X19" s="27" t="s">
        <v>2142</v>
      </c>
      <c r="Y19" s="25"/>
      <c r="Z19" s="27"/>
    </row>
    <row r="20" spans="1:26" ht="51" x14ac:dyDescent="0.3">
      <c r="A20" s="28">
        <v>20</v>
      </c>
      <c r="B20" s="29">
        <v>240</v>
      </c>
      <c r="C20" s="29" t="s">
        <v>330</v>
      </c>
      <c r="D20" s="29" t="s">
        <v>331</v>
      </c>
      <c r="E20" s="28">
        <v>3301</v>
      </c>
      <c r="F20" s="30" t="s">
        <v>641</v>
      </c>
      <c r="G20" s="30" t="s">
        <v>640</v>
      </c>
      <c r="H20" s="30" t="s">
        <v>329</v>
      </c>
      <c r="I20" s="30" t="s">
        <v>49</v>
      </c>
      <c r="J20" s="30" t="s">
        <v>637</v>
      </c>
      <c r="K20" s="30" t="s">
        <v>643</v>
      </c>
      <c r="L20" s="30">
        <v>2021</v>
      </c>
      <c r="M20" s="30" t="s">
        <v>644</v>
      </c>
      <c r="N20" s="30" t="s">
        <v>642</v>
      </c>
      <c r="O20" s="30" t="s">
        <v>2740</v>
      </c>
      <c r="P20" s="30" t="s">
        <v>2741</v>
      </c>
      <c r="Q20" s="30" t="s">
        <v>639</v>
      </c>
      <c r="R20" s="31" t="s">
        <v>2162</v>
      </c>
      <c r="S20" s="32" t="s">
        <v>672</v>
      </c>
      <c r="T20" s="33" t="s">
        <v>357</v>
      </c>
      <c r="V20" s="27" t="str">
        <f>+Final__2[[#This Row],[titulo]]&amp;Final__2[[#This Row],[Territorio]]&amp;", "&amp;Final__2[[#This Row],[temporalidad]]</f>
        <v>Elevación [Mínima-Media- Máxima], en la comuna de Vallenar, 2021</v>
      </c>
      <c r="W20" s="27" t="str">
        <f>+Final__2[[#This Row],[descripcion_larga]]&amp;Final__2[[#This Row],[Territorio]]&amp;X20&amp;Y20</f>
        <v>Altitud/Elevación (msnm) promedio [Mínima-Media- Máxima], en la comuna de Vallenar, según los datos generados en base al procesamiento de imágenes satelitales SENTINEL por DATA INTELLIGENCE durante el año 2021.</v>
      </c>
      <c r="X20" s="27" t="s">
        <v>2142</v>
      </c>
      <c r="Y20" s="25"/>
      <c r="Z20" s="27"/>
    </row>
    <row r="21" spans="1:26" ht="51" x14ac:dyDescent="0.3">
      <c r="A21" s="28">
        <v>20</v>
      </c>
      <c r="B21" s="29">
        <v>240</v>
      </c>
      <c r="C21" s="29" t="s">
        <v>330</v>
      </c>
      <c r="D21" s="29" t="s">
        <v>331</v>
      </c>
      <c r="E21" s="28">
        <v>3302</v>
      </c>
      <c r="F21" s="30" t="s">
        <v>641</v>
      </c>
      <c r="G21" s="30" t="s">
        <v>640</v>
      </c>
      <c r="H21" s="30" t="s">
        <v>329</v>
      </c>
      <c r="I21" s="30" t="s">
        <v>50</v>
      </c>
      <c r="J21" s="30" t="s">
        <v>637</v>
      </c>
      <c r="K21" s="30" t="s">
        <v>643</v>
      </c>
      <c r="L21" s="30">
        <v>2021</v>
      </c>
      <c r="M21" s="30" t="s">
        <v>644</v>
      </c>
      <c r="N21" s="30" t="s">
        <v>642</v>
      </c>
      <c r="O21" s="30" t="s">
        <v>2740</v>
      </c>
      <c r="P21" s="30" t="s">
        <v>2741</v>
      </c>
      <c r="Q21" s="30" t="s">
        <v>639</v>
      </c>
      <c r="R21" s="31" t="s">
        <v>2163</v>
      </c>
      <c r="S21" s="32" t="s">
        <v>673</v>
      </c>
      <c r="T21" s="33" t="s">
        <v>358</v>
      </c>
      <c r="V21" s="27" t="str">
        <f>+Final__2[[#This Row],[titulo]]&amp;Final__2[[#This Row],[Territorio]]&amp;", "&amp;Final__2[[#This Row],[temporalidad]]</f>
        <v>Elevación [Mínima-Media- Máxima], en la comuna de Alto del Carmen, 2021</v>
      </c>
      <c r="W21" s="27" t="str">
        <f>+Final__2[[#This Row],[descripcion_larga]]&amp;Final__2[[#This Row],[Territorio]]&amp;X21&amp;Y21</f>
        <v>Altitud/Elevación (msnm) promedio [Mínima-Media- Máxima], en la comuna de Alto del Carmen, según los datos generados en base al procesamiento de imágenes satelitales SENTINEL por DATA INTELLIGENCE durante el año 2021.</v>
      </c>
      <c r="X21" s="27" t="s">
        <v>2142</v>
      </c>
      <c r="Y21" s="25"/>
      <c r="Z21" s="27"/>
    </row>
    <row r="22" spans="1:26" ht="51" x14ac:dyDescent="0.3">
      <c r="A22" s="28">
        <v>20</v>
      </c>
      <c r="B22" s="29">
        <v>240</v>
      </c>
      <c r="C22" s="29" t="s">
        <v>330</v>
      </c>
      <c r="D22" s="29" t="s">
        <v>331</v>
      </c>
      <c r="E22" s="28">
        <v>3303</v>
      </c>
      <c r="F22" s="30" t="s">
        <v>641</v>
      </c>
      <c r="G22" s="30" t="s">
        <v>640</v>
      </c>
      <c r="H22" s="30" t="s">
        <v>329</v>
      </c>
      <c r="I22" s="30" t="s">
        <v>51</v>
      </c>
      <c r="J22" s="30" t="s">
        <v>637</v>
      </c>
      <c r="K22" s="30" t="s">
        <v>643</v>
      </c>
      <c r="L22" s="30">
        <v>2021</v>
      </c>
      <c r="M22" s="30" t="s">
        <v>644</v>
      </c>
      <c r="N22" s="30" t="s">
        <v>642</v>
      </c>
      <c r="O22" s="30" t="s">
        <v>2740</v>
      </c>
      <c r="P22" s="30" t="s">
        <v>2741</v>
      </c>
      <c r="Q22" s="30" t="s">
        <v>639</v>
      </c>
      <c r="R22" s="31" t="s">
        <v>2164</v>
      </c>
      <c r="S22" s="32" t="s">
        <v>674</v>
      </c>
      <c r="T22" s="33" t="s">
        <v>359</v>
      </c>
      <c r="V22" s="27" t="str">
        <f>+Final__2[[#This Row],[titulo]]&amp;Final__2[[#This Row],[Territorio]]&amp;", "&amp;Final__2[[#This Row],[temporalidad]]</f>
        <v>Elevación [Mínima-Media- Máxima], en la comuna de Freirina, 2021</v>
      </c>
      <c r="W22" s="27" t="str">
        <f>+Final__2[[#This Row],[descripcion_larga]]&amp;Final__2[[#This Row],[Territorio]]&amp;X22&amp;Y22</f>
        <v>Altitud/Elevación (msnm) promedio [Mínima-Media- Máxima], en la comuna de Freirina, según los datos generados en base al procesamiento de imágenes satelitales SENTINEL por DATA INTELLIGENCE durante el año 2021.</v>
      </c>
      <c r="X22" s="27" t="s">
        <v>2142</v>
      </c>
      <c r="Y22" s="25"/>
      <c r="Z22" s="27"/>
    </row>
    <row r="23" spans="1:26" ht="51" x14ac:dyDescent="0.3">
      <c r="A23" s="28">
        <v>20</v>
      </c>
      <c r="B23" s="29">
        <v>240</v>
      </c>
      <c r="C23" s="29" t="s">
        <v>330</v>
      </c>
      <c r="D23" s="29" t="s">
        <v>331</v>
      </c>
      <c r="E23" s="28">
        <v>3304</v>
      </c>
      <c r="F23" s="30" t="s">
        <v>641</v>
      </c>
      <c r="G23" s="30" t="s">
        <v>640</v>
      </c>
      <c r="H23" s="30" t="s">
        <v>329</v>
      </c>
      <c r="I23" s="30" t="s">
        <v>52</v>
      </c>
      <c r="J23" s="30" t="s">
        <v>637</v>
      </c>
      <c r="K23" s="30" t="s">
        <v>643</v>
      </c>
      <c r="L23" s="30">
        <v>2021</v>
      </c>
      <c r="M23" s="30" t="s">
        <v>644</v>
      </c>
      <c r="N23" s="30" t="s">
        <v>642</v>
      </c>
      <c r="O23" s="30" t="s">
        <v>2740</v>
      </c>
      <c r="P23" s="30" t="s">
        <v>2741</v>
      </c>
      <c r="Q23" s="30" t="s">
        <v>639</v>
      </c>
      <c r="R23" s="31" t="s">
        <v>2165</v>
      </c>
      <c r="S23" s="32" t="s">
        <v>675</v>
      </c>
      <c r="T23" s="33" t="s">
        <v>360</v>
      </c>
      <c r="V23" s="27" t="str">
        <f>+Final__2[[#This Row],[titulo]]&amp;Final__2[[#This Row],[Territorio]]&amp;", "&amp;Final__2[[#This Row],[temporalidad]]</f>
        <v>Elevación [Mínima-Media- Máxima], en la comuna de Huasco, 2021</v>
      </c>
      <c r="W23" s="27" t="str">
        <f>+Final__2[[#This Row],[descripcion_larga]]&amp;Final__2[[#This Row],[Territorio]]&amp;X23&amp;Y23</f>
        <v>Altitud/Elevación (msnm) promedio [Mínima-Media- Máxima], en la comuna de Huasco, según los datos generados en base al procesamiento de imágenes satelitales SENTINEL por DATA INTELLIGENCE durante el año 2021.</v>
      </c>
      <c r="X23" s="27" t="s">
        <v>2142</v>
      </c>
      <c r="Y23" s="25"/>
      <c r="Z23" s="27"/>
    </row>
    <row r="24" spans="1:26" ht="51" x14ac:dyDescent="0.3">
      <c r="A24" s="28">
        <v>20</v>
      </c>
      <c r="B24" s="29">
        <v>240</v>
      </c>
      <c r="C24" s="29" t="s">
        <v>330</v>
      </c>
      <c r="D24" s="29" t="s">
        <v>331</v>
      </c>
      <c r="E24" s="28">
        <v>4101</v>
      </c>
      <c r="F24" s="30" t="s">
        <v>641</v>
      </c>
      <c r="G24" s="30" t="s">
        <v>640</v>
      </c>
      <c r="H24" s="30" t="s">
        <v>329</v>
      </c>
      <c r="I24" s="30" t="s">
        <v>53</v>
      </c>
      <c r="J24" s="30" t="s">
        <v>637</v>
      </c>
      <c r="K24" s="30" t="s">
        <v>643</v>
      </c>
      <c r="L24" s="30">
        <v>2021</v>
      </c>
      <c r="M24" s="30" t="s">
        <v>644</v>
      </c>
      <c r="N24" s="30" t="s">
        <v>642</v>
      </c>
      <c r="O24" s="30" t="s">
        <v>2740</v>
      </c>
      <c r="P24" s="30" t="s">
        <v>2741</v>
      </c>
      <c r="Q24" s="30" t="s">
        <v>639</v>
      </c>
      <c r="R24" s="31" t="s">
        <v>2166</v>
      </c>
      <c r="S24" s="32" t="s">
        <v>676</v>
      </c>
      <c r="T24" s="33" t="s">
        <v>361</v>
      </c>
      <c r="V24" s="27" t="str">
        <f>+Final__2[[#This Row],[titulo]]&amp;Final__2[[#This Row],[Territorio]]&amp;", "&amp;Final__2[[#This Row],[temporalidad]]</f>
        <v>Elevación [Mínima-Media- Máxima], en la comuna de La Serena, 2021</v>
      </c>
      <c r="W24" s="27" t="str">
        <f>+Final__2[[#This Row],[descripcion_larga]]&amp;Final__2[[#This Row],[Territorio]]&amp;X24&amp;Y24</f>
        <v>Altitud/Elevación (msnm) promedio [Mínima-Media- Máxima], en la comuna de La Serena, según los datos generados en base al procesamiento de imágenes satelitales SENTINEL por DATA INTELLIGENCE durante el año 2021.</v>
      </c>
      <c r="X24" s="27" t="s">
        <v>2142</v>
      </c>
      <c r="Y24" s="25"/>
      <c r="Z24" s="27"/>
    </row>
    <row r="25" spans="1:26" ht="51" x14ac:dyDescent="0.3">
      <c r="A25" s="28">
        <v>20</v>
      </c>
      <c r="B25" s="29">
        <v>240</v>
      </c>
      <c r="C25" s="29" t="s">
        <v>330</v>
      </c>
      <c r="D25" s="29" t="s">
        <v>331</v>
      </c>
      <c r="E25" s="28">
        <v>4103</v>
      </c>
      <c r="F25" s="30" t="s">
        <v>641</v>
      </c>
      <c r="G25" s="30" t="s">
        <v>640</v>
      </c>
      <c r="H25" s="30" t="s">
        <v>329</v>
      </c>
      <c r="I25" s="30" t="s">
        <v>54</v>
      </c>
      <c r="J25" s="30" t="s">
        <v>637</v>
      </c>
      <c r="K25" s="30" t="s">
        <v>643</v>
      </c>
      <c r="L25" s="30">
        <v>2021</v>
      </c>
      <c r="M25" s="30" t="s">
        <v>644</v>
      </c>
      <c r="N25" s="30" t="s">
        <v>642</v>
      </c>
      <c r="O25" s="30" t="s">
        <v>2740</v>
      </c>
      <c r="P25" s="30" t="s">
        <v>2741</v>
      </c>
      <c r="Q25" s="30" t="s">
        <v>639</v>
      </c>
      <c r="R25" s="31" t="s">
        <v>2167</v>
      </c>
      <c r="S25" s="32" t="s">
        <v>677</v>
      </c>
      <c r="T25" s="33" t="s">
        <v>362</v>
      </c>
      <c r="V25" s="27" t="str">
        <f>+Final__2[[#This Row],[titulo]]&amp;Final__2[[#This Row],[Territorio]]&amp;", "&amp;Final__2[[#This Row],[temporalidad]]</f>
        <v>Elevación [Mínima-Media- Máxima], en la comuna de Andacollo, 2021</v>
      </c>
      <c r="W25" s="27" t="str">
        <f>+Final__2[[#This Row],[descripcion_larga]]&amp;Final__2[[#This Row],[Territorio]]&amp;X25&amp;Y25</f>
        <v>Altitud/Elevación (msnm) promedio [Mínima-Media- Máxima], en la comuna de Andacollo, según los datos generados en base al procesamiento de imágenes satelitales SENTINEL por DATA INTELLIGENCE durante el año 2021.</v>
      </c>
      <c r="X25" s="27" t="s">
        <v>2142</v>
      </c>
      <c r="Y25" s="25"/>
      <c r="Z25" s="27"/>
    </row>
    <row r="26" spans="1:26" ht="51" x14ac:dyDescent="0.3">
      <c r="A26" s="28">
        <v>20</v>
      </c>
      <c r="B26" s="29">
        <v>240</v>
      </c>
      <c r="C26" s="29" t="s">
        <v>330</v>
      </c>
      <c r="D26" s="29" t="s">
        <v>331</v>
      </c>
      <c r="E26" s="28">
        <v>4105</v>
      </c>
      <c r="F26" s="30" t="s">
        <v>641</v>
      </c>
      <c r="G26" s="30" t="s">
        <v>640</v>
      </c>
      <c r="H26" s="30" t="s">
        <v>329</v>
      </c>
      <c r="I26" s="30" t="s">
        <v>55</v>
      </c>
      <c r="J26" s="30" t="s">
        <v>637</v>
      </c>
      <c r="K26" s="30" t="s">
        <v>643</v>
      </c>
      <c r="L26" s="30">
        <v>2021</v>
      </c>
      <c r="M26" s="30" t="s">
        <v>644</v>
      </c>
      <c r="N26" s="30" t="s">
        <v>642</v>
      </c>
      <c r="O26" s="30" t="s">
        <v>2740</v>
      </c>
      <c r="P26" s="30" t="s">
        <v>2741</v>
      </c>
      <c r="Q26" s="30" t="s">
        <v>639</v>
      </c>
      <c r="R26" s="31" t="s">
        <v>2168</v>
      </c>
      <c r="S26" s="32" t="s">
        <v>678</v>
      </c>
      <c r="T26" s="33" t="s">
        <v>363</v>
      </c>
      <c r="V26" s="27" t="str">
        <f>+Final__2[[#This Row],[titulo]]&amp;Final__2[[#This Row],[Territorio]]&amp;", "&amp;Final__2[[#This Row],[temporalidad]]</f>
        <v>Elevación [Mínima-Media- Máxima], en la comuna de Paiguano, 2021</v>
      </c>
      <c r="W26" s="27" t="str">
        <f>+Final__2[[#This Row],[descripcion_larga]]&amp;Final__2[[#This Row],[Territorio]]&amp;X26&amp;Y26</f>
        <v>Altitud/Elevación (msnm) promedio [Mínima-Media- Máxima], en la comuna de Paiguano, según los datos generados en base al procesamiento de imágenes satelitales SENTINEL por DATA INTELLIGENCE durante el año 2021.</v>
      </c>
      <c r="X26" s="27" t="s">
        <v>2142</v>
      </c>
      <c r="Y26" s="25"/>
      <c r="Z26" s="27"/>
    </row>
    <row r="27" spans="1:26" ht="51" x14ac:dyDescent="0.3">
      <c r="A27" s="28">
        <v>20</v>
      </c>
      <c r="B27" s="29">
        <v>240</v>
      </c>
      <c r="C27" s="29" t="s">
        <v>330</v>
      </c>
      <c r="D27" s="29" t="s">
        <v>331</v>
      </c>
      <c r="E27" s="28">
        <v>4106</v>
      </c>
      <c r="F27" s="30" t="s">
        <v>641</v>
      </c>
      <c r="G27" s="30" t="s">
        <v>640</v>
      </c>
      <c r="H27" s="30" t="s">
        <v>329</v>
      </c>
      <c r="I27" s="30" t="s">
        <v>56</v>
      </c>
      <c r="J27" s="30" t="s">
        <v>637</v>
      </c>
      <c r="K27" s="30" t="s">
        <v>643</v>
      </c>
      <c r="L27" s="30">
        <v>2021</v>
      </c>
      <c r="M27" s="30" t="s">
        <v>644</v>
      </c>
      <c r="N27" s="30" t="s">
        <v>642</v>
      </c>
      <c r="O27" s="30" t="s">
        <v>2740</v>
      </c>
      <c r="P27" s="30" t="s">
        <v>2741</v>
      </c>
      <c r="Q27" s="30" t="s">
        <v>639</v>
      </c>
      <c r="R27" s="31" t="s">
        <v>2169</v>
      </c>
      <c r="S27" s="32" t="s">
        <v>679</v>
      </c>
      <c r="T27" s="33" t="s">
        <v>364</v>
      </c>
      <c r="V27" s="27" t="str">
        <f>+Final__2[[#This Row],[titulo]]&amp;Final__2[[#This Row],[Territorio]]&amp;", "&amp;Final__2[[#This Row],[temporalidad]]</f>
        <v>Elevación [Mínima-Media- Máxima], en la comuna de Vicuña, 2021</v>
      </c>
      <c r="W27" s="27" t="str">
        <f>+Final__2[[#This Row],[descripcion_larga]]&amp;Final__2[[#This Row],[Territorio]]&amp;X27&amp;Y27</f>
        <v>Altitud/Elevación (msnm) promedio [Mínima-Media- Máxima], en la comuna de Vicuña, según los datos generados en base al procesamiento de imágenes satelitales SENTINEL por DATA INTELLIGENCE durante el año 2021.</v>
      </c>
      <c r="X27" s="27" t="s">
        <v>2142</v>
      </c>
      <c r="Y27" s="25"/>
      <c r="Z27" s="27"/>
    </row>
    <row r="28" spans="1:26" ht="51" x14ac:dyDescent="0.3">
      <c r="A28" s="28">
        <v>20</v>
      </c>
      <c r="B28" s="29">
        <v>240</v>
      </c>
      <c r="C28" s="29" t="s">
        <v>330</v>
      </c>
      <c r="D28" s="29" t="s">
        <v>331</v>
      </c>
      <c r="E28" s="28">
        <v>4201</v>
      </c>
      <c r="F28" s="30" t="s">
        <v>641</v>
      </c>
      <c r="G28" s="30" t="s">
        <v>640</v>
      </c>
      <c r="H28" s="30" t="s">
        <v>329</v>
      </c>
      <c r="I28" s="30" t="s">
        <v>57</v>
      </c>
      <c r="J28" s="30" t="s">
        <v>637</v>
      </c>
      <c r="K28" s="30" t="s">
        <v>643</v>
      </c>
      <c r="L28" s="30">
        <v>2021</v>
      </c>
      <c r="M28" s="30" t="s">
        <v>644</v>
      </c>
      <c r="N28" s="30" t="s">
        <v>642</v>
      </c>
      <c r="O28" s="30" t="s">
        <v>2740</v>
      </c>
      <c r="P28" s="30" t="s">
        <v>2741</v>
      </c>
      <c r="Q28" s="30" t="s">
        <v>639</v>
      </c>
      <c r="R28" s="31" t="s">
        <v>2170</v>
      </c>
      <c r="S28" s="32" t="s">
        <v>680</v>
      </c>
      <c r="T28" s="33" t="s">
        <v>365</v>
      </c>
      <c r="V28" s="27" t="str">
        <f>+Final__2[[#This Row],[titulo]]&amp;Final__2[[#This Row],[Territorio]]&amp;", "&amp;Final__2[[#This Row],[temporalidad]]</f>
        <v>Elevación [Mínima-Media- Máxima], en la comuna de Illapel, 2021</v>
      </c>
      <c r="W28" s="27" t="str">
        <f>+Final__2[[#This Row],[descripcion_larga]]&amp;Final__2[[#This Row],[Territorio]]&amp;X28&amp;Y28</f>
        <v>Altitud/Elevación (msnm) promedio [Mínima-Media- Máxima], en la comuna de Illapel, según los datos generados en base al procesamiento de imágenes satelitales SENTINEL por DATA INTELLIGENCE durante el año 2021.</v>
      </c>
      <c r="X28" s="27" t="s">
        <v>2142</v>
      </c>
      <c r="Y28" s="25"/>
      <c r="Z28" s="27"/>
    </row>
    <row r="29" spans="1:26" ht="51" x14ac:dyDescent="0.3">
      <c r="A29" s="28">
        <v>20</v>
      </c>
      <c r="B29" s="29">
        <v>240</v>
      </c>
      <c r="C29" s="29" t="s">
        <v>330</v>
      </c>
      <c r="D29" s="29" t="s">
        <v>331</v>
      </c>
      <c r="E29" s="28">
        <v>4202</v>
      </c>
      <c r="F29" s="30" t="s">
        <v>641</v>
      </c>
      <c r="G29" s="30" t="s">
        <v>640</v>
      </c>
      <c r="H29" s="30" t="s">
        <v>329</v>
      </c>
      <c r="I29" s="30" t="s">
        <v>58</v>
      </c>
      <c r="J29" s="30" t="s">
        <v>637</v>
      </c>
      <c r="K29" s="30" t="s">
        <v>643</v>
      </c>
      <c r="L29" s="30">
        <v>2021</v>
      </c>
      <c r="M29" s="30" t="s">
        <v>644</v>
      </c>
      <c r="N29" s="30" t="s">
        <v>642</v>
      </c>
      <c r="O29" s="30" t="s">
        <v>2740</v>
      </c>
      <c r="P29" s="30" t="s">
        <v>2741</v>
      </c>
      <c r="Q29" s="30" t="s">
        <v>639</v>
      </c>
      <c r="R29" s="31" t="s">
        <v>2171</v>
      </c>
      <c r="S29" s="32" t="s">
        <v>681</v>
      </c>
      <c r="T29" s="33" t="s">
        <v>366</v>
      </c>
      <c r="V29" s="27" t="str">
        <f>+Final__2[[#This Row],[titulo]]&amp;Final__2[[#This Row],[Territorio]]&amp;", "&amp;Final__2[[#This Row],[temporalidad]]</f>
        <v>Elevación [Mínima-Media- Máxima], en la comuna de Canela, 2021</v>
      </c>
      <c r="W29" s="27" t="str">
        <f>+Final__2[[#This Row],[descripcion_larga]]&amp;Final__2[[#This Row],[Territorio]]&amp;X29&amp;Y29</f>
        <v>Altitud/Elevación (msnm) promedio [Mínima-Media- Máxima], en la comuna de Canela, según los datos generados en base al procesamiento de imágenes satelitales SENTINEL por DATA INTELLIGENCE durante el año 2021.</v>
      </c>
      <c r="X29" s="27" t="s">
        <v>2142</v>
      </c>
      <c r="Y29" s="25"/>
      <c r="Z29" s="27"/>
    </row>
    <row r="30" spans="1:26" ht="51" x14ac:dyDescent="0.3">
      <c r="A30" s="28">
        <v>20</v>
      </c>
      <c r="B30" s="29">
        <v>240</v>
      </c>
      <c r="C30" s="29" t="s">
        <v>330</v>
      </c>
      <c r="D30" s="29" t="s">
        <v>331</v>
      </c>
      <c r="E30" s="28">
        <v>4203</v>
      </c>
      <c r="F30" s="30" t="s">
        <v>641</v>
      </c>
      <c r="G30" s="30" t="s">
        <v>640</v>
      </c>
      <c r="H30" s="30" t="s">
        <v>329</v>
      </c>
      <c r="I30" s="30" t="s">
        <v>59</v>
      </c>
      <c r="J30" s="30" t="s">
        <v>637</v>
      </c>
      <c r="K30" s="30" t="s">
        <v>643</v>
      </c>
      <c r="L30" s="30">
        <v>2021</v>
      </c>
      <c r="M30" s="30" t="s">
        <v>644</v>
      </c>
      <c r="N30" s="30" t="s">
        <v>642</v>
      </c>
      <c r="O30" s="30" t="s">
        <v>2740</v>
      </c>
      <c r="P30" s="30" t="s">
        <v>2741</v>
      </c>
      <c r="Q30" s="30" t="s">
        <v>639</v>
      </c>
      <c r="R30" s="31" t="s">
        <v>2172</v>
      </c>
      <c r="S30" s="32" t="s">
        <v>682</v>
      </c>
      <c r="T30" s="33" t="s">
        <v>367</v>
      </c>
      <c r="V30" s="27" t="str">
        <f>+Final__2[[#This Row],[titulo]]&amp;Final__2[[#This Row],[Territorio]]&amp;", "&amp;Final__2[[#This Row],[temporalidad]]</f>
        <v>Elevación [Mínima-Media- Máxima], en la comuna de Los Vilos, 2021</v>
      </c>
      <c r="W30" s="27" t="str">
        <f>+Final__2[[#This Row],[descripcion_larga]]&amp;Final__2[[#This Row],[Territorio]]&amp;X30&amp;Y30</f>
        <v>Altitud/Elevación (msnm) promedio [Mínima-Media- Máxima], en la comuna de Los Vilos, según los datos generados en base al procesamiento de imágenes satelitales SENTINEL por DATA INTELLIGENCE durante el año 2021.</v>
      </c>
      <c r="X30" s="27" t="s">
        <v>2142</v>
      </c>
      <c r="Y30" s="25"/>
      <c r="Z30" s="27"/>
    </row>
    <row r="31" spans="1:26" ht="51" x14ac:dyDescent="0.3">
      <c r="A31" s="28">
        <v>20</v>
      </c>
      <c r="B31" s="29">
        <v>240</v>
      </c>
      <c r="C31" s="29" t="s">
        <v>330</v>
      </c>
      <c r="D31" s="29" t="s">
        <v>331</v>
      </c>
      <c r="E31" s="28">
        <v>4204</v>
      </c>
      <c r="F31" s="30" t="s">
        <v>641</v>
      </c>
      <c r="G31" s="30" t="s">
        <v>640</v>
      </c>
      <c r="H31" s="30" t="s">
        <v>329</v>
      </c>
      <c r="I31" s="30" t="s">
        <v>60</v>
      </c>
      <c r="J31" s="30" t="s">
        <v>637</v>
      </c>
      <c r="K31" s="30" t="s">
        <v>643</v>
      </c>
      <c r="L31" s="30">
        <v>2021</v>
      </c>
      <c r="M31" s="30" t="s">
        <v>644</v>
      </c>
      <c r="N31" s="30" t="s">
        <v>642</v>
      </c>
      <c r="O31" s="30" t="s">
        <v>2740</v>
      </c>
      <c r="P31" s="30" t="s">
        <v>2741</v>
      </c>
      <c r="Q31" s="30" t="s">
        <v>639</v>
      </c>
      <c r="R31" s="31" t="s">
        <v>2173</v>
      </c>
      <c r="S31" s="32" t="s">
        <v>683</v>
      </c>
      <c r="T31" s="33" t="s">
        <v>368</v>
      </c>
      <c r="V31" s="27" t="str">
        <f>+Final__2[[#This Row],[titulo]]&amp;Final__2[[#This Row],[Territorio]]&amp;", "&amp;Final__2[[#This Row],[temporalidad]]</f>
        <v>Elevación [Mínima-Media- Máxima], en la comuna de Salamanca, 2021</v>
      </c>
      <c r="W31" s="27" t="str">
        <f>+Final__2[[#This Row],[descripcion_larga]]&amp;Final__2[[#This Row],[Territorio]]&amp;X31&amp;Y31</f>
        <v>Altitud/Elevación (msnm) promedio [Mínima-Media- Máxima], en la comuna de Salamanca, según los datos generados en base al procesamiento de imágenes satelitales SENTINEL por DATA INTELLIGENCE durante el año 2021.</v>
      </c>
      <c r="X31" s="27" t="s">
        <v>2142</v>
      </c>
      <c r="Y31" s="25"/>
      <c r="Z31" s="27"/>
    </row>
    <row r="32" spans="1:26" ht="51" x14ac:dyDescent="0.3">
      <c r="A32" s="28">
        <v>20</v>
      </c>
      <c r="B32" s="29">
        <v>240</v>
      </c>
      <c r="C32" s="29" t="s">
        <v>330</v>
      </c>
      <c r="D32" s="29" t="s">
        <v>331</v>
      </c>
      <c r="E32" s="28">
        <v>4301</v>
      </c>
      <c r="F32" s="30" t="s">
        <v>641</v>
      </c>
      <c r="G32" s="30" t="s">
        <v>640</v>
      </c>
      <c r="H32" s="30" t="s">
        <v>329</v>
      </c>
      <c r="I32" s="30" t="s">
        <v>61</v>
      </c>
      <c r="J32" s="30" t="s">
        <v>637</v>
      </c>
      <c r="K32" s="30" t="s">
        <v>643</v>
      </c>
      <c r="L32" s="30">
        <v>2021</v>
      </c>
      <c r="M32" s="30" t="s">
        <v>644</v>
      </c>
      <c r="N32" s="30" t="s">
        <v>642</v>
      </c>
      <c r="O32" s="30" t="s">
        <v>2740</v>
      </c>
      <c r="P32" s="30" t="s">
        <v>2741</v>
      </c>
      <c r="Q32" s="30" t="s">
        <v>639</v>
      </c>
      <c r="R32" s="31" t="s">
        <v>2174</v>
      </c>
      <c r="S32" s="32" t="s">
        <v>684</v>
      </c>
      <c r="T32" s="33" t="s">
        <v>369</v>
      </c>
      <c r="V32" s="27" t="str">
        <f>+Final__2[[#This Row],[titulo]]&amp;Final__2[[#This Row],[Territorio]]&amp;", "&amp;Final__2[[#This Row],[temporalidad]]</f>
        <v>Elevación [Mínima-Media- Máxima], en la comuna de Ovalle, 2021</v>
      </c>
      <c r="W32" s="27" t="str">
        <f>+Final__2[[#This Row],[descripcion_larga]]&amp;Final__2[[#This Row],[Territorio]]&amp;X32&amp;Y32</f>
        <v>Altitud/Elevación (msnm) promedio [Mínima-Media- Máxima], en la comuna de Ovalle, según los datos generados en base al procesamiento de imágenes satelitales SENTINEL por DATA INTELLIGENCE durante el año 2021.</v>
      </c>
      <c r="X32" s="27" t="s">
        <v>2142</v>
      </c>
      <c r="Y32" s="25"/>
      <c r="Z32" s="27"/>
    </row>
    <row r="33" spans="1:26" ht="51" x14ac:dyDescent="0.3">
      <c r="A33" s="28">
        <v>20</v>
      </c>
      <c r="B33" s="29">
        <v>240</v>
      </c>
      <c r="C33" s="29" t="s">
        <v>330</v>
      </c>
      <c r="D33" s="29" t="s">
        <v>331</v>
      </c>
      <c r="E33" s="28">
        <v>4302</v>
      </c>
      <c r="F33" s="30" t="s">
        <v>641</v>
      </c>
      <c r="G33" s="30" t="s">
        <v>640</v>
      </c>
      <c r="H33" s="30" t="s">
        <v>329</v>
      </c>
      <c r="I33" s="30" t="s">
        <v>62</v>
      </c>
      <c r="J33" s="30" t="s">
        <v>637</v>
      </c>
      <c r="K33" s="30" t="s">
        <v>643</v>
      </c>
      <c r="L33" s="30">
        <v>2021</v>
      </c>
      <c r="M33" s="30" t="s">
        <v>644</v>
      </c>
      <c r="N33" s="30" t="s">
        <v>642</v>
      </c>
      <c r="O33" s="30" t="s">
        <v>2740</v>
      </c>
      <c r="P33" s="30" t="s">
        <v>2741</v>
      </c>
      <c r="Q33" s="30" t="s">
        <v>639</v>
      </c>
      <c r="R33" s="31" t="s">
        <v>2175</v>
      </c>
      <c r="S33" s="32" t="s">
        <v>685</v>
      </c>
      <c r="T33" s="33" t="s">
        <v>370</v>
      </c>
      <c r="V33" s="27" t="str">
        <f>+Final__2[[#This Row],[titulo]]&amp;Final__2[[#This Row],[Territorio]]&amp;", "&amp;Final__2[[#This Row],[temporalidad]]</f>
        <v>Elevación [Mínima-Media- Máxima], en la comuna de Combarbalá, 2021</v>
      </c>
      <c r="W33" s="27" t="str">
        <f>+Final__2[[#This Row],[descripcion_larga]]&amp;Final__2[[#This Row],[Territorio]]&amp;X33&amp;Y33</f>
        <v>Altitud/Elevación (msnm) promedio [Mínima-Media- Máxima], en la comuna de Combarbalá, según los datos generados en base al procesamiento de imágenes satelitales SENTINEL por DATA INTELLIGENCE durante el año 2021.</v>
      </c>
      <c r="X33" s="27" t="s">
        <v>2142</v>
      </c>
      <c r="Y33" s="25"/>
      <c r="Z33" s="27"/>
    </row>
    <row r="34" spans="1:26" ht="51" x14ac:dyDescent="0.3">
      <c r="A34" s="28">
        <v>20</v>
      </c>
      <c r="B34" s="29">
        <v>240</v>
      </c>
      <c r="C34" s="29" t="s">
        <v>330</v>
      </c>
      <c r="D34" s="29" t="s">
        <v>331</v>
      </c>
      <c r="E34" s="28">
        <v>4303</v>
      </c>
      <c r="F34" s="30" t="s">
        <v>641</v>
      </c>
      <c r="G34" s="30" t="s">
        <v>640</v>
      </c>
      <c r="H34" s="30" t="s">
        <v>329</v>
      </c>
      <c r="I34" s="30" t="s">
        <v>63</v>
      </c>
      <c r="J34" s="30" t="s">
        <v>637</v>
      </c>
      <c r="K34" s="30" t="s">
        <v>643</v>
      </c>
      <c r="L34" s="30">
        <v>2021</v>
      </c>
      <c r="M34" s="30" t="s">
        <v>644</v>
      </c>
      <c r="N34" s="30" t="s">
        <v>642</v>
      </c>
      <c r="O34" s="30" t="s">
        <v>2740</v>
      </c>
      <c r="P34" s="30" t="s">
        <v>2741</v>
      </c>
      <c r="Q34" s="30" t="s">
        <v>639</v>
      </c>
      <c r="R34" s="31" t="s">
        <v>2176</v>
      </c>
      <c r="S34" s="32" t="s">
        <v>686</v>
      </c>
      <c r="T34" s="33" t="s">
        <v>371</v>
      </c>
      <c r="V34" s="27" t="str">
        <f>+Final__2[[#This Row],[titulo]]&amp;Final__2[[#This Row],[Territorio]]&amp;", "&amp;Final__2[[#This Row],[temporalidad]]</f>
        <v>Elevación [Mínima-Media- Máxima], en la comuna de Monte Patria, 2021</v>
      </c>
      <c r="W34" s="27" t="str">
        <f>+Final__2[[#This Row],[descripcion_larga]]&amp;Final__2[[#This Row],[Territorio]]&amp;X34&amp;Y34</f>
        <v>Altitud/Elevación (msnm) promedio [Mínima-Media- Máxima], en la comuna de Monte Patria, según los datos generados en base al procesamiento de imágenes satelitales SENTINEL por DATA INTELLIGENCE durante el año 2021.</v>
      </c>
      <c r="X34" s="27" t="s">
        <v>2142</v>
      </c>
      <c r="Y34" s="25"/>
      <c r="Z34" s="27"/>
    </row>
    <row r="35" spans="1:26" ht="51" x14ac:dyDescent="0.3">
      <c r="A35" s="28">
        <v>20</v>
      </c>
      <c r="B35" s="29">
        <v>240</v>
      </c>
      <c r="C35" s="29" t="s">
        <v>330</v>
      </c>
      <c r="D35" s="29" t="s">
        <v>331</v>
      </c>
      <c r="E35" s="28">
        <v>4304</v>
      </c>
      <c r="F35" s="30" t="s">
        <v>641</v>
      </c>
      <c r="G35" s="30" t="s">
        <v>640</v>
      </c>
      <c r="H35" s="30" t="s">
        <v>329</v>
      </c>
      <c r="I35" s="30" t="s">
        <v>64</v>
      </c>
      <c r="J35" s="30" t="s">
        <v>637</v>
      </c>
      <c r="K35" s="30" t="s">
        <v>643</v>
      </c>
      <c r="L35" s="30">
        <v>2021</v>
      </c>
      <c r="M35" s="30" t="s">
        <v>644</v>
      </c>
      <c r="N35" s="30" t="s">
        <v>642</v>
      </c>
      <c r="O35" s="30" t="s">
        <v>2740</v>
      </c>
      <c r="P35" s="30" t="s">
        <v>2741</v>
      </c>
      <c r="Q35" s="30" t="s">
        <v>639</v>
      </c>
      <c r="R35" s="31" t="s">
        <v>2177</v>
      </c>
      <c r="S35" s="32" t="s">
        <v>687</v>
      </c>
      <c r="T35" s="33" t="s">
        <v>372</v>
      </c>
      <c r="V35" s="27" t="str">
        <f>+Final__2[[#This Row],[titulo]]&amp;Final__2[[#This Row],[Territorio]]&amp;", "&amp;Final__2[[#This Row],[temporalidad]]</f>
        <v>Elevación [Mínima-Media- Máxima], en la comuna de Punitaqui, 2021</v>
      </c>
      <c r="W35" s="27" t="str">
        <f>+Final__2[[#This Row],[descripcion_larga]]&amp;Final__2[[#This Row],[Territorio]]&amp;X35&amp;Y35</f>
        <v>Altitud/Elevación (msnm) promedio [Mínima-Media- Máxima], en la comuna de Punitaqui, según los datos generados en base al procesamiento de imágenes satelitales SENTINEL por DATA INTELLIGENCE durante el año 2021.</v>
      </c>
      <c r="X35" s="27" t="s">
        <v>2142</v>
      </c>
      <c r="Y35" s="25"/>
      <c r="Z35" s="27"/>
    </row>
    <row r="36" spans="1:26" ht="51" x14ac:dyDescent="0.3">
      <c r="A36" s="28">
        <v>20</v>
      </c>
      <c r="B36" s="29">
        <v>240</v>
      </c>
      <c r="C36" s="29" t="s">
        <v>330</v>
      </c>
      <c r="D36" s="29" t="s">
        <v>331</v>
      </c>
      <c r="E36" s="28">
        <v>4305</v>
      </c>
      <c r="F36" s="30" t="s">
        <v>641</v>
      </c>
      <c r="G36" s="30" t="s">
        <v>640</v>
      </c>
      <c r="H36" s="30" t="s">
        <v>329</v>
      </c>
      <c r="I36" s="30" t="s">
        <v>65</v>
      </c>
      <c r="J36" s="30" t="s">
        <v>637</v>
      </c>
      <c r="K36" s="30" t="s">
        <v>643</v>
      </c>
      <c r="L36" s="30">
        <v>2021</v>
      </c>
      <c r="M36" s="30" t="s">
        <v>644</v>
      </c>
      <c r="N36" s="30" t="s">
        <v>642</v>
      </c>
      <c r="O36" s="30" t="s">
        <v>2740</v>
      </c>
      <c r="P36" s="30" t="s">
        <v>2741</v>
      </c>
      <c r="Q36" s="30" t="s">
        <v>639</v>
      </c>
      <c r="R36" s="31" t="s">
        <v>2178</v>
      </c>
      <c r="S36" s="32" t="s">
        <v>688</v>
      </c>
      <c r="T36" s="33" t="s">
        <v>373</v>
      </c>
      <c r="V36" s="27" t="str">
        <f>+Final__2[[#This Row],[titulo]]&amp;Final__2[[#This Row],[Territorio]]&amp;", "&amp;Final__2[[#This Row],[temporalidad]]</f>
        <v>Elevación [Mínima-Media- Máxima], en la comuna de Río Hurtado, 2021</v>
      </c>
      <c r="W36" s="27" t="str">
        <f>+Final__2[[#This Row],[descripcion_larga]]&amp;Final__2[[#This Row],[Territorio]]&amp;X36&amp;Y36</f>
        <v>Altitud/Elevación (msnm) promedio [Mínima-Media- Máxima], en la comuna de Río Hurtado, según los datos generados en base al procesamiento de imágenes satelitales SENTINEL por DATA INTELLIGENCE durante el año 2021.</v>
      </c>
      <c r="X36" s="27" t="s">
        <v>2142</v>
      </c>
      <c r="Y36" s="25"/>
      <c r="Z36" s="27"/>
    </row>
    <row r="37" spans="1:26" ht="51" x14ac:dyDescent="0.3">
      <c r="A37" s="28">
        <v>20</v>
      </c>
      <c r="B37" s="29">
        <v>240</v>
      </c>
      <c r="C37" s="29" t="s">
        <v>330</v>
      </c>
      <c r="D37" s="29" t="s">
        <v>331</v>
      </c>
      <c r="E37" s="28">
        <v>5101</v>
      </c>
      <c r="F37" s="30" t="s">
        <v>641</v>
      </c>
      <c r="G37" s="30" t="s">
        <v>640</v>
      </c>
      <c r="H37" s="30" t="s">
        <v>329</v>
      </c>
      <c r="I37" s="30" t="s">
        <v>66</v>
      </c>
      <c r="J37" s="30" t="s">
        <v>637</v>
      </c>
      <c r="K37" s="30" t="s">
        <v>643</v>
      </c>
      <c r="L37" s="30">
        <v>2021</v>
      </c>
      <c r="M37" s="30" t="s">
        <v>644</v>
      </c>
      <c r="N37" s="30" t="s">
        <v>642</v>
      </c>
      <c r="O37" s="30" t="s">
        <v>2740</v>
      </c>
      <c r="P37" s="30" t="s">
        <v>2741</v>
      </c>
      <c r="Q37" s="30" t="s">
        <v>639</v>
      </c>
      <c r="R37" s="31" t="s">
        <v>2179</v>
      </c>
      <c r="S37" s="32" t="s">
        <v>689</v>
      </c>
      <c r="T37" s="33" t="s">
        <v>374</v>
      </c>
      <c r="V37" s="27" t="str">
        <f>+Final__2[[#This Row],[titulo]]&amp;Final__2[[#This Row],[Territorio]]&amp;", "&amp;Final__2[[#This Row],[temporalidad]]</f>
        <v>Elevación [Mínima-Media- Máxima], en la comuna de Valparaíso, 2021</v>
      </c>
      <c r="W37" s="27" t="str">
        <f>+Final__2[[#This Row],[descripcion_larga]]&amp;Final__2[[#This Row],[Territorio]]&amp;X37&amp;Y37</f>
        <v>Altitud/Elevación (msnm) promedio [Mínima-Media- Máxima], en la comuna de Valparaíso, según los datos generados en base al procesamiento de imágenes satelitales SENTINEL por DATA INTELLIGENCE durante el año 2021.</v>
      </c>
      <c r="X37" s="27" t="s">
        <v>2142</v>
      </c>
      <c r="Y37" s="25"/>
      <c r="Z37" s="27"/>
    </row>
    <row r="38" spans="1:26" ht="51" x14ac:dyDescent="0.3">
      <c r="A38" s="28">
        <v>20</v>
      </c>
      <c r="B38" s="29">
        <v>240</v>
      </c>
      <c r="C38" s="29" t="s">
        <v>330</v>
      </c>
      <c r="D38" s="29" t="s">
        <v>331</v>
      </c>
      <c r="E38" s="28">
        <v>5102</v>
      </c>
      <c r="F38" s="30" t="s">
        <v>641</v>
      </c>
      <c r="G38" s="30" t="s">
        <v>640</v>
      </c>
      <c r="H38" s="30" t="s">
        <v>329</v>
      </c>
      <c r="I38" s="30" t="s">
        <v>67</v>
      </c>
      <c r="J38" s="30" t="s">
        <v>637</v>
      </c>
      <c r="K38" s="30" t="s">
        <v>643</v>
      </c>
      <c r="L38" s="30">
        <v>2021</v>
      </c>
      <c r="M38" s="30" t="s">
        <v>644</v>
      </c>
      <c r="N38" s="30" t="s">
        <v>642</v>
      </c>
      <c r="O38" s="30" t="s">
        <v>2740</v>
      </c>
      <c r="P38" s="30" t="s">
        <v>2741</v>
      </c>
      <c r="Q38" s="30" t="s">
        <v>639</v>
      </c>
      <c r="R38" s="31" t="s">
        <v>2180</v>
      </c>
      <c r="S38" s="32" t="s">
        <v>690</v>
      </c>
      <c r="T38" s="33" t="s">
        <v>375</v>
      </c>
      <c r="V38" s="27" t="str">
        <f>+Final__2[[#This Row],[titulo]]&amp;Final__2[[#This Row],[Territorio]]&amp;", "&amp;Final__2[[#This Row],[temporalidad]]</f>
        <v>Elevación [Mínima-Media- Máxima], en la comuna de Casablanca, 2021</v>
      </c>
      <c r="W38" s="27" t="str">
        <f>+Final__2[[#This Row],[descripcion_larga]]&amp;Final__2[[#This Row],[Territorio]]&amp;X38&amp;Y38</f>
        <v>Altitud/Elevación (msnm) promedio [Mínima-Media- Máxima], en la comuna de Casablanca, según los datos generados en base al procesamiento de imágenes satelitales SENTINEL por DATA INTELLIGENCE durante el año 2021.</v>
      </c>
      <c r="X38" s="27" t="s">
        <v>2142</v>
      </c>
      <c r="Y38" s="25"/>
      <c r="Z38" s="27"/>
    </row>
    <row r="39" spans="1:26" ht="51" x14ac:dyDescent="0.3">
      <c r="A39" s="28">
        <v>20</v>
      </c>
      <c r="B39" s="29">
        <v>240</v>
      </c>
      <c r="C39" s="29" t="s">
        <v>330</v>
      </c>
      <c r="D39" s="29" t="s">
        <v>331</v>
      </c>
      <c r="E39" s="28">
        <v>5103</v>
      </c>
      <c r="F39" s="30" t="s">
        <v>641</v>
      </c>
      <c r="G39" s="30" t="s">
        <v>640</v>
      </c>
      <c r="H39" s="30" t="s">
        <v>329</v>
      </c>
      <c r="I39" s="30" t="s">
        <v>68</v>
      </c>
      <c r="J39" s="30" t="s">
        <v>637</v>
      </c>
      <c r="K39" s="30" t="s">
        <v>643</v>
      </c>
      <c r="L39" s="30">
        <v>2021</v>
      </c>
      <c r="M39" s="30" t="s">
        <v>644</v>
      </c>
      <c r="N39" s="30" t="s">
        <v>642</v>
      </c>
      <c r="O39" s="30" t="s">
        <v>2740</v>
      </c>
      <c r="P39" s="30" t="s">
        <v>2741</v>
      </c>
      <c r="Q39" s="30" t="s">
        <v>639</v>
      </c>
      <c r="R39" s="31" t="s">
        <v>2181</v>
      </c>
      <c r="S39" s="32" t="s">
        <v>691</v>
      </c>
      <c r="T39" s="33" t="s">
        <v>376</v>
      </c>
      <c r="V39" s="27" t="str">
        <f>+Final__2[[#This Row],[titulo]]&amp;Final__2[[#This Row],[Territorio]]&amp;", "&amp;Final__2[[#This Row],[temporalidad]]</f>
        <v>Elevación [Mínima-Media- Máxima], en la comuna de Concón, 2021</v>
      </c>
      <c r="W39" s="27" t="str">
        <f>+Final__2[[#This Row],[descripcion_larga]]&amp;Final__2[[#This Row],[Territorio]]&amp;X39&amp;Y39</f>
        <v>Altitud/Elevación (msnm) promedio [Mínima-Media- Máxima], en la comuna de Concón, según los datos generados en base al procesamiento de imágenes satelitales SENTINEL por DATA INTELLIGENCE durante el año 2021.</v>
      </c>
      <c r="X39" s="27" t="s">
        <v>2142</v>
      </c>
      <c r="Y39" s="25"/>
      <c r="Z39" s="27"/>
    </row>
    <row r="40" spans="1:26" ht="51" x14ac:dyDescent="0.3">
      <c r="A40" s="28">
        <v>20</v>
      </c>
      <c r="B40" s="29">
        <v>240</v>
      </c>
      <c r="C40" s="29" t="s">
        <v>330</v>
      </c>
      <c r="D40" s="29" t="s">
        <v>331</v>
      </c>
      <c r="E40" s="28">
        <v>5105</v>
      </c>
      <c r="F40" s="30" t="s">
        <v>641</v>
      </c>
      <c r="G40" s="30" t="s">
        <v>640</v>
      </c>
      <c r="H40" s="30" t="s">
        <v>329</v>
      </c>
      <c r="I40" s="30" t="s">
        <v>69</v>
      </c>
      <c r="J40" s="30" t="s">
        <v>637</v>
      </c>
      <c r="K40" s="30" t="s">
        <v>643</v>
      </c>
      <c r="L40" s="30">
        <v>2021</v>
      </c>
      <c r="M40" s="30" t="s">
        <v>644</v>
      </c>
      <c r="N40" s="30" t="s">
        <v>642</v>
      </c>
      <c r="O40" s="30" t="s">
        <v>2740</v>
      </c>
      <c r="P40" s="30" t="s">
        <v>2741</v>
      </c>
      <c r="Q40" s="30" t="s">
        <v>639</v>
      </c>
      <c r="R40" s="31" t="s">
        <v>2182</v>
      </c>
      <c r="S40" s="32" t="s">
        <v>692</v>
      </c>
      <c r="T40" s="33" t="s">
        <v>377</v>
      </c>
      <c r="V40" s="27" t="str">
        <f>+Final__2[[#This Row],[titulo]]&amp;Final__2[[#This Row],[Territorio]]&amp;", "&amp;Final__2[[#This Row],[temporalidad]]</f>
        <v>Elevación [Mínima-Media- Máxima], en la comuna de Puchuncaví, 2021</v>
      </c>
      <c r="W40" s="27" t="str">
        <f>+Final__2[[#This Row],[descripcion_larga]]&amp;Final__2[[#This Row],[Territorio]]&amp;X40&amp;Y40</f>
        <v>Altitud/Elevación (msnm) promedio [Mínima-Media- Máxima], en la comuna de Puchuncaví, según los datos generados en base al procesamiento de imágenes satelitales SENTINEL por DATA INTELLIGENCE durante el año 2021.</v>
      </c>
      <c r="X40" s="27" t="s">
        <v>2142</v>
      </c>
      <c r="Y40" s="25"/>
      <c r="Z40" s="27"/>
    </row>
    <row r="41" spans="1:26" ht="51" x14ac:dyDescent="0.3">
      <c r="A41" s="28">
        <v>20</v>
      </c>
      <c r="B41" s="29">
        <v>240</v>
      </c>
      <c r="C41" s="29" t="s">
        <v>330</v>
      </c>
      <c r="D41" s="29" t="s">
        <v>331</v>
      </c>
      <c r="E41" s="28">
        <v>5109</v>
      </c>
      <c r="F41" s="30" t="s">
        <v>641</v>
      </c>
      <c r="G41" s="30" t="s">
        <v>640</v>
      </c>
      <c r="H41" s="30" t="s">
        <v>329</v>
      </c>
      <c r="I41" s="30" t="s">
        <v>70</v>
      </c>
      <c r="J41" s="30" t="s">
        <v>637</v>
      </c>
      <c r="K41" s="30" t="s">
        <v>643</v>
      </c>
      <c r="L41" s="30">
        <v>2021</v>
      </c>
      <c r="M41" s="30" t="s">
        <v>644</v>
      </c>
      <c r="N41" s="30" t="s">
        <v>642</v>
      </c>
      <c r="O41" s="30" t="s">
        <v>2740</v>
      </c>
      <c r="P41" s="30" t="s">
        <v>2741</v>
      </c>
      <c r="Q41" s="30" t="s">
        <v>639</v>
      </c>
      <c r="R41" s="31" t="s">
        <v>2183</v>
      </c>
      <c r="S41" s="32" t="s">
        <v>693</v>
      </c>
      <c r="T41" s="33" t="s">
        <v>378</v>
      </c>
      <c r="V41" s="27" t="str">
        <f>+Final__2[[#This Row],[titulo]]&amp;Final__2[[#This Row],[Territorio]]&amp;", "&amp;Final__2[[#This Row],[temporalidad]]</f>
        <v>Elevación [Mínima-Media- Máxima], en la comuna de Viña del Mar, 2021</v>
      </c>
      <c r="W41" s="27" t="str">
        <f>+Final__2[[#This Row],[descripcion_larga]]&amp;Final__2[[#This Row],[Territorio]]&amp;X41&amp;Y41</f>
        <v>Altitud/Elevación (msnm) promedio [Mínima-Media- Máxima], en la comuna de Viña del Mar, según los datos generados en base al procesamiento de imágenes satelitales SENTINEL por DATA INTELLIGENCE durante el año 2021.</v>
      </c>
      <c r="X41" s="27" t="s">
        <v>2142</v>
      </c>
      <c r="Y41" s="25"/>
      <c r="Z41" s="27"/>
    </row>
    <row r="42" spans="1:26" ht="51" x14ac:dyDescent="0.3">
      <c r="A42" s="28">
        <v>20</v>
      </c>
      <c r="B42" s="29">
        <v>240</v>
      </c>
      <c r="C42" s="29" t="s">
        <v>330</v>
      </c>
      <c r="D42" s="29" t="s">
        <v>331</v>
      </c>
      <c r="E42" s="28">
        <v>5301</v>
      </c>
      <c r="F42" s="30" t="s">
        <v>641</v>
      </c>
      <c r="G42" s="30" t="s">
        <v>640</v>
      </c>
      <c r="H42" s="30" t="s">
        <v>329</v>
      </c>
      <c r="I42" s="30" t="s">
        <v>71</v>
      </c>
      <c r="J42" s="30" t="s">
        <v>637</v>
      </c>
      <c r="K42" s="30" t="s">
        <v>643</v>
      </c>
      <c r="L42" s="30">
        <v>2021</v>
      </c>
      <c r="M42" s="30" t="s">
        <v>644</v>
      </c>
      <c r="N42" s="30" t="s">
        <v>642</v>
      </c>
      <c r="O42" s="30" t="s">
        <v>2740</v>
      </c>
      <c r="P42" s="30" t="s">
        <v>2741</v>
      </c>
      <c r="Q42" s="30" t="s">
        <v>639</v>
      </c>
      <c r="R42" s="31" t="s">
        <v>2184</v>
      </c>
      <c r="S42" s="32" t="s">
        <v>694</v>
      </c>
      <c r="T42" s="33" t="s">
        <v>379</v>
      </c>
      <c r="V42" s="27" t="str">
        <f>+Final__2[[#This Row],[titulo]]&amp;Final__2[[#This Row],[Territorio]]&amp;", "&amp;Final__2[[#This Row],[temporalidad]]</f>
        <v>Elevación [Mínima-Media- Máxima], en la comuna de Los Andes, 2021</v>
      </c>
      <c r="W42" s="27" t="str">
        <f>+Final__2[[#This Row],[descripcion_larga]]&amp;Final__2[[#This Row],[Territorio]]&amp;X42&amp;Y42</f>
        <v>Altitud/Elevación (msnm) promedio [Mínima-Media- Máxima], en la comuna de Los Andes, según los datos generados en base al procesamiento de imágenes satelitales SENTINEL por DATA INTELLIGENCE durante el año 2021.</v>
      </c>
      <c r="X42" s="27" t="s">
        <v>2142</v>
      </c>
      <c r="Y42" s="25"/>
      <c r="Z42" s="27"/>
    </row>
    <row r="43" spans="1:26" ht="51" x14ac:dyDescent="0.3">
      <c r="A43" s="28">
        <v>20</v>
      </c>
      <c r="B43" s="29">
        <v>240</v>
      </c>
      <c r="C43" s="29" t="s">
        <v>330</v>
      </c>
      <c r="D43" s="29" t="s">
        <v>331</v>
      </c>
      <c r="E43" s="28">
        <v>5302</v>
      </c>
      <c r="F43" s="30" t="s">
        <v>641</v>
      </c>
      <c r="G43" s="30" t="s">
        <v>640</v>
      </c>
      <c r="H43" s="30" t="s">
        <v>329</v>
      </c>
      <c r="I43" s="30" t="s">
        <v>72</v>
      </c>
      <c r="J43" s="30" t="s">
        <v>637</v>
      </c>
      <c r="K43" s="30" t="s">
        <v>643</v>
      </c>
      <c r="L43" s="30">
        <v>2021</v>
      </c>
      <c r="M43" s="30" t="s">
        <v>644</v>
      </c>
      <c r="N43" s="30" t="s">
        <v>642</v>
      </c>
      <c r="O43" s="30" t="s">
        <v>2740</v>
      </c>
      <c r="P43" s="30" t="s">
        <v>2741</v>
      </c>
      <c r="Q43" s="30" t="s">
        <v>639</v>
      </c>
      <c r="R43" s="31" t="s">
        <v>2185</v>
      </c>
      <c r="S43" s="32" t="s">
        <v>816</v>
      </c>
      <c r="T43" s="33" t="s">
        <v>380</v>
      </c>
      <c r="V43" s="27" t="str">
        <f>+Final__2[[#This Row],[titulo]]&amp;Final__2[[#This Row],[Territorio]]&amp;", "&amp;Final__2[[#This Row],[temporalidad]]</f>
        <v>Elevación [Mínima-Media- Máxima], en la comuna de Calle Larga, 2021</v>
      </c>
      <c r="W43" s="27" t="str">
        <f>+Final__2[[#This Row],[descripcion_larga]]&amp;Final__2[[#This Row],[Territorio]]&amp;X43&amp;Y43</f>
        <v>Altitud/Elevación (msnm) promedio [Mínima-Media- Máxima], en la comuna de Calle Larga, según los datos generados en base al procesamiento de imágenes satelitales SENTINEL por DATA INTELLIGENCE durante el año 2021.</v>
      </c>
      <c r="X43" s="27" t="s">
        <v>2142</v>
      </c>
      <c r="Y43" s="25"/>
      <c r="Z43" s="27"/>
    </row>
    <row r="44" spans="1:26" ht="51" x14ac:dyDescent="0.3">
      <c r="A44" s="28">
        <v>20</v>
      </c>
      <c r="B44" s="29">
        <v>240</v>
      </c>
      <c r="C44" s="29" t="s">
        <v>330</v>
      </c>
      <c r="D44" s="29" t="s">
        <v>331</v>
      </c>
      <c r="E44" s="28">
        <v>5303</v>
      </c>
      <c r="F44" s="30" t="s">
        <v>641</v>
      </c>
      <c r="G44" s="30" t="s">
        <v>640</v>
      </c>
      <c r="H44" s="30" t="s">
        <v>329</v>
      </c>
      <c r="I44" s="30" t="s">
        <v>73</v>
      </c>
      <c r="J44" s="30" t="s">
        <v>637</v>
      </c>
      <c r="K44" s="30" t="s">
        <v>643</v>
      </c>
      <c r="L44" s="30">
        <v>2021</v>
      </c>
      <c r="M44" s="30" t="s">
        <v>644</v>
      </c>
      <c r="N44" s="30" t="s">
        <v>642</v>
      </c>
      <c r="O44" s="30" t="s">
        <v>2740</v>
      </c>
      <c r="P44" s="30" t="s">
        <v>2741</v>
      </c>
      <c r="Q44" s="30" t="s">
        <v>639</v>
      </c>
      <c r="R44" s="31" t="s">
        <v>2186</v>
      </c>
      <c r="S44" s="32" t="s">
        <v>820</v>
      </c>
      <c r="T44" s="33" t="s">
        <v>381</v>
      </c>
      <c r="V44" s="27" t="str">
        <f>+Final__2[[#This Row],[titulo]]&amp;Final__2[[#This Row],[Territorio]]&amp;", "&amp;Final__2[[#This Row],[temporalidad]]</f>
        <v>Elevación [Mínima-Media- Máxima], en la comuna de Rinconada, 2021</v>
      </c>
      <c r="W44" s="27" t="str">
        <f>+Final__2[[#This Row],[descripcion_larga]]&amp;Final__2[[#This Row],[Territorio]]&amp;X44&amp;Y44</f>
        <v>Altitud/Elevación (msnm) promedio [Mínima-Media- Máxima], en la comuna de Rinconada, según los datos generados en base al procesamiento de imágenes satelitales SENTINEL por DATA INTELLIGENCE durante el año 2021.</v>
      </c>
      <c r="X44" s="27" t="s">
        <v>2142</v>
      </c>
      <c r="Y44" s="25"/>
      <c r="Z44" s="27"/>
    </row>
    <row r="45" spans="1:26" ht="51" x14ac:dyDescent="0.3">
      <c r="A45" s="28">
        <v>20</v>
      </c>
      <c r="B45" s="29">
        <v>240</v>
      </c>
      <c r="C45" s="29" t="s">
        <v>330</v>
      </c>
      <c r="D45" s="29" t="s">
        <v>331</v>
      </c>
      <c r="E45" s="28">
        <v>5304</v>
      </c>
      <c r="F45" s="30" t="s">
        <v>641</v>
      </c>
      <c r="G45" s="30" t="s">
        <v>640</v>
      </c>
      <c r="H45" s="30" t="s">
        <v>329</v>
      </c>
      <c r="I45" s="30" t="s">
        <v>74</v>
      </c>
      <c r="J45" s="30" t="s">
        <v>637</v>
      </c>
      <c r="K45" s="30" t="s">
        <v>643</v>
      </c>
      <c r="L45" s="30">
        <v>2021</v>
      </c>
      <c r="M45" s="30" t="s">
        <v>644</v>
      </c>
      <c r="N45" s="30" t="s">
        <v>642</v>
      </c>
      <c r="O45" s="30" t="s">
        <v>2740</v>
      </c>
      <c r="P45" s="30" t="s">
        <v>2741</v>
      </c>
      <c r="Q45" s="30" t="s">
        <v>639</v>
      </c>
      <c r="R45" s="31" t="s">
        <v>2187</v>
      </c>
      <c r="S45" s="32" t="s">
        <v>824</v>
      </c>
      <c r="T45" s="33" t="s">
        <v>382</v>
      </c>
      <c r="V45" s="27" t="str">
        <f>+Final__2[[#This Row],[titulo]]&amp;Final__2[[#This Row],[Territorio]]&amp;", "&amp;Final__2[[#This Row],[temporalidad]]</f>
        <v>Elevación [Mínima-Media- Máxima], en la comuna de San Esteban, 2021</v>
      </c>
      <c r="W45" s="27" t="str">
        <f>+Final__2[[#This Row],[descripcion_larga]]&amp;Final__2[[#This Row],[Territorio]]&amp;X45&amp;Y45</f>
        <v>Altitud/Elevación (msnm) promedio [Mínima-Media- Máxima], en la comuna de San Esteban, según los datos generados en base al procesamiento de imágenes satelitales SENTINEL por DATA INTELLIGENCE durante el año 2021.</v>
      </c>
      <c r="X45" s="27" t="s">
        <v>2142</v>
      </c>
      <c r="Y45" s="25"/>
      <c r="Z45" s="27"/>
    </row>
    <row r="46" spans="1:26" ht="51" x14ac:dyDescent="0.3">
      <c r="A46" s="28">
        <v>20</v>
      </c>
      <c r="B46" s="29">
        <v>240</v>
      </c>
      <c r="C46" s="29" t="s">
        <v>330</v>
      </c>
      <c r="D46" s="29" t="s">
        <v>331</v>
      </c>
      <c r="E46" s="28">
        <v>5402</v>
      </c>
      <c r="F46" s="30" t="s">
        <v>641</v>
      </c>
      <c r="G46" s="30" t="s">
        <v>640</v>
      </c>
      <c r="H46" s="30" t="s">
        <v>329</v>
      </c>
      <c r="I46" s="30" t="s">
        <v>75</v>
      </c>
      <c r="J46" s="30" t="s">
        <v>637</v>
      </c>
      <c r="K46" s="30" t="s">
        <v>643</v>
      </c>
      <c r="L46" s="30">
        <v>2021</v>
      </c>
      <c r="M46" s="30" t="s">
        <v>644</v>
      </c>
      <c r="N46" s="30" t="s">
        <v>642</v>
      </c>
      <c r="O46" s="30" t="s">
        <v>2740</v>
      </c>
      <c r="P46" s="30" t="s">
        <v>2741</v>
      </c>
      <c r="Q46" s="30" t="s">
        <v>639</v>
      </c>
      <c r="R46" s="31" t="s">
        <v>2188</v>
      </c>
      <c r="S46" s="32" t="s">
        <v>828</v>
      </c>
      <c r="T46" s="33" t="s">
        <v>383</v>
      </c>
      <c r="V46" s="27" t="str">
        <f>+Final__2[[#This Row],[titulo]]&amp;Final__2[[#This Row],[Territorio]]&amp;", "&amp;Final__2[[#This Row],[temporalidad]]</f>
        <v>Elevación [Mínima-Media- Máxima], en la comuna de Cabildo, 2021</v>
      </c>
      <c r="W46" s="27" t="str">
        <f>+Final__2[[#This Row],[descripcion_larga]]&amp;Final__2[[#This Row],[Territorio]]&amp;X46&amp;Y46</f>
        <v>Altitud/Elevación (msnm) promedio [Mínima-Media- Máxima], en la comuna de Cabildo, según los datos generados en base al procesamiento de imágenes satelitales SENTINEL por DATA INTELLIGENCE durante el año 2021.</v>
      </c>
      <c r="X46" s="27" t="s">
        <v>2142</v>
      </c>
      <c r="Y46" s="25"/>
      <c r="Z46" s="27"/>
    </row>
    <row r="47" spans="1:26" ht="51" x14ac:dyDescent="0.3">
      <c r="A47" s="28">
        <v>20</v>
      </c>
      <c r="B47" s="29">
        <v>240</v>
      </c>
      <c r="C47" s="29" t="s">
        <v>330</v>
      </c>
      <c r="D47" s="29" t="s">
        <v>331</v>
      </c>
      <c r="E47" s="28">
        <v>5403</v>
      </c>
      <c r="F47" s="30" t="s">
        <v>641</v>
      </c>
      <c r="G47" s="30" t="s">
        <v>640</v>
      </c>
      <c r="H47" s="30" t="s">
        <v>329</v>
      </c>
      <c r="I47" s="30" t="s">
        <v>76</v>
      </c>
      <c r="J47" s="30" t="s">
        <v>637</v>
      </c>
      <c r="K47" s="30" t="s">
        <v>643</v>
      </c>
      <c r="L47" s="30">
        <v>2021</v>
      </c>
      <c r="M47" s="30" t="s">
        <v>644</v>
      </c>
      <c r="N47" s="30" t="s">
        <v>642</v>
      </c>
      <c r="O47" s="30" t="s">
        <v>2740</v>
      </c>
      <c r="P47" s="30" t="s">
        <v>2741</v>
      </c>
      <c r="Q47" s="30" t="s">
        <v>639</v>
      </c>
      <c r="R47" s="31" t="s">
        <v>2189</v>
      </c>
      <c r="S47" s="32" t="s">
        <v>832</v>
      </c>
      <c r="T47" s="33" t="s">
        <v>384</v>
      </c>
      <c r="V47" s="27" t="str">
        <f>+Final__2[[#This Row],[titulo]]&amp;Final__2[[#This Row],[Territorio]]&amp;", "&amp;Final__2[[#This Row],[temporalidad]]</f>
        <v>Elevación [Mínima-Media- Máxima], en la comuna de Papudo, 2021</v>
      </c>
      <c r="W47" s="27" t="str">
        <f>+Final__2[[#This Row],[descripcion_larga]]&amp;Final__2[[#This Row],[Territorio]]&amp;X47&amp;Y47</f>
        <v>Altitud/Elevación (msnm) promedio [Mínima-Media- Máxima], en la comuna de Papudo, según los datos generados en base al procesamiento de imágenes satelitales SENTINEL por DATA INTELLIGENCE durante el año 2021.</v>
      </c>
      <c r="X47" s="27" t="s">
        <v>2142</v>
      </c>
      <c r="Y47" s="25"/>
      <c r="Z47" s="27"/>
    </row>
    <row r="48" spans="1:26" ht="51" x14ac:dyDescent="0.3">
      <c r="A48" s="28">
        <v>20</v>
      </c>
      <c r="B48" s="29">
        <v>240</v>
      </c>
      <c r="C48" s="29" t="s">
        <v>330</v>
      </c>
      <c r="D48" s="29" t="s">
        <v>331</v>
      </c>
      <c r="E48" s="28">
        <v>5404</v>
      </c>
      <c r="F48" s="30" t="s">
        <v>641</v>
      </c>
      <c r="G48" s="30" t="s">
        <v>640</v>
      </c>
      <c r="H48" s="30" t="s">
        <v>329</v>
      </c>
      <c r="I48" s="30" t="s">
        <v>77</v>
      </c>
      <c r="J48" s="30" t="s">
        <v>637</v>
      </c>
      <c r="K48" s="30" t="s">
        <v>643</v>
      </c>
      <c r="L48" s="30">
        <v>2021</v>
      </c>
      <c r="M48" s="30" t="s">
        <v>644</v>
      </c>
      <c r="N48" s="30" t="s">
        <v>642</v>
      </c>
      <c r="O48" s="30" t="s">
        <v>2740</v>
      </c>
      <c r="P48" s="30" t="s">
        <v>2741</v>
      </c>
      <c r="Q48" s="30" t="s">
        <v>639</v>
      </c>
      <c r="R48" s="31" t="s">
        <v>2190</v>
      </c>
      <c r="S48" s="32" t="s">
        <v>836</v>
      </c>
      <c r="T48" s="33" t="s">
        <v>385</v>
      </c>
      <c r="V48" s="27" t="str">
        <f>+Final__2[[#This Row],[titulo]]&amp;Final__2[[#This Row],[Territorio]]&amp;", "&amp;Final__2[[#This Row],[temporalidad]]</f>
        <v>Elevación [Mínima-Media- Máxima], en la comuna de Petorca, 2021</v>
      </c>
      <c r="W48" s="27" t="str">
        <f>+Final__2[[#This Row],[descripcion_larga]]&amp;Final__2[[#This Row],[Territorio]]&amp;X48&amp;Y48</f>
        <v>Altitud/Elevación (msnm) promedio [Mínima-Media- Máxima], en la comuna de Petorca, según los datos generados en base al procesamiento de imágenes satelitales SENTINEL por DATA INTELLIGENCE durante el año 2021.</v>
      </c>
      <c r="X48" s="27" t="s">
        <v>2142</v>
      </c>
      <c r="Y48" s="25"/>
      <c r="Z48" s="27"/>
    </row>
    <row r="49" spans="1:26" ht="51" x14ac:dyDescent="0.3">
      <c r="A49" s="28">
        <v>20</v>
      </c>
      <c r="B49" s="29">
        <v>240</v>
      </c>
      <c r="C49" s="29" t="s">
        <v>330</v>
      </c>
      <c r="D49" s="29" t="s">
        <v>331</v>
      </c>
      <c r="E49" s="28">
        <v>5501</v>
      </c>
      <c r="F49" s="30" t="s">
        <v>641</v>
      </c>
      <c r="G49" s="30" t="s">
        <v>640</v>
      </c>
      <c r="H49" s="30" t="s">
        <v>329</v>
      </c>
      <c r="I49" s="30" t="s">
        <v>78</v>
      </c>
      <c r="J49" s="30" t="s">
        <v>637</v>
      </c>
      <c r="K49" s="30" t="s">
        <v>643</v>
      </c>
      <c r="L49" s="30">
        <v>2021</v>
      </c>
      <c r="M49" s="30" t="s">
        <v>644</v>
      </c>
      <c r="N49" s="30" t="s">
        <v>642</v>
      </c>
      <c r="O49" s="30" t="s">
        <v>2740</v>
      </c>
      <c r="P49" s="30" t="s">
        <v>2741</v>
      </c>
      <c r="Q49" s="30" t="s">
        <v>639</v>
      </c>
      <c r="R49" s="31" t="s">
        <v>2191</v>
      </c>
      <c r="S49" s="32" t="s">
        <v>840</v>
      </c>
      <c r="T49" s="33" t="s">
        <v>386</v>
      </c>
      <c r="V49" s="27" t="str">
        <f>+Final__2[[#This Row],[titulo]]&amp;Final__2[[#This Row],[Territorio]]&amp;", "&amp;Final__2[[#This Row],[temporalidad]]</f>
        <v>Elevación [Mínima-Media- Máxima], en la comuna de Quillota, 2021</v>
      </c>
      <c r="W49" s="27" t="str">
        <f>+Final__2[[#This Row],[descripcion_larga]]&amp;Final__2[[#This Row],[Territorio]]&amp;X49&amp;Y49</f>
        <v>Altitud/Elevación (msnm) promedio [Mínima-Media- Máxima], en la comuna de Quillota, según los datos generados en base al procesamiento de imágenes satelitales SENTINEL por DATA INTELLIGENCE durante el año 2021.</v>
      </c>
      <c r="X49" s="27" t="s">
        <v>2142</v>
      </c>
      <c r="Y49" s="25"/>
      <c r="Z49" s="27"/>
    </row>
    <row r="50" spans="1:26" ht="51" x14ac:dyDescent="0.3">
      <c r="A50" s="28">
        <v>20</v>
      </c>
      <c r="B50" s="29">
        <v>240</v>
      </c>
      <c r="C50" s="29" t="s">
        <v>330</v>
      </c>
      <c r="D50" s="29" t="s">
        <v>331</v>
      </c>
      <c r="E50" s="28">
        <v>5502</v>
      </c>
      <c r="F50" s="30" t="s">
        <v>641</v>
      </c>
      <c r="G50" s="30" t="s">
        <v>640</v>
      </c>
      <c r="H50" s="30" t="s">
        <v>329</v>
      </c>
      <c r="I50" s="30" t="s">
        <v>79</v>
      </c>
      <c r="J50" s="30" t="s">
        <v>637</v>
      </c>
      <c r="K50" s="30" t="s">
        <v>643</v>
      </c>
      <c r="L50" s="30">
        <v>2021</v>
      </c>
      <c r="M50" s="30" t="s">
        <v>644</v>
      </c>
      <c r="N50" s="30" t="s">
        <v>642</v>
      </c>
      <c r="O50" s="30" t="s">
        <v>2740</v>
      </c>
      <c r="P50" s="30" t="s">
        <v>2741</v>
      </c>
      <c r="Q50" s="30" t="s">
        <v>639</v>
      </c>
      <c r="R50" s="31" t="s">
        <v>2192</v>
      </c>
      <c r="S50" s="32" t="s">
        <v>844</v>
      </c>
      <c r="T50" s="33" t="s">
        <v>387</v>
      </c>
      <c r="V50" s="27" t="str">
        <f>+Final__2[[#This Row],[titulo]]&amp;Final__2[[#This Row],[Territorio]]&amp;", "&amp;Final__2[[#This Row],[temporalidad]]</f>
        <v>Elevación [Mínima-Media- Máxima], en la comuna de Calera, 2021</v>
      </c>
      <c r="W50" s="27" t="str">
        <f>+Final__2[[#This Row],[descripcion_larga]]&amp;Final__2[[#This Row],[Territorio]]&amp;X50&amp;Y50</f>
        <v>Altitud/Elevación (msnm) promedio [Mínima-Media- Máxima], en la comuna de Calera, según los datos generados en base al procesamiento de imágenes satelitales SENTINEL por DATA INTELLIGENCE durante el año 2021.</v>
      </c>
      <c r="X50" s="27" t="s">
        <v>2142</v>
      </c>
      <c r="Y50" s="25"/>
      <c r="Z50" s="27"/>
    </row>
    <row r="51" spans="1:26" ht="51" x14ac:dyDescent="0.3">
      <c r="A51" s="28">
        <v>20</v>
      </c>
      <c r="B51" s="29">
        <v>240</v>
      </c>
      <c r="C51" s="29" t="s">
        <v>330</v>
      </c>
      <c r="D51" s="29" t="s">
        <v>331</v>
      </c>
      <c r="E51" s="28">
        <v>5503</v>
      </c>
      <c r="F51" s="30" t="s">
        <v>641</v>
      </c>
      <c r="G51" s="30" t="s">
        <v>640</v>
      </c>
      <c r="H51" s="30" t="s">
        <v>329</v>
      </c>
      <c r="I51" s="30" t="s">
        <v>80</v>
      </c>
      <c r="J51" s="30" t="s">
        <v>637</v>
      </c>
      <c r="K51" s="30" t="s">
        <v>643</v>
      </c>
      <c r="L51" s="30">
        <v>2021</v>
      </c>
      <c r="M51" s="30" t="s">
        <v>644</v>
      </c>
      <c r="N51" s="30" t="s">
        <v>642</v>
      </c>
      <c r="O51" s="30" t="s">
        <v>2740</v>
      </c>
      <c r="P51" s="30" t="s">
        <v>2741</v>
      </c>
      <c r="Q51" s="30" t="s">
        <v>639</v>
      </c>
      <c r="R51" s="31" t="s">
        <v>2193</v>
      </c>
      <c r="S51" s="32" t="s">
        <v>848</v>
      </c>
      <c r="T51" s="33" t="s">
        <v>388</v>
      </c>
      <c r="V51" s="27" t="str">
        <f>+Final__2[[#This Row],[titulo]]&amp;Final__2[[#This Row],[Territorio]]&amp;", "&amp;Final__2[[#This Row],[temporalidad]]</f>
        <v>Elevación [Mínima-Media- Máxima], en la comuna de Hijuelas, 2021</v>
      </c>
      <c r="W51" s="27" t="str">
        <f>+Final__2[[#This Row],[descripcion_larga]]&amp;Final__2[[#This Row],[Territorio]]&amp;X51&amp;Y51</f>
        <v>Altitud/Elevación (msnm) promedio [Mínima-Media- Máxima], en la comuna de Hijuelas, según los datos generados en base al procesamiento de imágenes satelitales SENTINEL por DATA INTELLIGENCE durante el año 2021.</v>
      </c>
      <c r="X51" s="27" t="s">
        <v>2142</v>
      </c>
      <c r="Y51" s="25"/>
      <c r="Z51" s="27"/>
    </row>
    <row r="52" spans="1:26" ht="51" x14ac:dyDescent="0.3">
      <c r="A52" s="28">
        <v>20</v>
      </c>
      <c r="B52" s="29">
        <v>240</v>
      </c>
      <c r="C52" s="29" t="s">
        <v>330</v>
      </c>
      <c r="D52" s="29" t="s">
        <v>331</v>
      </c>
      <c r="E52" s="28">
        <v>5504</v>
      </c>
      <c r="F52" s="30" t="s">
        <v>641</v>
      </c>
      <c r="G52" s="30" t="s">
        <v>640</v>
      </c>
      <c r="H52" s="30" t="s">
        <v>329</v>
      </c>
      <c r="I52" s="30" t="s">
        <v>81</v>
      </c>
      <c r="J52" s="30" t="s">
        <v>637</v>
      </c>
      <c r="K52" s="30" t="s">
        <v>643</v>
      </c>
      <c r="L52" s="30">
        <v>2021</v>
      </c>
      <c r="M52" s="30" t="s">
        <v>644</v>
      </c>
      <c r="N52" s="30" t="s">
        <v>642</v>
      </c>
      <c r="O52" s="30" t="s">
        <v>2740</v>
      </c>
      <c r="P52" s="30" t="s">
        <v>2741</v>
      </c>
      <c r="Q52" s="30" t="s">
        <v>639</v>
      </c>
      <c r="R52" s="31" t="s">
        <v>2194</v>
      </c>
      <c r="S52" s="32" t="s">
        <v>852</v>
      </c>
      <c r="T52" s="33" t="s">
        <v>389</v>
      </c>
      <c r="V52" s="27" t="str">
        <f>+Final__2[[#This Row],[titulo]]&amp;Final__2[[#This Row],[Territorio]]&amp;", "&amp;Final__2[[#This Row],[temporalidad]]</f>
        <v>Elevación [Mínima-Media- Máxima], en la comuna de La Cruz, 2021</v>
      </c>
      <c r="W52" s="27" t="str">
        <f>+Final__2[[#This Row],[descripcion_larga]]&amp;Final__2[[#This Row],[Territorio]]&amp;X52&amp;Y52</f>
        <v>Altitud/Elevación (msnm) promedio [Mínima-Media- Máxima], en la comuna de La Cruz, según los datos generados en base al procesamiento de imágenes satelitales SENTINEL por DATA INTELLIGENCE durante el año 2021.</v>
      </c>
      <c r="X52" s="27" t="s">
        <v>2142</v>
      </c>
      <c r="Y52" s="25"/>
      <c r="Z52" s="27"/>
    </row>
    <row r="53" spans="1:26" ht="51" x14ac:dyDescent="0.3">
      <c r="A53" s="28">
        <v>20</v>
      </c>
      <c r="B53" s="29">
        <v>240</v>
      </c>
      <c r="C53" s="29" t="s">
        <v>330</v>
      </c>
      <c r="D53" s="29" t="s">
        <v>331</v>
      </c>
      <c r="E53" s="28">
        <v>5506</v>
      </c>
      <c r="F53" s="30" t="s">
        <v>641</v>
      </c>
      <c r="G53" s="30" t="s">
        <v>640</v>
      </c>
      <c r="H53" s="30" t="s">
        <v>329</v>
      </c>
      <c r="I53" s="30" t="s">
        <v>82</v>
      </c>
      <c r="J53" s="30" t="s">
        <v>637</v>
      </c>
      <c r="K53" s="30" t="s">
        <v>643</v>
      </c>
      <c r="L53" s="30">
        <v>2021</v>
      </c>
      <c r="M53" s="30" t="s">
        <v>644</v>
      </c>
      <c r="N53" s="30" t="s">
        <v>642</v>
      </c>
      <c r="O53" s="30" t="s">
        <v>2740</v>
      </c>
      <c r="P53" s="30" t="s">
        <v>2741</v>
      </c>
      <c r="Q53" s="30" t="s">
        <v>639</v>
      </c>
      <c r="R53" s="31" t="s">
        <v>2195</v>
      </c>
      <c r="S53" s="32" t="s">
        <v>856</v>
      </c>
      <c r="T53" s="33" t="s">
        <v>390</v>
      </c>
      <c r="V53" s="27" t="str">
        <f>+Final__2[[#This Row],[titulo]]&amp;Final__2[[#This Row],[Territorio]]&amp;", "&amp;Final__2[[#This Row],[temporalidad]]</f>
        <v>Elevación [Mínima-Media- Máxima], en la comuna de Nogales, 2021</v>
      </c>
      <c r="W53" s="27" t="str">
        <f>+Final__2[[#This Row],[descripcion_larga]]&amp;Final__2[[#This Row],[Territorio]]&amp;X53&amp;Y53</f>
        <v>Altitud/Elevación (msnm) promedio [Mínima-Media- Máxima], en la comuna de Nogales, según los datos generados en base al procesamiento de imágenes satelitales SENTINEL por DATA INTELLIGENCE durante el año 2021.</v>
      </c>
      <c r="X53" s="27" t="s">
        <v>2142</v>
      </c>
      <c r="Y53" s="25"/>
      <c r="Z53" s="27"/>
    </row>
    <row r="54" spans="1:26" ht="51" x14ac:dyDescent="0.3">
      <c r="A54" s="28">
        <v>20</v>
      </c>
      <c r="B54" s="29">
        <v>240</v>
      </c>
      <c r="C54" s="29" t="s">
        <v>330</v>
      </c>
      <c r="D54" s="29" t="s">
        <v>331</v>
      </c>
      <c r="E54" s="28">
        <v>5601</v>
      </c>
      <c r="F54" s="30" t="s">
        <v>641</v>
      </c>
      <c r="G54" s="30" t="s">
        <v>640</v>
      </c>
      <c r="H54" s="30" t="s">
        <v>329</v>
      </c>
      <c r="I54" s="30" t="s">
        <v>83</v>
      </c>
      <c r="J54" s="30" t="s">
        <v>637</v>
      </c>
      <c r="K54" s="30" t="s">
        <v>643</v>
      </c>
      <c r="L54" s="30">
        <v>2021</v>
      </c>
      <c r="M54" s="30" t="s">
        <v>644</v>
      </c>
      <c r="N54" s="30" t="s">
        <v>642</v>
      </c>
      <c r="O54" s="30" t="s">
        <v>2740</v>
      </c>
      <c r="P54" s="30" t="s">
        <v>2741</v>
      </c>
      <c r="Q54" s="30" t="s">
        <v>639</v>
      </c>
      <c r="R54" s="31" t="s">
        <v>2196</v>
      </c>
      <c r="S54" s="32" t="s">
        <v>860</v>
      </c>
      <c r="T54" s="33" t="s">
        <v>391</v>
      </c>
      <c r="V54" s="27" t="str">
        <f>+Final__2[[#This Row],[titulo]]&amp;Final__2[[#This Row],[Territorio]]&amp;", "&amp;Final__2[[#This Row],[temporalidad]]</f>
        <v>Elevación [Mínima-Media- Máxima], en la comuna de San Antonio, 2021</v>
      </c>
      <c r="W54" s="27" t="str">
        <f>+Final__2[[#This Row],[descripcion_larga]]&amp;Final__2[[#This Row],[Territorio]]&amp;X54&amp;Y54</f>
        <v>Altitud/Elevación (msnm) promedio [Mínima-Media- Máxima], en la comuna de San Antonio, según los datos generados en base al procesamiento de imágenes satelitales SENTINEL por DATA INTELLIGENCE durante el año 2021.</v>
      </c>
      <c r="X54" s="27" t="s">
        <v>2142</v>
      </c>
      <c r="Y54" s="25"/>
      <c r="Z54" s="27"/>
    </row>
    <row r="55" spans="1:26" ht="51" x14ac:dyDescent="0.3">
      <c r="A55" s="28">
        <v>20</v>
      </c>
      <c r="B55" s="29">
        <v>240</v>
      </c>
      <c r="C55" s="29" t="s">
        <v>330</v>
      </c>
      <c r="D55" s="29" t="s">
        <v>331</v>
      </c>
      <c r="E55" s="28">
        <v>5602</v>
      </c>
      <c r="F55" s="30" t="s">
        <v>641</v>
      </c>
      <c r="G55" s="30" t="s">
        <v>640</v>
      </c>
      <c r="H55" s="30" t="s">
        <v>329</v>
      </c>
      <c r="I55" s="30" t="s">
        <v>84</v>
      </c>
      <c r="J55" s="30" t="s">
        <v>637</v>
      </c>
      <c r="K55" s="30" t="s">
        <v>643</v>
      </c>
      <c r="L55" s="30">
        <v>2021</v>
      </c>
      <c r="M55" s="30" t="s">
        <v>644</v>
      </c>
      <c r="N55" s="30" t="s">
        <v>642</v>
      </c>
      <c r="O55" s="30" t="s">
        <v>2740</v>
      </c>
      <c r="P55" s="30" t="s">
        <v>2741</v>
      </c>
      <c r="Q55" s="30" t="s">
        <v>639</v>
      </c>
      <c r="R55" s="31" t="s">
        <v>2197</v>
      </c>
      <c r="S55" s="32" t="s">
        <v>864</v>
      </c>
      <c r="T55" s="33" t="s">
        <v>392</v>
      </c>
      <c r="V55" s="27" t="str">
        <f>+Final__2[[#This Row],[titulo]]&amp;Final__2[[#This Row],[Territorio]]&amp;", "&amp;Final__2[[#This Row],[temporalidad]]</f>
        <v>Elevación [Mínima-Media- Máxima], en la comuna de Algarrobo, 2021</v>
      </c>
      <c r="W55" s="27" t="str">
        <f>+Final__2[[#This Row],[descripcion_larga]]&amp;Final__2[[#This Row],[Territorio]]&amp;X55&amp;Y55</f>
        <v>Altitud/Elevación (msnm) promedio [Mínima-Media- Máxima], en la comuna de Algarrobo, según los datos generados en base al procesamiento de imágenes satelitales SENTINEL por DATA INTELLIGENCE durante el año 2021.</v>
      </c>
      <c r="X55" s="27" t="s">
        <v>2142</v>
      </c>
      <c r="Y55" s="25"/>
      <c r="Z55" s="27"/>
    </row>
    <row r="56" spans="1:26" ht="51" x14ac:dyDescent="0.3">
      <c r="A56" s="28">
        <v>20</v>
      </c>
      <c r="B56" s="29">
        <v>240</v>
      </c>
      <c r="C56" s="29" t="s">
        <v>330</v>
      </c>
      <c r="D56" s="29" t="s">
        <v>331</v>
      </c>
      <c r="E56" s="28">
        <v>5603</v>
      </c>
      <c r="F56" s="30" t="s">
        <v>641</v>
      </c>
      <c r="G56" s="30" t="s">
        <v>640</v>
      </c>
      <c r="H56" s="30" t="s">
        <v>329</v>
      </c>
      <c r="I56" s="30" t="s">
        <v>85</v>
      </c>
      <c r="J56" s="30" t="s">
        <v>637</v>
      </c>
      <c r="K56" s="30" t="s">
        <v>643</v>
      </c>
      <c r="L56" s="30">
        <v>2021</v>
      </c>
      <c r="M56" s="30" t="s">
        <v>644</v>
      </c>
      <c r="N56" s="30" t="s">
        <v>642</v>
      </c>
      <c r="O56" s="30" t="s">
        <v>2740</v>
      </c>
      <c r="P56" s="30" t="s">
        <v>2741</v>
      </c>
      <c r="Q56" s="30" t="s">
        <v>639</v>
      </c>
      <c r="R56" s="31" t="s">
        <v>2198</v>
      </c>
      <c r="S56" s="32" t="s">
        <v>868</v>
      </c>
      <c r="T56" s="33" t="s">
        <v>393</v>
      </c>
      <c r="V56" s="27" t="str">
        <f>+Final__2[[#This Row],[titulo]]&amp;Final__2[[#This Row],[Territorio]]&amp;", "&amp;Final__2[[#This Row],[temporalidad]]</f>
        <v>Elevación [Mínima-Media- Máxima], en la comuna de Cartagena, 2021</v>
      </c>
      <c r="W56" s="27" t="str">
        <f>+Final__2[[#This Row],[descripcion_larga]]&amp;Final__2[[#This Row],[Territorio]]&amp;X56&amp;Y56</f>
        <v>Altitud/Elevación (msnm) promedio [Mínima-Media- Máxima], en la comuna de Cartagena, según los datos generados en base al procesamiento de imágenes satelitales SENTINEL por DATA INTELLIGENCE durante el año 2021.</v>
      </c>
      <c r="X56" s="27" t="s">
        <v>2142</v>
      </c>
      <c r="Y56" s="25"/>
      <c r="Z56" s="27"/>
    </row>
    <row r="57" spans="1:26" ht="51" x14ac:dyDescent="0.3">
      <c r="A57" s="28">
        <v>20</v>
      </c>
      <c r="B57" s="29">
        <v>240</v>
      </c>
      <c r="C57" s="29" t="s">
        <v>330</v>
      </c>
      <c r="D57" s="29" t="s">
        <v>331</v>
      </c>
      <c r="E57" s="28">
        <v>5604</v>
      </c>
      <c r="F57" s="30" t="s">
        <v>641</v>
      </c>
      <c r="G57" s="30" t="s">
        <v>640</v>
      </c>
      <c r="H57" s="30" t="s">
        <v>329</v>
      </c>
      <c r="I57" s="30" t="s">
        <v>86</v>
      </c>
      <c r="J57" s="30" t="s">
        <v>637</v>
      </c>
      <c r="K57" s="30" t="s">
        <v>643</v>
      </c>
      <c r="L57" s="30">
        <v>2021</v>
      </c>
      <c r="M57" s="30" t="s">
        <v>644</v>
      </c>
      <c r="N57" s="30" t="s">
        <v>642</v>
      </c>
      <c r="O57" s="30" t="s">
        <v>2740</v>
      </c>
      <c r="P57" s="30" t="s">
        <v>2741</v>
      </c>
      <c r="Q57" s="30" t="s">
        <v>639</v>
      </c>
      <c r="R57" s="31" t="s">
        <v>2199</v>
      </c>
      <c r="S57" s="32" t="s">
        <v>872</v>
      </c>
      <c r="T57" s="33" t="s">
        <v>394</v>
      </c>
      <c r="V57" s="27" t="str">
        <f>+Final__2[[#This Row],[titulo]]&amp;Final__2[[#This Row],[Territorio]]&amp;", "&amp;Final__2[[#This Row],[temporalidad]]</f>
        <v>Elevación [Mínima-Media- Máxima], en la comuna de El Quisco, 2021</v>
      </c>
      <c r="W57" s="27" t="str">
        <f>+Final__2[[#This Row],[descripcion_larga]]&amp;Final__2[[#This Row],[Territorio]]&amp;X57&amp;Y57</f>
        <v>Altitud/Elevación (msnm) promedio [Mínima-Media- Máxima], en la comuna de El Quisco, según los datos generados en base al procesamiento de imágenes satelitales SENTINEL por DATA INTELLIGENCE durante el año 2021.</v>
      </c>
      <c r="X57" s="27" t="s">
        <v>2142</v>
      </c>
      <c r="Y57" s="25"/>
      <c r="Z57" s="27"/>
    </row>
    <row r="58" spans="1:26" ht="51" x14ac:dyDescent="0.3">
      <c r="A58" s="28">
        <v>20</v>
      </c>
      <c r="B58" s="29">
        <v>240</v>
      </c>
      <c r="C58" s="29" t="s">
        <v>330</v>
      </c>
      <c r="D58" s="29" t="s">
        <v>331</v>
      </c>
      <c r="E58" s="28">
        <v>5605</v>
      </c>
      <c r="F58" s="30" t="s">
        <v>641</v>
      </c>
      <c r="G58" s="30" t="s">
        <v>640</v>
      </c>
      <c r="H58" s="30" t="s">
        <v>329</v>
      </c>
      <c r="I58" s="30" t="s">
        <v>87</v>
      </c>
      <c r="J58" s="30" t="s">
        <v>637</v>
      </c>
      <c r="K58" s="30" t="s">
        <v>643</v>
      </c>
      <c r="L58" s="30">
        <v>2021</v>
      </c>
      <c r="M58" s="30" t="s">
        <v>644</v>
      </c>
      <c r="N58" s="30" t="s">
        <v>642</v>
      </c>
      <c r="O58" s="30" t="s">
        <v>2740</v>
      </c>
      <c r="P58" s="30" t="s">
        <v>2741</v>
      </c>
      <c r="Q58" s="30" t="s">
        <v>639</v>
      </c>
      <c r="R58" s="31" t="s">
        <v>2200</v>
      </c>
      <c r="S58" s="32" t="s">
        <v>876</v>
      </c>
      <c r="T58" s="33" t="s">
        <v>395</v>
      </c>
      <c r="V58" s="27" t="str">
        <f>+Final__2[[#This Row],[titulo]]&amp;Final__2[[#This Row],[Territorio]]&amp;", "&amp;Final__2[[#This Row],[temporalidad]]</f>
        <v>Elevación [Mínima-Media- Máxima], en la comuna de El Tabo, 2021</v>
      </c>
      <c r="W58" s="27" t="str">
        <f>+Final__2[[#This Row],[descripcion_larga]]&amp;Final__2[[#This Row],[Territorio]]&amp;X58&amp;Y58</f>
        <v>Altitud/Elevación (msnm) promedio [Mínima-Media- Máxima], en la comuna de El Tabo, según los datos generados en base al procesamiento de imágenes satelitales SENTINEL por DATA INTELLIGENCE durante el año 2021.</v>
      </c>
      <c r="X58" s="27" t="s">
        <v>2142</v>
      </c>
      <c r="Y58" s="25"/>
      <c r="Z58" s="27"/>
    </row>
    <row r="59" spans="1:26" ht="51" x14ac:dyDescent="0.3">
      <c r="A59" s="28">
        <v>20</v>
      </c>
      <c r="B59" s="29">
        <v>240</v>
      </c>
      <c r="C59" s="29" t="s">
        <v>330</v>
      </c>
      <c r="D59" s="29" t="s">
        <v>331</v>
      </c>
      <c r="E59" s="28">
        <v>5606</v>
      </c>
      <c r="F59" s="30" t="s">
        <v>641</v>
      </c>
      <c r="G59" s="30" t="s">
        <v>640</v>
      </c>
      <c r="H59" s="30" t="s">
        <v>329</v>
      </c>
      <c r="I59" s="30" t="s">
        <v>88</v>
      </c>
      <c r="J59" s="30" t="s">
        <v>637</v>
      </c>
      <c r="K59" s="30" t="s">
        <v>643</v>
      </c>
      <c r="L59" s="30">
        <v>2021</v>
      </c>
      <c r="M59" s="30" t="s">
        <v>644</v>
      </c>
      <c r="N59" s="30" t="s">
        <v>642</v>
      </c>
      <c r="O59" s="30" t="s">
        <v>2740</v>
      </c>
      <c r="P59" s="30" t="s">
        <v>2741</v>
      </c>
      <c r="Q59" s="30" t="s">
        <v>639</v>
      </c>
      <c r="R59" s="31" t="s">
        <v>2201</v>
      </c>
      <c r="S59" s="32" t="s">
        <v>880</v>
      </c>
      <c r="T59" s="33" t="s">
        <v>396</v>
      </c>
      <c r="V59" s="27" t="str">
        <f>+Final__2[[#This Row],[titulo]]&amp;Final__2[[#This Row],[Territorio]]&amp;", "&amp;Final__2[[#This Row],[temporalidad]]</f>
        <v>Elevación [Mínima-Media- Máxima], en la comuna de Santo Domingo, 2021</v>
      </c>
      <c r="W59" s="27" t="str">
        <f>+Final__2[[#This Row],[descripcion_larga]]&amp;Final__2[[#This Row],[Territorio]]&amp;X59&amp;Y59</f>
        <v>Altitud/Elevación (msnm) promedio [Mínima-Media- Máxima], en la comuna de Santo Domingo, según los datos generados en base al procesamiento de imágenes satelitales SENTINEL por DATA INTELLIGENCE durante el año 2021.</v>
      </c>
      <c r="X59" s="27" t="s">
        <v>2142</v>
      </c>
      <c r="Y59" s="25"/>
      <c r="Z59" s="27"/>
    </row>
    <row r="60" spans="1:26" ht="51" x14ac:dyDescent="0.3">
      <c r="A60" s="28">
        <v>20</v>
      </c>
      <c r="B60" s="29">
        <v>240</v>
      </c>
      <c r="C60" s="29" t="s">
        <v>330</v>
      </c>
      <c r="D60" s="29" t="s">
        <v>331</v>
      </c>
      <c r="E60" s="28">
        <v>5701</v>
      </c>
      <c r="F60" s="30" t="s">
        <v>641</v>
      </c>
      <c r="G60" s="30" t="s">
        <v>640</v>
      </c>
      <c r="H60" s="30" t="s">
        <v>329</v>
      </c>
      <c r="I60" s="30" t="s">
        <v>89</v>
      </c>
      <c r="J60" s="30" t="s">
        <v>637</v>
      </c>
      <c r="K60" s="30" t="s">
        <v>643</v>
      </c>
      <c r="L60" s="30">
        <v>2021</v>
      </c>
      <c r="M60" s="30" t="s">
        <v>644</v>
      </c>
      <c r="N60" s="30" t="s">
        <v>642</v>
      </c>
      <c r="O60" s="30" t="s">
        <v>2740</v>
      </c>
      <c r="P60" s="30" t="s">
        <v>2741</v>
      </c>
      <c r="Q60" s="30" t="s">
        <v>639</v>
      </c>
      <c r="R60" s="31" t="s">
        <v>2202</v>
      </c>
      <c r="S60" s="32" t="s">
        <v>884</v>
      </c>
      <c r="T60" s="33" t="s">
        <v>397</v>
      </c>
      <c r="V60" s="27" t="str">
        <f>+Final__2[[#This Row],[titulo]]&amp;Final__2[[#This Row],[Territorio]]&amp;", "&amp;Final__2[[#This Row],[temporalidad]]</f>
        <v>Elevación [Mínima-Media- Máxima], en la comuna de San Felipe, 2021</v>
      </c>
      <c r="W60" s="27" t="str">
        <f>+Final__2[[#This Row],[descripcion_larga]]&amp;Final__2[[#This Row],[Territorio]]&amp;X60&amp;Y60</f>
        <v>Altitud/Elevación (msnm) promedio [Mínima-Media- Máxima], en la comuna de San Felipe, según los datos generados en base al procesamiento de imágenes satelitales SENTINEL por DATA INTELLIGENCE durante el año 2021.</v>
      </c>
      <c r="X60" s="27" t="s">
        <v>2142</v>
      </c>
      <c r="Y60" s="25"/>
      <c r="Z60" s="27"/>
    </row>
    <row r="61" spans="1:26" ht="51" x14ac:dyDescent="0.3">
      <c r="A61" s="28">
        <v>20</v>
      </c>
      <c r="B61" s="29">
        <v>240</v>
      </c>
      <c r="C61" s="29" t="s">
        <v>330</v>
      </c>
      <c r="D61" s="29" t="s">
        <v>331</v>
      </c>
      <c r="E61" s="28">
        <v>5702</v>
      </c>
      <c r="F61" s="30" t="s">
        <v>641</v>
      </c>
      <c r="G61" s="30" t="s">
        <v>640</v>
      </c>
      <c r="H61" s="30" t="s">
        <v>329</v>
      </c>
      <c r="I61" s="30" t="s">
        <v>90</v>
      </c>
      <c r="J61" s="30" t="s">
        <v>637</v>
      </c>
      <c r="K61" s="30" t="s">
        <v>643</v>
      </c>
      <c r="L61" s="30">
        <v>2021</v>
      </c>
      <c r="M61" s="30" t="s">
        <v>644</v>
      </c>
      <c r="N61" s="30" t="s">
        <v>642</v>
      </c>
      <c r="O61" s="30" t="s">
        <v>2740</v>
      </c>
      <c r="P61" s="30" t="s">
        <v>2741</v>
      </c>
      <c r="Q61" s="30" t="s">
        <v>639</v>
      </c>
      <c r="R61" s="31" t="s">
        <v>2203</v>
      </c>
      <c r="S61" s="32" t="s">
        <v>888</v>
      </c>
      <c r="T61" s="33" t="s">
        <v>398</v>
      </c>
      <c r="V61" s="27" t="str">
        <f>+Final__2[[#This Row],[titulo]]&amp;Final__2[[#This Row],[Territorio]]&amp;", "&amp;Final__2[[#This Row],[temporalidad]]</f>
        <v>Elevación [Mínima-Media- Máxima], en la comuna de Catemu, 2021</v>
      </c>
      <c r="W61" s="27" t="str">
        <f>+Final__2[[#This Row],[descripcion_larga]]&amp;Final__2[[#This Row],[Territorio]]&amp;X61&amp;Y61</f>
        <v>Altitud/Elevación (msnm) promedio [Mínima-Media- Máxima], en la comuna de Catemu, según los datos generados en base al procesamiento de imágenes satelitales SENTINEL por DATA INTELLIGENCE durante el año 2021.</v>
      </c>
      <c r="X61" s="27" t="s">
        <v>2142</v>
      </c>
      <c r="Y61" s="25"/>
      <c r="Z61" s="27"/>
    </row>
    <row r="62" spans="1:26" ht="51" x14ac:dyDescent="0.3">
      <c r="A62" s="28">
        <v>20</v>
      </c>
      <c r="B62" s="29">
        <v>240</v>
      </c>
      <c r="C62" s="29" t="s">
        <v>330</v>
      </c>
      <c r="D62" s="29" t="s">
        <v>331</v>
      </c>
      <c r="E62" s="28">
        <v>5703</v>
      </c>
      <c r="F62" s="30" t="s">
        <v>641</v>
      </c>
      <c r="G62" s="30" t="s">
        <v>640</v>
      </c>
      <c r="H62" s="30" t="s">
        <v>329</v>
      </c>
      <c r="I62" s="30" t="s">
        <v>91</v>
      </c>
      <c r="J62" s="30" t="s">
        <v>637</v>
      </c>
      <c r="K62" s="30" t="s">
        <v>643</v>
      </c>
      <c r="L62" s="30">
        <v>2021</v>
      </c>
      <c r="M62" s="30" t="s">
        <v>644</v>
      </c>
      <c r="N62" s="30" t="s">
        <v>642</v>
      </c>
      <c r="O62" s="30" t="s">
        <v>2740</v>
      </c>
      <c r="P62" s="30" t="s">
        <v>2741</v>
      </c>
      <c r="Q62" s="30" t="s">
        <v>639</v>
      </c>
      <c r="R62" s="31" t="s">
        <v>2204</v>
      </c>
      <c r="S62" s="32" t="s">
        <v>892</v>
      </c>
      <c r="T62" s="33" t="s">
        <v>399</v>
      </c>
      <c r="V62" s="27" t="str">
        <f>+Final__2[[#This Row],[titulo]]&amp;Final__2[[#This Row],[Territorio]]&amp;", "&amp;Final__2[[#This Row],[temporalidad]]</f>
        <v>Elevación [Mínima-Media- Máxima], en la comuna de Llaillay, 2021</v>
      </c>
      <c r="W62" s="27" t="str">
        <f>+Final__2[[#This Row],[descripcion_larga]]&amp;Final__2[[#This Row],[Territorio]]&amp;X62&amp;Y62</f>
        <v>Altitud/Elevación (msnm) promedio [Mínima-Media- Máxima], en la comuna de Llaillay, según los datos generados en base al procesamiento de imágenes satelitales SENTINEL por DATA INTELLIGENCE durante el año 2021.</v>
      </c>
      <c r="X62" s="27" t="s">
        <v>2142</v>
      </c>
      <c r="Y62" s="25"/>
      <c r="Z62" s="27"/>
    </row>
    <row r="63" spans="1:26" ht="51" x14ac:dyDescent="0.3">
      <c r="A63" s="28">
        <v>20</v>
      </c>
      <c r="B63" s="29">
        <v>240</v>
      </c>
      <c r="C63" s="29" t="s">
        <v>330</v>
      </c>
      <c r="D63" s="29" t="s">
        <v>331</v>
      </c>
      <c r="E63" s="28">
        <v>5704</v>
      </c>
      <c r="F63" s="30" t="s">
        <v>641</v>
      </c>
      <c r="G63" s="30" t="s">
        <v>640</v>
      </c>
      <c r="H63" s="30" t="s">
        <v>329</v>
      </c>
      <c r="I63" s="30" t="s">
        <v>92</v>
      </c>
      <c r="J63" s="30" t="s">
        <v>637</v>
      </c>
      <c r="K63" s="30" t="s">
        <v>643</v>
      </c>
      <c r="L63" s="30">
        <v>2021</v>
      </c>
      <c r="M63" s="30" t="s">
        <v>644</v>
      </c>
      <c r="N63" s="30" t="s">
        <v>642</v>
      </c>
      <c r="O63" s="30" t="s">
        <v>2740</v>
      </c>
      <c r="P63" s="30" t="s">
        <v>2741</v>
      </c>
      <c r="Q63" s="30" t="s">
        <v>639</v>
      </c>
      <c r="R63" s="31" t="s">
        <v>2205</v>
      </c>
      <c r="S63" s="32" t="s">
        <v>896</v>
      </c>
      <c r="T63" s="33" t="s">
        <v>400</v>
      </c>
      <c r="V63" s="27" t="str">
        <f>+Final__2[[#This Row],[titulo]]&amp;Final__2[[#This Row],[Territorio]]&amp;", "&amp;Final__2[[#This Row],[temporalidad]]</f>
        <v>Elevación [Mínima-Media- Máxima], en la comuna de Panquehue, 2021</v>
      </c>
      <c r="W63" s="27" t="str">
        <f>+Final__2[[#This Row],[descripcion_larga]]&amp;Final__2[[#This Row],[Territorio]]&amp;X63&amp;Y63</f>
        <v>Altitud/Elevación (msnm) promedio [Mínima-Media- Máxima], en la comuna de Panquehue, según los datos generados en base al procesamiento de imágenes satelitales SENTINEL por DATA INTELLIGENCE durante el año 2021.</v>
      </c>
      <c r="X63" s="27" t="s">
        <v>2142</v>
      </c>
      <c r="Y63" s="25"/>
      <c r="Z63" s="27"/>
    </row>
    <row r="64" spans="1:26" ht="51" x14ac:dyDescent="0.3">
      <c r="A64" s="28">
        <v>20</v>
      </c>
      <c r="B64" s="29">
        <v>240</v>
      </c>
      <c r="C64" s="29" t="s">
        <v>330</v>
      </c>
      <c r="D64" s="29" t="s">
        <v>331</v>
      </c>
      <c r="E64" s="28">
        <v>5705</v>
      </c>
      <c r="F64" s="30" t="s">
        <v>641</v>
      </c>
      <c r="G64" s="30" t="s">
        <v>640</v>
      </c>
      <c r="H64" s="30" t="s">
        <v>329</v>
      </c>
      <c r="I64" s="30" t="s">
        <v>93</v>
      </c>
      <c r="J64" s="30" t="s">
        <v>637</v>
      </c>
      <c r="K64" s="30" t="s">
        <v>643</v>
      </c>
      <c r="L64" s="30">
        <v>2021</v>
      </c>
      <c r="M64" s="30" t="s">
        <v>644</v>
      </c>
      <c r="N64" s="30" t="s">
        <v>642</v>
      </c>
      <c r="O64" s="30" t="s">
        <v>2740</v>
      </c>
      <c r="P64" s="30" t="s">
        <v>2741</v>
      </c>
      <c r="Q64" s="30" t="s">
        <v>639</v>
      </c>
      <c r="R64" s="31" t="s">
        <v>2206</v>
      </c>
      <c r="S64" s="32" t="s">
        <v>900</v>
      </c>
      <c r="T64" s="33" t="s">
        <v>401</v>
      </c>
      <c r="V64" s="27" t="str">
        <f>+Final__2[[#This Row],[titulo]]&amp;Final__2[[#This Row],[Territorio]]&amp;", "&amp;Final__2[[#This Row],[temporalidad]]</f>
        <v>Elevación [Mínima-Media- Máxima], en la comuna de Putaendo, 2021</v>
      </c>
      <c r="W64" s="27" t="str">
        <f>+Final__2[[#This Row],[descripcion_larga]]&amp;Final__2[[#This Row],[Territorio]]&amp;X64&amp;Y64</f>
        <v>Altitud/Elevación (msnm) promedio [Mínima-Media- Máxima], en la comuna de Putaendo, según los datos generados en base al procesamiento de imágenes satelitales SENTINEL por DATA INTELLIGENCE durante el año 2021.</v>
      </c>
      <c r="X64" s="27" t="s">
        <v>2142</v>
      </c>
      <c r="Y64" s="25"/>
      <c r="Z64" s="27"/>
    </row>
    <row r="65" spans="1:26" ht="51" x14ac:dyDescent="0.3">
      <c r="A65" s="28">
        <v>20</v>
      </c>
      <c r="B65" s="29">
        <v>240</v>
      </c>
      <c r="C65" s="29" t="s">
        <v>330</v>
      </c>
      <c r="D65" s="29" t="s">
        <v>331</v>
      </c>
      <c r="E65" s="28">
        <v>5706</v>
      </c>
      <c r="F65" s="30" t="s">
        <v>641</v>
      </c>
      <c r="G65" s="30" t="s">
        <v>640</v>
      </c>
      <c r="H65" s="30" t="s">
        <v>329</v>
      </c>
      <c r="I65" s="30" t="s">
        <v>94</v>
      </c>
      <c r="J65" s="30" t="s">
        <v>637</v>
      </c>
      <c r="K65" s="30" t="s">
        <v>643</v>
      </c>
      <c r="L65" s="30">
        <v>2021</v>
      </c>
      <c r="M65" s="30" t="s">
        <v>644</v>
      </c>
      <c r="N65" s="30" t="s">
        <v>642</v>
      </c>
      <c r="O65" s="30" t="s">
        <v>2740</v>
      </c>
      <c r="P65" s="30" t="s">
        <v>2741</v>
      </c>
      <c r="Q65" s="30" t="s">
        <v>639</v>
      </c>
      <c r="R65" s="31" t="s">
        <v>2207</v>
      </c>
      <c r="S65" s="32" t="s">
        <v>904</v>
      </c>
      <c r="T65" s="33" t="s">
        <v>402</v>
      </c>
      <c r="V65" s="27" t="str">
        <f>+Final__2[[#This Row],[titulo]]&amp;Final__2[[#This Row],[Territorio]]&amp;", "&amp;Final__2[[#This Row],[temporalidad]]</f>
        <v>Elevación [Mínima-Media- Máxima], en la comuna de Santa María, 2021</v>
      </c>
      <c r="W65" s="27" t="str">
        <f>+Final__2[[#This Row],[descripcion_larga]]&amp;Final__2[[#This Row],[Territorio]]&amp;X65&amp;Y65</f>
        <v>Altitud/Elevación (msnm) promedio [Mínima-Media- Máxima], en la comuna de Santa María, según los datos generados en base al procesamiento de imágenes satelitales SENTINEL por DATA INTELLIGENCE durante el año 2021.</v>
      </c>
      <c r="X65" s="27" t="s">
        <v>2142</v>
      </c>
      <c r="Y65" s="25"/>
      <c r="Z65" s="27"/>
    </row>
    <row r="66" spans="1:26" ht="51" x14ac:dyDescent="0.3">
      <c r="A66" s="28">
        <v>20</v>
      </c>
      <c r="B66" s="29">
        <v>240</v>
      </c>
      <c r="C66" s="29" t="s">
        <v>330</v>
      </c>
      <c r="D66" s="29" t="s">
        <v>331</v>
      </c>
      <c r="E66" s="28">
        <v>5801</v>
      </c>
      <c r="F66" s="30" t="s">
        <v>641</v>
      </c>
      <c r="G66" s="30" t="s">
        <v>640</v>
      </c>
      <c r="H66" s="30" t="s">
        <v>329</v>
      </c>
      <c r="I66" s="30" t="s">
        <v>95</v>
      </c>
      <c r="J66" s="30" t="s">
        <v>637</v>
      </c>
      <c r="K66" s="30" t="s">
        <v>643</v>
      </c>
      <c r="L66" s="30">
        <v>2021</v>
      </c>
      <c r="M66" s="30" t="s">
        <v>644</v>
      </c>
      <c r="N66" s="30" t="s">
        <v>642</v>
      </c>
      <c r="O66" s="30" t="s">
        <v>2740</v>
      </c>
      <c r="P66" s="30" t="s">
        <v>2741</v>
      </c>
      <c r="Q66" s="30" t="s">
        <v>639</v>
      </c>
      <c r="R66" s="31" t="s">
        <v>2208</v>
      </c>
      <c r="S66" s="32" t="s">
        <v>908</v>
      </c>
      <c r="T66" s="33" t="s">
        <v>403</v>
      </c>
      <c r="V66" s="27" t="str">
        <f>+Final__2[[#This Row],[titulo]]&amp;Final__2[[#This Row],[Territorio]]&amp;", "&amp;Final__2[[#This Row],[temporalidad]]</f>
        <v>Elevación [Mínima-Media- Máxima], en la comuna de Quilpué, 2021</v>
      </c>
      <c r="W66" s="27" t="str">
        <f>+Final__2[[#This Row],[descripcion_larga]]&amp;Final__2[[#This Row],[Territorio]]&amp;X66&amp;Y66</f>
        <v>Altitud/Elevación (msnm) promedio [Mínima-Media- Máxima], en la comuna de Quilpué, según los datos generados en base al procesamiento de imágenes satelitales SENTINEL por DATA INTELLIGENCE durante el año 2021.</v>
      </c>
      <c r="X66" s="27" t="s">
        <v>2142</v>
      </c>
      <c r="Y66" s="25"/>
      <c r="Z66" s="27"/>
    </row>
    <row r="67" spans="1:26" ht="51" x14ac:dyDescent="0.3">
      <c r="A67" s="28">
        <v>20</v>
      </c>
      <c r="B67" s="29">
        <v>240</v>
      </c>
      <c r="C67" s="29" t="s">
        <v>330</v>
      </c>
      <c r="D67" s="29" t="s">
        <v>331</v>
      </c>
      <c r="E67" s="28">
        <v>5802</v>
      </c>
      <c r="F67" s="30" t="s">
        <v>641</v>
      </c>
      <c r="G67" s="30" t="s">
        <v>640</v>
      </c>
      <c r="H67" s="30" t="s">
        <v>329</v>
      </c>
      <c r="I67" s="30" t="s">
        <v>96</v>
      </c>
      <c r="J67" s="30" t="s">
        <v>637</v>
      </c>
      <c r="K67" s="30" t="s">
        <v>643</v>
      </c>
      <c r="L67" s="30">
        <v>2021</v>
      </c>
      <c r="M67" s="30" t="s">
        <v>644</v>
      </c>
      <c r="N67" s="30" t="s">
        <v>642</v>
      </c>
      <c r="O67" s="30" t="s">
        <v>2740</v>
      </c>
      <c r="P67" s="30" t="s">
        <v>2741</v>
      </c>
      <c r="Q67" s="30" t="s">
        <v>639</v>
      </c>
      <c r="R67" s="31" t="s">
        <v>2209</v>
      </c>
      <c r="S67" s="32" t="s">
        <v>912</v>
      </c>
      <c r="T67" s="33" t="s">
        <v>404</v>
      </c>
      <c r="V67" s="27" t="str">
        <f>+Final__2[[#This Row],[titulo]]&amp;Final__2[[#This Row],[Territorio]]&amp;", "&amp;Final__2[[#This Row],[temporalidad]]</f>
        <v>Elevación [Mínima-Media- Máxima], en la comuna de Limache, 2021</v>
      </c>
      <c r="W67" s="27" t="str">
        <f>+Final__2[[#This Row],[descripcion_larga]]&amp;Final__2[[#This Row],[Territorio]]&amp;X67&amp;Y67</f>
        <v>Altitud/Elevación (msnm) promedio [Mínima-Media- Máxima], en la comuna de Limache, según los datos generados en base al procesamiento de imágenes satelitales SENTINEL por DATA INTELLIGENCE durante el año 2021.</v>
      </c>
      <c r="X67" s="27" t="s">
        <v>2142</v>
      </c>
      <c r="Y67" s="25"/>
      <c r="Z67" s="27"/>
    </row>
    <row r="68" spans="1:26" ht="51" x14ac:dyDescent="0.3">
      <c r="A68" s="28">
        <v>20</v>
      </c>
      <c r="B68" s="29">
        <v>240</v>
      </c>
      <c r="C68" s="29" t="s">
        <v>330</v>
      </c>
      <c r="D68" s="29" t="s">
        <v>331</v>
      </c>
      <c r="E68" s="28">
        <v>5803</v>
      </c>
      <c r="F68" s="30" t="s">
        <v>641</v>
      </c>
      <c r="G68" s="30" t="s">
        <v>640</v>
      </c>
      <c r="H68" s="30" t="s">
        <v>329</v>
      </c>
      <c r="I68" s="30" t="s">
        <v>97</v>
      </c>
      <c r="J68" s="30" t="s">
        <v>637</v>
      </c>
      <c r="K68" s="30" t="s">
        <v>643</v>
      </c>
      <c r="L68" s="30">
        <v>2021</v>
      </c>
      <c r="M68" s="30" t="s">
        <v>644</v>
      </c>
      <c r="N68" s="30" t="s">
        <v>642</v>
      </c>
      <c r="O68" s="30" t="s">
        <v>2740</v>
      </c>
      <c r="P68" s="30" t="s">
        <v>2741</v>
      </c>
      <c r="Q68" s="30" t="s">
        <v>639</v>
      </c>
      <c r="R68" s="31" t="s">
        <v>2210</v>
      </c>
      <c r="S68" s="32" t="s">
        <v>916</v>
      </c>
      <c r="T68" s="33" t="s">
        <v>405</v>
      </c>
      <c r="V68" s="27" t="str">
        <f>+Final__2[[#This Row],[titulo]]&amp;Final__2[[#This Row],[Territorio]]&amp;", "&amp;Final__2[[#This Row],[temporalidad]]</f>
        <v>Elevación [Mínima-Media- Máxima], en la comuna de Olmué, 2021</v>
      </c>
      <c r="W68" s="27" t="str">
        <f>+Final__2[[#This Row],[descripcion_larga]]&amp;Final__2[[#This Row],[Territorio]]&amp;X68&amp;Y68</f>
        <v>Altitud/Elevación (msnm) promedio [Mínima-Media- Máxima], en la comuna de Olmué, según los datos generados en base al procesamiento de imágenes satelitales SENTINEL por DATA INTELLIGENCE durante el año 2021.</v>
      </c>
      <c r="X68" s="27" t="s">
        <v>2142</v>
      </c>
      <c r="Y68" s="25"/>
      <c r="Z68" s="27"/>
    </row>
    <row r="69" spans="1:26" ht="51" x14ac:dyDescent="0.3">
      <c r="A69" s="28">
        <v>20</v>
      </c>
      <c r="B69" s="29">
        <v>240</v>
      </c>
      <c r="C69" s="29" t="s">
        <v>330</v>
      </c>
      <c r="D69" s="29" t="s">
        <v>331</v>
      </c>
      <c r="E69" s="28">
        <v>5804</v>
      </c>
      <c r="F69" s="30" t="s">
        <v>641</v>
      </c>
      <c r="G69" s="30" t="s">
        <v>640</v>
      </c>
      <c r="H69" s="30" t="s">
        <v>329</v>
      </c>
      <c r="I69" s="30" t="s">
        <v>98</v>
      </c>
      <c r="J69" s="30" t="s">
        <v>637</v>
      </c>
      <c r="K69" s="30" t="s">
        <v>643</v>
      </c>
      <c r="L69" s="30">
        <v>2021</v>
      </c>
      <c r="M69" s="30" t="s">
        <v>644</v>
      </c>
      <c r="N69" s="30" t="s">
        <v>642</v>
      </c>
      <c r="O69" s="30" t="s">
        <v>2740</v>
      </c>
      <c r="P69" s="30" t="s">
        <v>2741</v>
      </c>
      <c r="Q69" s="30" t="s">
        <v>639</v>
      </c>
      <c r="R69" s="31" t="s">
        <v>2211</v>
      </c>
      <c r="S69" s="32" t="s">
        <v>920</v>
      </c>
      <c r="T69" s="33" t="s">
        <v>406</v>
      </c>
      <c r="V69" s="27" t="str">
        <f>+Final__2[[#This Row],[titulo]]&amp;Final__2[[#This Row],[Territorio]]&amp;", "&amp;Final__2[[#This Row],[temporalidad]]</f>
        <v>Elevación [Mínima-Media- Máxima], en la comuna de Villa Alemana, 2021</v>
      </c>
      <c r="W69" s="27" t="str">
        <f>+Final__2[[#This Row],[descripcion_larga]]&amp;Final__2[[#This Row],[Territorio]]&amp;X69&amp;Y69</f>
        <v>Altitud/Elevación (msnm) promedio [Mínima-Media- Máxima], en la comuna de Villa Alemana, según los datos generados en base al procesamiento de imágenes satelitales SENTINEL por DATA INTELLIGENCE durante el año 2021.</v>
      </c>
      <c r="X69" s="27" t="s">
        <v>2142</v>
      </c>
      <c r="Y69" s="25"/>
      <c r="Z69" s="27"/>
    </row>
    <row r="70" spans="1:26" ht="51" x14ac:dyDescent="0.3">
      <c r="A70" s="28">
        <v>20</v>
      </c>
      <c r="B70" s="29">
        <v>240</v>
      </c>
      <c r="C70" s="29" t="s">
        <v>330</v>
      </c>
      <c r="D70" s="29" t="s">
        <v>331</v>
      </c>
      <c r="E70" s="28">
        <v>6101</v>
      </c>
      <c r="F70" s="30" t="s">
        <v>641</v>
      </c>
      <c r="G70" s="30" t="s">
        <v>640</v>
      </c>
      <c r="H70" s="30" t="s">
        <v>329</v>
      </c>
      <c r="I70" s="30" t="s">
        <v>99</v>
      </c>
      <c r="J70" s="30" t="s">
        <v>637</v>
      </c>
      <c r="K70" s="30" t="s">
        <v>643</v>
      </c>
      <c r="L70" s="30">
        <v>2021</v>
      </c>
      <c r="M70" s="30" t="s">
        <v>644</v>
      </c>
      <c r="N70" s="30" t="s">
        <v>642</v>
      </c>
      <c r="O70" s="30" t="s">
        <v>2740</v>
      </c>
      <c r="P70" s="30" t="s">
        <v>2741</v>
      </c>
      <c r="Q70" s="30" t="s">
        <v>639</v>
      </c>
      <c r="R70" s="31" t="s">
        <v>2212</v>
      </c>
      <c r="S70" s="32" t="s">
        <v>924</v>
      </c>
      <c r="T70" s="33" t="s">
        <v>407</v>
      </c>
      <c r="V70" s="27" t="str">
        <f>+Final__2[[#This Row],[titulo]]&amp;Final__2[[#This Row],[Territorio]]&amp;", "&amp;Final__2[[#This Row],[temporalidad]]</f>
        <v>Elevación [Mínima-Media- Máxima], en la comuna de Rancagua, 2021</v>
      </c>
      <c r="W70" s="27" t="str">
        <f>+Final__2[[#This Row],[descripcion_larga]]&amp;Final__2[[#This Row],[Territorio]]&amp;X70&amp;Y70</f>
        <v>Altitud/Elevación (msnm) promedio [Mínima-Media- Máxima], en la comuna de Rancagua, según los datos generados en base al procesamiento de imágenes satelitales SENTINEL por DATA INTELLIGENCE durante el año 2021.</v>
      </c>
      <c r="X70" s="27" t="s">
        <v>2142</v>
      </c>
      <c r="Y70" s="25"/>
      <c r="Z70" s="27"/>
    </row>
    <row r="71" spans="1:26" ht="51" x14ac:dyDescent="0.3">
      <c r="A71" s="28">
        <v>20</v>
      </c>
      <c r="B71" s="29">
        <v>240</v>
      </c>
      <c r="C71" s="29" t="s">
        <v>330</v>
      </c>
      <c r="D71" s="29" t="s">
        <v>331</v>
      </c>
      <c r="E71" s="28">
        <v>6102</v>
      </c>
      <c r="F71" s="30" t="s">
        <v>641</v>
      </c>
      <c r="G71" s="30" t="s">
        <v>640</v>
      </c>
      <c r="H71" s="30" t="s">
        <v>329</v>
      </c>
      <c r="I71" s="30" t="s">
        <v>100</v>
      </c>
      <c r="J71" s="30" t="s">
        <v>637</v>
      </c>
      <c r="K71" s="30" t="s">
        <v>643</v>
      </c>
      <c r="L71" s="30">
        <v>2021</v>
      </c>
      <c r="M71" s="30" t="s">
        <v>644</v>
      </c>
      <c r="N71" s="30" t="s">
        <v>642</v>
      </c>
      <c r="O71" s="30" t="s">
        <v>2740</v>
      </c>
      <c r="P71" s="30" t="s">
        <v>2741</v>
      </c>
      <c r="Q71" s="30" t="s">
        <v>639</v>
      </c>
      <c r="R71" s="31" t="s">
        <v>2213</v>
      </c>
      <c r="S71" s="32" t="s">
        <v>928</v>
      </c>
      <c r="T71" s="33" t="s">
        <v>408</v>
      </c>
      <c r="V71" s="27" t="str">
        <f>+Final__2[[#This Row],[titulo]]&amp;Final__2[[#This Row],[Territorio]]&amp;", "&amp;Final__2[[#This Row],[temporalidad]]</f>
        <v>Elevación [Mínima-Media- Máxima], en la comuna de Codegua, 2021</v>
      </c>
      <c r="W71" s="27" t="str">
        <f>+Final__2[[#This Row],[descripcion_larga]]&amp;Final__2[[#This Row],[Territorio]]&amp;X71&amp;Y71</f>
        <v>Altitud/Elevación (msnm) promedio [Mínima-Media- Máxima], en la comuna de Codegua, según los datos generados en base al procesamiento de imágenes satelitales SENTINEL por DATA INTELLIGENCE durante el año 2021.</v>
      </c>
      <c r="X71" s="27" t="s">
        <v>2142</v>
      </c>
      <c r="Y71" s="25"/>
      <c r="Z71" s="27"/>
    </row>
    <row r="72" spans="1:26" ht="51" x14ac:dyDescent="0.3">
      <c r="A72" s="28">
        <v>20</v>
      </c>
      <c r="B72" s="29">
        <v>240</v>
      </c>
      <c r="C72" s="29" t="s">
        <v>330</v>
      </c>
      <c r="D72" s="29" t="s">
        <v>331</v>
      </c>
      <c r="E72" s="28">
        <v>6103</v>
      </c>
      <c r="F72" s="30" t="s">
        <v>641</v>
      </c>
      <c r="G72" s="30" t="s">
        <v>640</v>
      </c>
      <c r="H72" s="30" t="s">
        <v>329</v>
      </c>
      <c r="I72" s="30" t="s">
        <v>101</v>
      </c>
      <c r="J72" s="30" t="s">
        <v>637</v>
      </c>
      <c r="K72" s="30" t="s">
        <v>643</v>
      </c>
      <c r="L72" s="30">
        <v>2021</v>
      </c>
      <c r="M72" s="30" t="s">
        <v>644</v>
      </c>
      <c r="N72" s="30" t="s">
        <v>642</v>
      </c>
      <c r="O72" s="30" t="s">
        <v>2740</v>
      </c>
      <c r="P72" s="30" t="s">
        <v>2741</v>
      </c>
      <c r="Q72" s="30" t="s">
        <v>639</v>
      </c>
      <c r="R72" s="31" t="s">
        <v>2214</v>
      </c>
      <c r="S72" s="32" t="s">
        <v>932</v>
      </c>
      <c r="T72" s="33" t="s">
        <v>409</v>
      </c>
      <c r="V72" s="27" t="str">
        <f>+Final__2[[#This Row],[titulo]]&amp;Final__2[[#This Row],[Territorio]]&amp;", "&amp;Final__2[[#This Row],[temporalidad]]</f>
        <v>Elevación [Mínima-Media- Máxima], en la comuna de Coinco, 2021</v>
      </c>
      <c r="W72" s="27" t="str">
        <f>+Final__2[[#This Row],[descripcion_larga]]&amp;Final__2[[#This Row],[Territorio]]&amp;X72&amp;Y72</f>
        <v>Altitud/Elevación (msnm) promedio [Mínima-Media- Máxima], en la comuna de Coinco, según los datos generados en base al procesamiento de imágenes satelitales SENTINEL por DATA INTELLIGENCE durante el año 2021.</v>
      </c>
      <c r="X72" s="27" t="s">
        <v>2142</v>
      </c>
      <c r="Y72" s="25"/>
      <c r="Z72" s="27"/>
    </row>
    <row r="73" spans="1:26" ht="51" x14ac:dyDescent="0.3">
      <c r="A73" s="28">
        <v>20</v>
      </c>
      <c r="B73" s="29">
        <v>240</v>
      </c>
      <c r="C73" s="29" t="s">
        <v>330</v>
      </c>
      <c r="D73" s="29" t="s">
        <v>331</v>
      </c>
      <c r="E73" s="28">
        <v>6104</v>
      </c>
      <c r="F73" s="30" t="s">
        <v>641</v>
      </c>
      <c r="G73" s="30" t="s">
        <v>640</v>
      </c>
      <c r="H73" s="30" t="s">
        <v>329</v>
      </c>
      <c r="I73" s="30" t="s">
        <v>102</v>
      </c>
      <c r="J73" s="30" t="s">
        <v>637</v>
      </c>
      <c r="K73" s="30" t="s">
        <v>643</v>
      </c>
      <c r="L73" s="30">
        <v>2021</v>
      </c>
      <c r="M73" s="30" t="s">
        <v>644</v>
      </c>
      <c r="N73" s="30" t="s">
        <v>642</v>
      </c>
      <c r="O73" s="30" t="s">
        <v>2740</v>
      </c>
      <c r="P73" s="30" t="s">
        <v>2741</v>
      </c>
      <c r="Q73" s="30" t="s">
        <v>639</v>
      </c>
      <c r="R73" s="31" t="s">
        <v>2215</v>
      </c>
      <c r="S73" s="32" t="s">
        <v>936</v>
      </c>
      <c r="T73" s="33" t="s">
        <v>410</v>
      </c>
      <c r="V73" s="27" t="str">
        <f>+Final__2[[#This Row],[titulo]]&amp;Final__2[[#This Row],[Territorio]]&amp;", "&amp;Final__2[[#This Row],[temporalidad]]</f>
        <v>Elevación [Mínima-Media- Máxima], en la comuna de Coltauco, 2021</v>
      </c>
      <c r="W73" s="27" t="str">
        <f>+Final__2[[#This Row],[descripcion_larga]]&amp;Final__2[[#This Row],[Territorio]]&amp;X73&amp;Y73</f>
        <v>Altitud/Elevación (msnm) promedio [Mínima-Media- Máxima], en la comuna de Coltauco, según los datos generados en base al procesamiento de imágenes satelitales SENTINEL por DATA INTELLIGENCE durante el año 2021.</v>
      </c>
      <c r="X73" s="27" t="s">
        <v>2142</v>
      </c>
      <c r="Y73" s="25"/>
      <c r="Z73" s="27"/>
    </row>
    <row r="74" spans="1:26" ht="51" x14ac:dyDescent="0.3">
      <c r="A74" s="28">
        <v>20</v>
      </c>
      <c r="B74" s="29">
        <v>240</v>
      </c>
      <c r="C74" s="29" t="s">
        <v>330</v>
      </c>
      <c r="D74" s="29" t="s">
        <v>331</v>
      </c>
      <c r="E74" s="28">
        <v>6105</v>
      </c>
      <c r="F74" s="30" t="s">
        <v>641</v>
      </c>
      <c r="G74" s="30" t="s">
        <v>640</v>
      </c>
      <c r="H74" s="30" t="s">
        <v>329</v>
      </c>
      <c r="I74" s="30" t="s">
        <v>103</v>
      </c>
      <c r="J74" s="30" t="s">
        <v>637</v>
      </c>
      <c r="K74" s="30" t="s">
        <v>643</v>
      </c>
      <c r="L74" s="30">
        <v>2021</v>
      </c>
      <c r="M74" s="30" t="s">
        <v>644</v>
      </c>
      <c r="N74" s="30" t="s">
        <v>642</v>
      </c>
      <c r="O74" s="30" t="s">
        <v>2740</v>
      </c>
      <c r="P74" s="30" t="s">
        <v>2741</v>
      </c>
      <c r="Q74" s="30" t="s">
        <v>639</v>
      </c>
      <c r="R74" s="31" t="s">
        <v>2216</v>
      </c>
      <c r="S74" s="32" t="s">
        <v>940</v>
      </c>
      <c r="T74" s="33" t="s">
        <v>411</v>
      </c>
      <c r="V74" s="27" t="str">
        <f>+Final__2[[#This Row],[titulo]]&amp;Final__2[[#This Row],[Territorio]]&amp;", "&amp;Final__2[[#This Row],[temporalidad]]</f>
        <v>Elevación [Mínima-Media- Máxima], en la comuna de Doñihue, 2021</v>
      </c>
      <c r="W74" s="27" t="str">
        <f>+Final__2[[#This Row],[descripcion_larga]]&amp;Final__2[[#This Row],[Territorio]]&amp;X74&amp;Y74</f>
        <v>Altitud/Elevación (msnm) promedio [Mínima-Media- Máxima], en la comuna de Doñihue, según los datos generados en base al procesamiento de imágenes satelitales SENTINEL por DATA INTELLIGENCE durante el año 2021.</v>
      </c>
      <c r="X74" s="27" t="s">
        <v>2142</v>
      </c>
      <c r="Y74" s="25"/>
      <c r="Z74" s="27"/>
    </row>
    <row r="75" spans="1:26" ht="51" x14ac:dyDescent="0.3">
      <c r="A75" s="28">
        <v>20</v>
      </c>
      <c r="B75" s="29">
        <v>240</v>
      </c>
      <c r="C75" s="29" t="s">
        <v>330</v>
      </c>
      <c r="D75" s="29" t="s">
        <v>331</v>
      </c>
      <c r="E75" s="28">
        <v>6106</v>
      </c>
      <c r="F75" s="30" t="s">
        <v>641</v>
      </c>
      <c r="G75" s="30" t="s">
        <v>640</v>
      </c>
      <c r="H75" s="30" t="s">
        <v>329</v>
      </c>
      <c r="I75" s="30" t="s">
        <v>104</v>
      </c>
      <c r="J75" s="30" t="s">
        <v>637</v>
      </c>
      <c r="K75" s="30" t="s">
        <v>643</v>
      </c>
      <c r="L75" s="30">
        <v>2021</v>
      </c>
      <c r="M75" s="30" t="s">
        <v>644</v>
      </c>
      <c r="N75" s="30" t="s">
        <v>642</v>
      </c>
      <c r="O75" s="30" t="s">
        <v>2740</v>
      </c>
      <c r="P75" s="30" t="s">
        <v>2741</v>
      </c>
      <c r="Q75" s="30" t="s">
        <v>639</v>
      </c>
      <c r="R75" s="31" t="s">
        <v>2217</v>
      </c>
      <c r="S75" s="32" t="s">
        <v>944</v>
      </c>
      <c r="T75" s="33" t="s">
        <v>412</v>
      </c>
      <c r="V75" s="27" t="str">
        <f>+Final__2[[#This Row],[titulo]]&amp;Final__2[[#This Row],[Territorio]]&amp;", "&amp;Final__2[[#This Row],[temporalidad]]</f>
        <v>Elevación [Mínima-Media- Máxima], en la comuna de Graneros, 2021</v>
      </c>
      <c r="W75" s="27" t="str">
        <f>+Final__2[[#This Row],[descripcion_larga]]&amp;Final__2[[#This Row],[Territorio]]&amp;X75&amp;Y75</f>
        <v>Altitud/Elevación (msnm) promedio [Mínima-Media- Máxima], en la comuna de Graneros, según los datos generados en base al procesamiento de imágenes satelitales SENTINEL por DATA INTELLIGENCE durante el año 2021.</v>
      </c>
      <c r="X75" s="27" t="s">
        <v>2142</v>
      </c>
      <c r="Y75" s="25"/>
      <c r="Z75" s="27"/>
    </row>
    <row r="76" spans="1:26" ht="51" x14ac:dyDescent="0.3">
      <c r="A76" s="28">
        <v>20</v>
      </c>
      <c r="B76" s="29">
        <v>240</v>
      </c>
      <c r="C76" s="29" t="s">
        <v>330</v>
      </c>
      <c r="D76" s="29" t="s">
        <v>331</v>
      </c>
      <c r="E76" s="28">
        <v>6107</v>
      </c>
      <c r="F76" s="30" t="s">
        <v>641</v>
      </c>
      <c r="G76" s="30" t="s">
        <v>640</v>
      </c>
      <c r="H76" s="30" t="s">
        <v>329</v>
      </c>
      <c r="I76" s="30" t="s">
        <v>105</v>
      </c>
      <c r="J76" s="30" t="s">
        <v>637</v>
      </c>
      <c r="K76" s="30" t="s">
        <v>643</v>
      </c>
      <c r="L76" s="30">
        <v>2021</v>
      </c>
      <c r="M76" s="30" t="s">
        <v>644</v>
      </c>
      <c r="N76" s="30" t="s">
        <v>642</v>
      </c>
      <c r="O76" s="30" t="s">
        <v>2740</v>
      </c>
      <c r="P76" s="30" t="s">
        <v>2741</v>
      </c>
      <c r="Q76" s="30" t="s">
        <v>639</v>
      </c>
      <c r="R76" s="31" t="s">
        <v>2218</v>
      </c>
      <c r="S76" s="32" t="s">
        <v>948</v>
      </c>
      <c r="T76" s="33" t="s">
        <v>413</v>
      </c>
      <c r="V76" s="27" t="str">
        <f>+Final__2[[#This Row],[titulo]]&amp;Final__2[[#This Row],[Territorio]]&amp;", "&amp;Final__2[[#This Row],[temporalidad]]</f>
        <v>Elevación [Mínima-Media- Máxima], en la comuna de Las Cabras, 2021</v>
      </c>
      <c r="W76" s="27" t="str">
        <f>+Final__2[[#This Row],[descripcion_larga]]&amp;Final__2[[#This Row],[Territorio]]&amp;X76&amp;Y76</f>
        <v>Altitud/Elevación (msnm) promedio [Mínima-Media- Máxima], en la comuna de Las Cabras, según los datos generados en base al procesamiento de imágenes satelitales SENTINEL por DATA INTELLIGENCE durante el año 2021.</v>
      </c>
      <c r="X76" s="27" t="s">
        <v>2142</v>
      </c>
      <c r="Y76" s="25"/>
      <c r="Z76" s="27"/>
    </row>
    <row r="77" spans="1:26" ht="51" x14ac:dyDescent="0.3">
      <c r="A77" s="28">
        <v>20</v>
      </c>
      <c r="B77" s="29">
        <v>240</v>
      </c>
      <c r="C77" s="29" t="s">
        <v>330</v>
      </c>
      <c r="D77" s="29" t="s">
        <v>331</v>
      </c>
      <c r="E77" s="28">
        <v>6108</v>
      </c>
      <c r="F77" s="30" t="s">
        <v>641</v>
      </c>
      <c r="G77" s="30" t="s">
        <v>640</v>
      </c>
      <c r="H77" s="30" t="s">
        <v>329</v>
      </c>
      <c r="I77" s="30" t="s">
        <v>106</v>
      </c>
      <c r="J77" s="30" t="s">
        <v>637</v>
      </c>
      <c r="K77" s="30" t="s">
        <v>643</v>
      </c>
      <c r="L77" s="30">
        <v>2021</v>
      </c>
      <c r="M77" s="30" t="s">
        <v>644</v>
      </c>
      <c r="N77" s="30" t="s">
        <v>642</v>
      </c>
      <c r="O77" s="30" t="s">
        <v>2740</v>
      </c>
      <c r="P77" s="30" t="s">
        <v>2741</v>
      </c>
      <c r="Q77" s="30" t="s">
        <v>639</v>
      </c>
      <c r="R77" s="31" t="s">
        <v>2219</v>
      </c>
      <c r="S77" s="32" t="s">
        <v>952</v>
      </c>
      <c r="T77" s="33" t="s">
        <v>414</v>
      </c>
      <c r="V77" s="27" t="str">
        <f>+Final__2[[#This Row],[titulo]]&amp;Final__2[[#This Row],[Territorio]]&amp;", "&amp;Final__2[[#This Row],[temporalidad]]</f>
        <v>Elevación [Mínima-Media- Máxima], en la comuna de Machalí, 2021</v>
      </c>
      <c r="W77" s="27" t="str">
        <f>+Final__2[[#This Row],[descripcion_larga]]&amp;Final__2[[#This Row],[Territorio]]&amp;X77&amp;Y77</f>
        <v>Altitud/Elevación (msnm) promedio [Mínima-Media- Máxima], en la comuna de Machalí, según los datos generados en base al procesamiento de imágenes satelitales SENTINEL por DATA INTELLIGENCE durante el año 2021.</v>
      </c>
      <c r="X77" s="27" t="s">
        <v>2142</v>
      </c>
      <c r="Y77" s="25"/>
      <c r="Z77" s="27"/>
    </row>
    <row r="78" spans="1:26" ht="51" x14ac:dyDescent="0.3">
      <c r="A78" s="28">
        <v>20</v>
      </c>
      <c r="B78" s="29">
        <v>240</v>
      </c>
      <c r="C78" s="29" t="s">
        <v>330</v>
      </c>
      <c r="D78" s="29" t="s">
        <v>331</v>
      </c>
      <c r="E78" s="28">
        <v>6109</v>
      </c>
      <c r="F78" s="30" t="s">
        <v>641</v>
      </c>
      <c r="G78" s="30" t="s">
        <v>640</v>
      </c>
      <c r="H78" s="30" t="s">
        <v>329</v>
      </c>
      <c r="I78" s="30" t="s">
        <v>107</v>
      </c>
      <c r="J78" s="30" t="s">
        <v>637</v>
      </c>
      <c r="K78" s="30" t="s">
        <v>643</v>
      </c>
      <c r="L78" s="30">
        <v>2021</v>
      </c>
      <c r="M78" s="30" t="s">
        <v>644</v>
      </c>
      <c r="N78" s="30" t="s">
        <v>642</v>
      </c>
      <c r="O78" s="30" t="s">
        <v>2740</v>
      </c>
      <c r="P78" s="30" t="s">
        <v>2741</v>
      </c>
      <c r="Q78" s="30" t="s">
        <v>639</v>
      </c>
      <c r="R78" s="31" t="s">
        <v>2220</v>
      </c>
      <c r="S78" s="32" t="s">
        <v>956</v>
      </c>
      <c r="T78" s="33" t="s">
        <v>415</v>
      </c>
      <c r="V78" s="27" t="str">
        <f>+Final__2[[#This Row],[titulo]]&amp;Final__2[[#This Row],[Territorio]]&amp;", "&amp;Final__2[[#This Row],[temporalidad]]</f>
        <v>Elevación [Mínima-Media- Máxima], en la comuna de Malloa, 2021</v>
      </c>
      <c r="W78" s="27" t="str">
        <f>+Final__2[[#This Row],[descripcion_larga]]&amp;Final__2[[#This Row],[Territorio]]&amp;X78&amp;Y78</f>
        <v>Altitud/Elevación (msnm) promedio [Mínima-Media- Máxima], en la comuna de Malloa, según los datos generados en base al procesamiento de imágenes satelitales SENTINEL por DATA INTELLIGENCE durante el año 2021.</v>
      </c>
      <c r="X78" s="27" t="s">
        <v>2142</v>
      </c>
      <c r="Y78" s="25"/>
      <c r="Z78" s="27"/>
    </row>
    <row r="79" spans="1:26" ht="51" x14ac:dyDescent="0.3">
      <c r="A79" s="28">
        <v>20</v>
      </c>
      <c r="B79" s="29">
        <v>240</v>
      </c>
      <c r="C79" s="29" t="s">
        <v>330</v>
      </c>
      <c r="D79" s="29" t="s">
        <v>331</v>
      </c>
      <c r="E79" s="28">
        <v>6110</v>
      </c>
      <c r="F79" s="30" t="s">
        <v>641</v>
      </c>
      <c r="G79" s="30" t="s">
        <v>640</v>
      </c>
      <c r="H79" s="30" t="s">
        <v>329</v>
      </c>
      <c r="I79" s="30" t="s">
        <v>108</v>
      </c>
      <c r="J79" s="30" t="s">
        <v>637</v>
      </c>
      <c r="K79" s="30" t="s">
        <v>643</v>
      </c>
      <c r="L79" s="30">
        <v>2021</v>
      </c>
      <c r="M79" s="30" t="s">
        <v>644</v>
      </c>
      <c r="N79" s="30" t="s">
        <v>642</v>
      </c>
      <c r="O79" s="30" t="s">
        <v>2740</v>
      </c>
      <c r="P79" s="30" t="s">
        <v>2741</v>
      </c>
      <c r="Q79" s="30" t="s">
        <v>639</v>
      </c>
      <c r="R79" s="31" t="s">
        <v>2221</v>
      </c>
      <c r="S79" s="32" t="s">
        <v>960</v>
      </c>
      <c r="T79" s="33" t="s">
        <v>416</v>
      </c>
      <c r="V79" s="27" t="str">
        <f>+Final__2[[#This Row],[titulo]]&amp;Final__2[[#This Row],[Territorio]]&amp;", "&amp;Final__2[[#This Row],[temporalidad]]</f>
        <v>Elevación [Mínima-Media- Máxima], en la comuna de Mostazal, 2021</v>
      </c>
      <c r="W79" s="27" t="str">
        <f>+Final__2[[#This Row],[descripcion_larga]]&amp;Final__2[[#This Row],[Territorio]]&amp;X79&amp;Y79</f>
        <v>Altitud/Elevación (msnm) promedio [Mínima-Media- Máxima], en la comuna de Mostazal, según los datos generados en base al procesamiento de imágenes satelitales SENTINEL por DATA INTELLIGENCE durante el año 2021.</v>
      </c>
      <c r="X79" s="27" t="s">
        <v>2142</v>
      </c>
      <c r="Y79" s="25"/>
      <c r="Z79" s="27"/>
    </row>
    <row r="80" spans="1:26" ht="51" x14ac:dyDescent="0.3">
      <c r="A80" s="28">
        <v>20</v>
      </c>
      <c r="B80" s="29">
        <v>240</v>
      </c>
      <c r="C80" s="29" t="s">
        <v>330</v>
      </c>
      <c r="D80" s="29" t="s">
        <v>331</v>
      </c>
      <c r="E80" s="28">
        <v>6111</v>
      </c>
      <c r="F80" s="30" t="s">
        <v>641</v>
      </c>
      <c r="G80" s="30" t="s">
        <v>640</v>
      </c>
      <c r="H80" s="30" t="s">
        <v>329</v>
      </c>
      <c r="I80" s="30" t="s">
        <v>109</v>
      </c>
      <c r="J80" s="30" t="s">
        <v>637</v>
      </c>
      <c r="K80" s="30" t="s">
        <v>643</v>
      </c>
      <c r="L80" s="30">
        <v>2021</v>
      </c>
      <c r="M80" s="30" t="s">
        <v>644</v>
      </c>
      <c r="N80" s="30" t="s">
        <v>642</v>
      </c>
      <c r="O80" s="30" t="s">
        <v>2740</v>
      </c>
      <c r="P80" s="30" t="s">
        <v>2741</v>
      </c>
      <c r="Q80" s="30" t="s">
        <v>639</v>
      </c>
      <c r="R80" s="31" t="s">
        <v>2222</v>
      </c>
      <c r="S80" s="32" t="s">
        <v>964</v>
      </c>
      <c r="T80" s="33" t="s">
        <v>417</v>
      </c>
      <c r="V80" s="27" t="str">
        <f>+Final__2[[#This Row],[titulo]]&amp;Final__2[[#This Row],[Territorio]]&amp;", "&amp;Final__2[[#This Row],[temporalidad]]</f>
        <v>Elevación [Mínima-Media- Máxima], en la comuna de Olivar, 2021</v>
      </c>
      <c r="W80" s="27" t="str">
        <f>+Final__2[[#This Row],[descripcion_larga]]&amp;Final__2[[#This Row],[Territorio]]&amp;X80&amp;Y80</f>
        <v>Altitud/Elevación (msnm) promedio [Mínima-Media- Máxima], en la comuna de Olivar, según los datos generados en base al procesamiento de imágenes satelitales SENTINEL por DATA INTELLIGENCE durante el año 2021.</v>
      </c>
      <c r="X80" s="27" t="s">
        <v>2142</v>
      </c>
      <c r="Y80" s="25"/>
      <c r="Z80" s="27"/>
    </row>
    <row r="81" spans="1:26" ht="51" x14ac:dyDescent="0.3">
      <c r="A81" s="28">
        <v>20</v>
      </c>
      <c r="B81" s="29">
        <v>240</v>
      </c>
      <c r="C81" s="29" t="s">
        <v>330</v>
      </c>
      <c r="D81" s="29" t="s">
        <v>331</v>
      </c>
      <c r="E81" s="28">
        <v>6112</v>
      </c>
      <c r="F81" s="30" t="s">
        <v>641</v>
      </c>
      <c r="G81" s="30" t="s">
        <v>640</v>
      </c>
      <c r="H81" s="30" t="s">
        <v>329</v>
      </c>
      <c r="I81" s="30" t="s">
        <v>110</v>
      </c>
      <c r="J81" s="30" t="s">
        <v>637</v>
      </c>
      <c r="K81" s="30" t="s">
        <v>643</v>
      </c>
      <c r="L81" s="30">
        <v>2021</v>
      </c>
      <c r="M81" s="30" t="s">
        <v>644</v>
      </c>
      <c r="N81" s="30" t="s">
        <v>642</v>
      </c>
      <c r="O81" s="30" t="s">
        <v>2740</v>
      </c>
      <c r="P81" s="30" t="s">
        <v>2741</v>
      </c>
      <c r="Q81" s="30" t="s">
        <v>639</v>
      </c>
      <c r="R81" s="31" t="s">
        <v>2223</v>
      </c>
      <c r="S81" s="32" t="s">
        <v>968</v>
      </c>
      <c r="T81" s="33" t="s">
        <v>418</v>
      </c>
      <c r="V81" s="27" t="str">
        <f>+Final__2[[#This Row],[titulo]]&amp;Final__2[[#This Row],[Territorio]]&amp;", "&amp;Final__2[[#This Row],[temporalidad]]</f>
        <v>Elevación [Mínima-Media- Máxima], en la comuna de Peumo, 2021</v>
      </c>
      <c r="W81" s="27" t="str">
        <f>+Final__2[[#This Row],[descripcion_larga]]&amp;Final__2[[#This Row],[Territorio]]&amp;X81&amp;Y81</f>
        <v>Altitud/Elevación (msnm) promedio [Mínima-Media- Máxima], en la comuna de Peumo, según los datos generados en base al procesamiento de imágenes satelitales SENTINEL por DATA INTELLIGENCE durante el año 2021.</v>
      </c>
      <c r="X81" s="27" t="s">
        <v>2142</v>
      </c>
      <c r="Y81" s="25"/>
      <c r="Z81" s="27"/>
    </row>
    <row r="82" spans="1:26" ht="51" x14ac:dyDescent="0.3">
      <c r="A82" s="28">
        <v>20</v>
      </c>
      <c r="B82" s="29">
        <v>240</v>
      </c>
      <c r="C82" s="29" t="s">
        <v>330</v>
      </c>
      <c r="D82" s="29" t="s">
        <v>331</v>
      </c>
      <c r="E82" s="28">
        <v>6113</v>
      </c>
      <c r="F82" s="30" t="s">
        <v>641</v>
      </c>
      <c r="G82" s="30" t="s">
        <v>640</v>
      </c>
      <c r="H82" s="30" t="s">
        <v>329</v>
      </c>
      <c r="I82" s="30" t="s">
        <v>111</v>
      </c>
      <c r="J82" s="30" t="s">
        <v>637</v>
      </c>
      <c r="K82" s="30" t="s">
        <v>643</v>
      </c>
      <c r="L82" s="30">
        <v>2021</v>
      </c>
      <c r="M82" s="30" t="s">
        <v>644</v>
      </c>
      <c r="N82" s="30" t="s">
        <v>642</v>
      </c>
      <c r="O82" s="30" t="s">
        <v>2740</v>
      </c>
      <c r="P82" s="30" t="s">
        <v>2741</v>
      </c>
      <c r="Q82" s="30" t="s">
        <v>639</v>
      </c>
      <c r="R82" s="31" t="s">
        <v>2224</v>
      </c>
      <c r="S82" s="32" t="s">
        <v>972</v>
      </c>
      <c r="T82" s="33" t="s">
        <v>419</v>
      </c>
      <c r="V82" s="27" t="str">
        <f>+Final__2[[#This Row],[titulo]]&amp;Final__2[[#This Row],[Territorio]]&amp;", "&amp;Final__2[[#This Row],[temporalidad]]</f>
        <v>Elevación [Mínima-Media- Máxima], en la comuna de Pichidegua, 2021</v>
      </c>
      <c r="W82" s="27" t="str">
        <f>+Final__2[[#This Row],[descripcion_larga]]&amp;Final__2[[#This Row],[Territorio]]&amp;X82&amp;Y82</f>
        <v>Altitud/Elevación (msnm) promedio [Mínima-Media- Máxima], en la comuna de Pichidegua, según los datos generados en base al procesamiento de imágenes satelitales SENTINEL por DATA INTELLIGENCE durante el año 2021.</v>
      </c>
      <c r="X82" s="27" t="s">
        <v>2142</v>
      </c>
      <c r="Y82" s="25"/>
      <c r="Z82" s="27"/>
    </row>
    <row r="83" spans="1:26" ht="51" x14ac:dyDescent="0.3">
      <c r="A83" s="28">
        <v>20</v>
      </c>
      <c r="B83" s="29">
        <v>240</v>
      </c>
      <c r="C83" s="29" t="s">
        <v>330</v>
      </c>
      <c r="D83" s="29" t="s">
        <v>331</v>
      </c>
      <c r="E83" s="28">
        <v>6114</v>
      </c>
      <c r="F83" s="30" t="s">
        <v>641</v>
      </c>
      <c r="G83" s="30" t="s">
        <v>640</v>
      </c>
      <c r="H83" s="30" t="s">
        <v>329</v>
      </c>
      <c r="I83" s="30" t="s">
        <v>112</v>
      </c>
      <c r="J83" s="30" t="s">
        <v>637</v>
      </c>
      <c r="K83" s="30" t="s">
        <v>643</v>
      </c>
      <c r="L83" s="30">
        <v>2021</v>
      </c>
      <c r="M83" s="30" t="s">
        <v>644</v>
      </c>
      <c r="N83" s="30" t="s">
        <v>642</v>
      </c>
      <c r="O83" s="30" t="s">
        <v>2740</v>
      </c>
      <c r="P83" s="30" t="s">
        <v>2741</v>
      </c>
      <c r="Q83" s="30" t="s">
        <v>639</v>
      </c>
      <c r="R83" s="31" t="s">
        <v>2225</v>
      </c>
      <c r="S83" s="32" t="s">
        <v>976</v>
      </c>
      <c r="T83" s="33" t="s">
        <v>420</v>
      </c>
      <c r="V83" s="27" t="str">
        <f>+Final__2[[#This Row],[titulo]]&amp;Final__2[[#This Row],[Territorio]]&amp;", "&amp;Final__2[[#This Row],[temporalidad]]</f>
        <v>Elevación [Mínima-Media- Máxima], en la comuna de Quinta de Tilcoco, 2021</v>
      </c>
      <c r="W83" s="27" t="str">
        <f>+Final__2[[#This Row],[descripcion_larga]]&amp;Final__2[[#This Row],[Territorio]]&amp;X83&amp;Y83</f>
        <v>Altitud/Elevación (msnm) promedio [Mínima-Media- Máxima], en la comuna de Quinta de Tilcoco, según los datos generados en base al procesamiento de imágenes satelitales SENTINEL por DATA INTELLIGENCE durante el año 2021.</v>
      </c>
      <c r="X83" s="27" t="s">
        <v>2142</v>
      </c>
      <c r="Y83" s="25"/>
      <c r="Z83" s="27"/>
    </row>
    <row r="84" spans="1:26" ht="51" x14ac:dyDescent="0.3">
      <c r="A84" s="28">
        <v>20</v>
      </c>
      <c r="B84" s="29">
        <v>240</v>
      </c>
      <c r="C84" s="29" t="s">
        <v>330</v>
      </c>
      <c r="D84" s="29" t="s">
        <v>331</v>
      </c>
      <c r="E84" s="28">
        <v>6115</v>
      </c>
      <c r="F84" s="30" t="s">
        <v>641</v>
      </c>
      <c r="G84" s="30" t="s">
        <v>640</v>
      </c>
      <c r="H84" s="30" t="s">
        <v>329</v>
      </c>
      <c r="I84" s="30" t="s">
        <v>113</v>
      </c>
      <c r="J84" s="30" t="s">
        <v>637</v>
      </c>
      <c r="K84" s="30" t="s">
        <v>643</v>
      </c>
      <c r="L84" s="30">
        <v>2021</v>
      </c>
      <c r="M84" s="30" t="s">
        <v>644</v>
      </c>
      <c r="N84" s="30" t="s">
        <v>642</v>
      </c>
      <c r="O84" s="30" t="s">
        <v>2740</v>
      </c>
      <c r="P84" s="30" t="s">
        <v>2741</v>
      </c>
      <c r="Q84" s="30" t="s">
        <v>639</v>
      </c>
      <c r="R84" s="31" t="s">
        <v>2226</v>
      </c>
      <c r="S84" s="32" t="s">
        <v>980</v>
      </c>
      <c r="T84" s="33" t="s">
        <v>421</v>
      </c>
      <c r="V84" s="27" t="str">
        <f>+Final__2[[#This Row],[titulo]]&amp;Final__2[[#This Row],[Territorio]]&amp;", "&amp;Final__2[[#This Row],[temporalidad]]</f>
        <v>Elevación [Mínima-Media- Máxima], en la comuna de Rengo, 2021</v>
      </c>
      <c r="W84" s="27" t="str">
        <f>+Final__2[[#This Row],[descripcion_larga]]&amp;Final__2[[#This Row],[Territorio]]&amp;X84&amp;Y84</f>
        <v>Altitud/Elevación (msnm) promedio [Mínima-Media- Máxima], en la comuna de Rengo, según los datos generados en base al procesamiento de imágenes satelitales SENTINEL por DATA INTELLIGENCE durante el año 2021.</v>
      </c>
      <c r="X84" s="27" t="s">
        <v>2142</v>
      </c>
      <c r="Y84" s="25"/>
      <c r="Z84" s="27"/>
    </row>
    <row r="85" spans="1:26" ht="51" x14ac:dyDescent="0.3">
      <c r="A85" s="28">
        <v>20</v>
      </c>
      <c r="B85" s="29">
        <v>240</v>
      </c>
      <c r="C85" s="29" t="s">
        <v>330</v>
      </c>
      <c r="D85" s="29" t="s">
        <v>331</v>
      </c>
      <c r="E85" s="28">
        <v>6116</v>
      </c>
      <c r="F85" s="30" t="s">
        <v>641</v>
      </c>
      <c r="G85" s="30" t="s">
        <v>640</v>
      </c>
      <c r="H85" s="30" t="s">
        <v>329</v>
      </c>
      <c r="I85" s="30" t="s">
        <v>114</v>
      </c>
      <c r="J85" s="30" t="s">
        <v>637</v>
      </c>
      <c r="K85" s="30" t="s">
        <v>643</v>
      </c>
      <c r="L85" s="30">
        <v>2021</v>
      </c>
      <c r="M85" s="30" t="s">
        <v>644</v>
      </c>
      <c r="N85" s="30" t="s">
        <v>642</v>
      </c>
      <c r="O85" s="30" t="s">
        <v>2740</v>
      </c>
      <c r="P85" s="30" t="s">
        <v>2741</v>
      </c>
      <c r="Q85" s="30" t="s">
        <v>639</v>
      </c>
      <c r="R85" s="31" t="s">
        <v>2227</v>
      </c>
      <c r="S85" s="32" t="s">
        <v>984</v>
      </c>
      <c r="T85" s="33" t="s">
        <v>422</v>
      </c>
      <c r="V85" s="27" t="str">
        <f>+Final__2[[#This Row],[titulo]]&amp;Final__2[[#This Row],[Territorio]]&amp;", "&amp;Final__2[[#This Row],[temporalidad]]</f>
        <v>Elevación [Mínima-Media- Máxima], en la comuna de Requínoa, 2021</v>
      </c>
      <c r="W85" s="27" t="str">
        <f>+Final__2[[#This Row],[descripcion_larga]]&amp;Final__2[[#This Row],[Territorio]]&amp;X85&amp;Y85</f>
        <v>Altitud/Elevación (msnm) promedio [Mínima-Media- Máxima], en la comuna de Requínoa, según los datos generados en base al procesamiento de imágenes satelitales SENTINEL por DATA INTELLIGENCE durante el año 2021.</v>
      </c>
      <c r="X85" s="27" t="s">
        <v>2142</v>
      </c>
      <c r="Y85" s="25"/>
      <c r="Z85" s="27"/>
    </row>
    <row r="86" spans="1:26" ht="51" x14ac:dyDescent="0.3">
      <c r="A86" s="28">
        <v>20</v>
      </c>
      <c r="B86" s="29">
        <v>240</v>
      </c>
      <c r="C86" s="29" t="s">
        <v>330</v>
      </c>
      <c r="D86" s="29" t="s">
        <v>331</v>
      </c>
      <c r="E86" s="28">
        <v>6117</v>
      </c>
      <c r="F86" s="30" t="s">
        <v>641</v>
      </c>
      <c r="G86" s="30" t="s">
        <v>640</v>
      </c>
      <c r="H86" s="30" t="s">
        <v>329</v>
      </c>
      <c r="I86" s="30" t="s">
        <v>115</v>
      </c>
      <c r="J86" s="30" t="s">
        <v>637</v>
      </c>
      <c r="K86" s="30" t="s">
        <v>643</v>
      </c>
      <c r="L86" s="30">
        <v>2021</v>
      </c>
      <c r="M86" s="30" t="s">
        <v>644</v>
      </c>
      <c r="N86" s="30" t="s">
        <v>642</v>
      </c>
      <c r="O86" s="30" t="s">
        <v>2740</v>
      </c>
      <c r="P86" s="30" t="s">
        <v>2741</v>
      </c>
      <c r="Q86" s="30" t="s">
        <v>639</v>
      </c>
      <c r="R86" s="31" t="s">
        <v>2228</v>
      </c>
      <c r="S86" s="32" t="s">
        <v>988</v>
      </c>
      <c r="T86" s="33" t="s">
        <v>423</v>
      </c>
      <c r="V86" s="27" t="str">
        <f>+Final__2[[#This Row],[titulo]]&amp;Final__2[[#This Row],[Territorio]]&amp;", "&amp;Final__2[[#This Row],[temporalidad]]</f>
        <v>Elevación [Mínima-Media- Máxima], en la comuna de San Vicente, 2021</v>
      </c>
      <c r="W86" s="27" t="str">
        <f>+Final__2[[#This Row],[descripcion_larga]]&amp;Final__2[[#This Row],[Territorio]]&amp;X86&amp;Y86</f>
        <v>Altitud/Elevación (msnm) promedio [Mínima-Media- Máxima], en la comuna de San Vicente, según los datos generados en base al procesamiento de imágenes satelitales SENTINEL por DATA INTELLIGENCE durante el año 2021.</v>
      </c>
      <c r="X86" s="27" t="s">
        <v>2142</v>
      </c>
      <c r="Y86" s="25"/>
      <c r="Z86" s="27"/>
    </row>
    <row r="87" spans="1:26" ht="51" x14ac:dyDescent="0.3">
      <c r="A87" s="28">
        <v>20</v>
      </c>
      <c r="B87" s="29">
        <v>240</v>
      </c>
      <c r="C87" s="29" t="s">
        <v>330</v>
      </c>
      <c r="D87" s="29" t="s">
        <v>331</v>
      </c>
      <c r="E87" s="28">
        <v>6201</v>
      </c>
      <c r="F87" s="30" t="s">
        <v>641</v>
      </c>
      <c r="G87" s="30" t="s">
        <v>640</v>
      </c>
      <c r="H87" s="30" t="s">
        <v>329</v>
      </c>
      <c r="I87" s="30" t="s">
        <v>116</v>
      </c>
      <c r="J87" s="30" t="s">
        <v>637</v>
      </c>
      <c r="K87" s="30" t="s">
        <v>643</v>
      </c>
      <c r="L87" s="30">
        <v>2021</v>
      </c>
      <c r="M87" s="30" t="s">
        <v>644</v>
      </c>
      <c r="N87" s="30" t="s">
        <v>642</v>
      </c>
      <c r="O87" s="30" t="s">
        <v>2740</v>
      </c>
      <c r="P87" s="30" t="s">
        <v>2741</v>
      </c>
      <c r="Q87" s="30" t="s">
        <v>639</v>
      </c>
      <c r="R87" s="31" t="s">
        <v>2229</v>
      </c>
      <c r="S87" s="32" t="s">
        <v>992</v>
      </c>
      <c r="T87" s="33" t="s">
        <v>424</v>
      </c>
      <c r="V87" s="27" t="str">
        <f>+Final__2[[#This Row],[titulo]]&amp;Final__2[[#This Row],[Territorio]]&amp;", "&amp;Final__2[[#This Row],[temporalidad]]</f>
        <v>Elevación [Mínima-Media- Máxima], en la comuna de Pichilemu, 2021</v>
      </c>
      <c r="W87" s="27" t="str">
        <f>+Final__2[[#This Row],[descripcion_larga]]&amp;Final__2[[#This Row],[Territorio]]&amp;X87&amp;Y87</f>
        <v>Altitud/Elevación (msnm) promedio [Mínima-Media- Máxima], en la comuna de Pichilemu, según los datos generados en base al procesamiento de imágenes satelitales SENTINEL por DATA INTELLIGENCE durante el año 2021.</v>
      </c>
      <c r="X87" s="27" t="s">
        <v>2142</v>
      </c>
      <c r="Y87" s="25"/>
      <c r="Z87" s="27"/>
    </row>
    <row r="88" spans="1:26" ht="51" x14ac:dyDescent="0.3">
      <c r="A88" s="28">
        <v>20</v>
      </c>
      <c r="B88" s="29">
        <v>240</v>
      </c>
      <c r="C88" s="29" t="s">
        <v>330</v>
      </c>
      <c r="D88" s="29" t="s">
        <v>331</v>
      </c>
      <c r="E88" s="28">
        <v>6202</v>
      </c>
      <c r="F88" s="30" t="s">
        <v>641</v>
      </c>
      <c r="G88" s="30" t="s">
        <v>640</v>
      </c>
      <c r="H88" s="30" t="s">
        <v>329</v>
      </c>
      <c r="I88" s="30" t="s">
        <v>117</v>
      </c>
      <c r="J88" s="30" t="s">
        <v>637</v>
      </c>
      <c r="K88" s="30" t="s">
        <v>643</v>
      </c>
      <c r="L88" s="30">
        <v>2021</v>
      </c>
      <c r="M88" s="30" t="s">
        <v>644</v>
      </c>
      <c r="N88" s="30" t="s">
        <v>642</v>
      </c>
      <c r="O88" s="30" t="s">
        <v>2740</v>
      </c>
      <c r="P88" s="30" t="s">
        <v>2741</v>
      </c>
      <c r="Q88" s="30" t="s">
        <v>639</v>
      </c>
      <c r="R88" s="31" t="s">
        <v>2230</v>
      </c>
      <c r="S88" s="32" t="s">
        <v>996</v>
      </c>
      <c r="T88" s="33" t="s">
        <v>425</v>
      </c>
      <c r="V88" s="27" t="str">
        <f>+Final__2[[#This Row],[titulo]]&amp;Final__2[[#This Row],[Territorio]]&amp;", "&amp;Final__2[[#This Row],[temporalidad]]</f>
        <v>Elevación [Mínima-Media- Máxima], en la comuna de La Estrella, 2021</v>
      </c>
      <c r="W88" s="27" t="str">
        <f>+Final__2[[#This Row],[descripcion_larga]]&amp;Final__2[[#This Row],[Territorio]]&amp;X88&amp;Y88</f>
        <v>Altitud/Elevación (msnm) promedio [Mínima-Media- Máxima], en la comuna de La Estrella, según los datos generados en base al procesamiento de imágenes satelitales SENTINEL por DATA INTELLIGENCE durante el año 2021.</v>
      </c>
      <c r="X88" s="27" t="s">
        <v>2142</v>
      </c>
      <c r="Y88" s="25"/>
      <c r="Z88" s="27"/>
    </row>
    <row r="89" spans="1:26" ht="51" x14ac:dyDescent="0.3">
      <c r="A89" s="28">
        <v>20</v>
      </c>
      <c r="B89" s="29">
        <v>240</v>
      </c>
      <c r="C89" s="29" t="s">
        <v>330</v>
      </c>
      <c r="D89" s="29" t="s">
        <v>331</v>
      </c>
      <c r="E89" s="28">
        <v>6203</v>
      </c>
      <c r="F89" s="30" t="s">
        <v>641</v>
      </c>
      <c r="G89" s="30" t="s">
        <v>640</v>
      </c>
      <c r="H89" s="30" t="s">
        <v>329</v>
      </c>
      <c r="I89" s="30" t="s">
        <v>118</v>
      </c>
      <c r="J89" s="30" t="s">
        <v>637</v>
      </c>
      <c r="K89" s="30" t="s">
        <v>643</v>
      </c>
      <c r="L89" s="30">
        <v>2021</v>
      </c>
      <c r="M89" s="30" t="s">
        <v>644</v>
      </c>
      <c r="N89" s="30" t="s">
        <v>642</v>
      </c>
      <c r="O89" s="30" t="s">
        <v>2740</v>
      </c>
      <c r="P89" s="30" t="s">
        <v>2741</v>
      </c>
      <c r="Q89" s="30" t="s">
        <v>639</v>
      </c>
      <c r="R89" s="31" t="s">
        <v>2231</v>
      </c>
      <c r="S89" s="32" t="s">
        <v>1000</v>
      </c>
      <c r="T89" s="33" t="s">
        <v>426</v>
      </c>
      <c r="V89" s="27" t="str">
        <f>+Final__2[[#This Row],[titulo]]&amp;Final__2[[#This Row],[Territorio]]&amp;", "&amp;Final__2[[#This Row],[temporalidad]]</f>
        <v>Elevación [Mínima-Media- Máxima], en la comuna de Litueche, 2021</v>
      </c>
      <c r="W89" s="27" t="str">
        <f>+Final__2[[#This Row],[descripcion_larga]]&amp;Final__2[[#This Row],[Territorio]]&amp;X89&amp;Y89</f>
        <v>Altitud/Elevación (msnm) promedio [Mínima-Media- Máxima], en la comuna de Litueche, según los datos generados en base al procesamiento de imágenes satelitales SENTINEL por DATA INTELLIGENCE durante el año 2021.</v>
      </c>
      <c r="X89" s="27" t="s">
        <v>2142</v>
      </c>
      <c r="Y89" s="25"/>
      <c r="Z89" s="27"/>
    </row>
    <row r="90" spans="1:26" ht="51" x14ac:dyDescent="0.3">
      <c r="A90" s="28">
        <v>20</v>
      </c>
      <c r="B90" s="29">
        <v>240</v>
      </c>
      <c r="C90" s="29" t="s">
        <v>330</v>
      </c>
      <c r="D90" s="29" t="s">
        <v>331</v>
      </c>
      <c r="E90" s="28">
        <v>6204</v>
      </c>
      <c r="F90" s="30" t="s">
        <v>641</v>
      </c>
      <c r="G90" s="30" t="s">
        <v>640</v>
      </c>
      <c r="H90" s="30" t="s">
        <v>329</v>
      </c>
      <c r="I90" s="30" t="s">
        <v>119</v>
      </c>
      <c r="J90" s="30" t="s">
        <v>637</v>
      </c>
      <c r="K90" s="30" t="s">
        <v>643</v>
      </c>
      <c r="L90" s="30">
        <v>2021</v>
      </c>
      <c r="M90" s="30" t="s">
        <v>644</v>
      </c>
      <c r="N90" s="30" t="s">
        <v>642</v>
      </c>
      <c r="O90" s="30" t="s">
        <v>2740</v>
      </c>
      <c r="P90" s="30" t="s">
        <v>2741</v>
      </c>
      <c r="Q90" s="30" t="s">
        <v>639</v>
      </c>
      <c r="R90" s="31" t="s">
        <v>2232</v>
      </c>
      <c r="S90" s="32" t="s">
        <v>1004</v>
      </c>
      <c r="T90" s="33" t="s">
        <v>427</v>
      </c>
      <c r="V90" s="27" t="str">
        <f>+Final__2[[#This Row],[titulo]]&amp;Final__2[[#This Row],[Territorio]]&amp;", "&amp;Final__2[[#This Row],[temporalidad]]</f>
        <v>Elevación [Mínima-Media- Máxima], en la comuna de Marchihue, 2021</v>
      </c>
      <c r="W90" s="27" t="str">
        <f>+Final__2[[#This Row],[descripcion_larga]]&amp;Final__2[[#This Row],[Territorio]]&amp;X90&amp;Y90</f>
        <v>Altitud/Elevación (msnm) promedio [Mínima-Media- Máxima], en la comuna de Marchihue, según los datos generados en base al procesamiento de imágenes satelitales SENTINEL por DATA INTELLIGENCE durante el año 2021.</v>
      </c>
      <c r="X90" s="27" t="s">
        <v>2142</v>
      </c>
      <c r="Y90" s="25"/>
      <c r="Z90" s="27"/>
    </row>
    <row r="91" spans="1:26" ht="51" x14ac:dyDescent="0.3">
      <c r="A91" s="28">
        <v>20</v>
      </c>
      <c r="B91" s="29">
        <v>240</v>
      </c>
      <c r="C91" s="29" t="s">
        <v>330</v>
      </c>
      <c r="D91" s="29" t="s">
        <v>331</v>
      </c>
      <c r="E91" s="28">
        <v>6205</v>
      </c>
      <c r="F91" s="30" t="s">
        <v>641</v>
      </c>
      <c r="G91" s="30" t="s">
        <v>640</v>
      </c>
      <c r="H91" s="30" t="s">
        <v>329</v>
      </c>
      <c r="I91" s="30" t="s">
        <v>120</v>
      </c>
      <c r="J91" s="30" t="s">
        <v>637</v>
      </c>
      <c r="K91" s="30" t="s">
        <v>643</v>
      </c>
      <c r="L91" s="30">
        <v>2021</v>
      </c>
      <c r="M91" s="30" t="s">
        <v>644</v>
      </c>
      <c r="N91" s="30" t="s">
        <v>642</v>
      </c>
      <c r="O91" s="30" t="s">
        <v>2740</v>
      </c>
      <c r="P91" s="30" t="s">
        <v>2741</v>
      </c>
      <c r="Q91" s="30" t="s">
        <v>639</v>
      </c>
      <c r="R91" s="31" t="s">
        <v>2233</v>
      </c>
      <c r="S91" s="32" t="s">
        <v>1008</v>
      </c>
      <c r="T91" s="33" t="s">
        <v>428</v>
      </c>
      <c r="V91" s="27" t="str">
        <f>+Final__2[[#This Row],[titulo]]&amp;Final__2[[#This Row],[Territorio]]&amp;", "&amp;Final__2[[#This Row],[temporalidad]]</f>
        <v>Elevación [Mínima-Media- Máxima], en la comuna de Navidad, 2021</v>
      </c>
      <c r="W91" s="27" t="str">
        <f>+Final__2[[#This Row],[descripcion_larga]]&amp;Final__2[[#This Row],[Territorio]]&amp;X91&amp;Y91</f>
        <v>Altitud/Elevación (msnm) promedio [Mínima-Media- Máxima], en la comuna de Navidad, según los datos generados en base al procesamiento de imágenes satelitales SENTINEL por DATA INTELLIGENCE durante el año 2021.</v>
      </c>
      <c r="X91" s="27" t="s">
        <v>2142</v>
      </c>
      <c r="Y91" s="25"/>
      <c r="Z91" s="27"/>
    </row>
    <row r="92" spans="1:26" ht="51" x14ac:dyDescent="0.3">
      <c r="A92" s="28">
        <v>20</v>
      </c>
      <c r="B92" s="29">
        <v>240</v>
      </c>
      <c r="C92" s="29" t="s">
        <v>330</v>
      </c>
      <c r="D92" s="29" t="s">
        <v>331</v>
      </c>
      <c r="E92" s="28">
        <v>6206</v>
      </c>
      <c r="F92" s="30" t="s">
        <v>641</v>
      </c>
      <c r="G92" s="30" t="s">
        <v>640</v>
      </c>
      <c r="H92" s="30" t="s">
        <v>329</v>
      </c>
      <c r="I92" s="30" t="s">
        <v>121</v>
      </c>
      <c r="J92" s="30" t="s">
        <v>637</v>
      </c>
      <c r="K92" s="30" t="s">
        <v>643</v>
      </c>
      <c r="L92" s="30">
        <v>2021</v>
      </c>
      <c r="M92" s="30" t="s">
        <v>644</v>
      </c>
      <c r="N92" s="30" t="s">
        <v>642</v>
      </c>
      <c r="O92" s="30" t="s">
        <v>2740</v>
      </c>
      <c r="P92" s="30" t="s">
        <v>2741</v>
      </c>
      <c r="Q92" s="30" t="s">
        <v>639</v>
      </c>
      <c r="R92" s="31" t="s">
        <v>2234</v>
      </c>
      <c r="S92" s="32" t="s">
        <v>1012</v>
      </c>
      <c r="T92" s="33" t="s">
        <v>429</v>
      </c>
      <c r="V92" s="27" t="str">
        <f>+Final__2[[#This Row],[titulo]]&amp;Final__2[[#This Row],[Territorio]]&amp;", "&amp;Final__2[[#This Row],[temporalidad]]</f>
        <v>Elevación [Mínima-Media- Máxima], en la comuna de Paredones, 2021</v>
      </c>
      <c r="W92" s="27" t="str">
        <f>+Final__2[[#This Row],[descripcion_larga]]&amp;Final__2[[#This Row],[Territorio]]&amp;X92&amp;Y92</f>
        <v>Altitud/Elevación (msnm) promedio [Mínima-Media- Máxima], en la comuna de Paredones, según los datos generados en base al procesamiento de imágenes satelitales SENTINEL por DATA INTELLIGENCE durante el año 2021.</v>
      </c>
      <c r="X92" s="27" t="s">
        <v>2142</v>
      </c>
      <c r="Y92" s="25"/>
      <c r="Z92" s="27"/>
    </row>
    <row r="93" spans="1:26" ht="51" x14ac:dyDescent="0.3">
      <c r="A93" s="28">
        <v>20</v>
      </c>
      <c r="B93" s="29">
        <v>240</v>
      </c>
      <c r="C93" s="29" t="s">
        <v>330</v>
      </c>
      <c r="D93" s="29" t="s">
        <v>331</v>
      </c>
      <c r="E93" s="28">
        <v>6301</v>
      </c>
      <c r="F93" s="30" t="s">
        <v>641</v>
      </c>
      <c r="G93" s="30" t="s">
        <v>640</v>
      </c>
      <c r="H93" s="30" t="s">
        <v>329</v>
      </c>
      <c r="I93" s="30" t="s">
        <v>122</v>
      </c>
      <c r="J93" s="30" t="s">
        <v>637</v>
      </c>
      <c r="K93" s="30" t="s">
        <v>643</v>
      </c>
      <c r="L93" s="30">
        <v>2021</v>
      </c>
      <c r="M93" s="30" t="s">
        <v>644</v>
      </c>
      <c r="N93" s="30" t="s">
        <v>642</v>
      </c>
      <c r="O93" s="30" t="s">
        <v>2740</v>
      </c>
      <c r="P93" s="30" t="s">
        <v>2741</v>
      </c>
      <c r="Q93" s="30" t="s">
        <v>639</v>
      </c>
      <c r="R93" s="31" t="s">
        <v>2235</v>
      </c>
      <c r="S93" s="32" t="s">
        <v>1016</v>
      </c>
      <c r="T93" s="33" t="s">
        <v>430</v>
      </c>
      <c r="V93" s="27" t="str">
        <f>+Final__2[[#This Row],[titulo]]&amp;Final__2[[#This Row],[Territorio]]&amp;", "&amp;Final__2[[#This Row],[temporalidad]]</f>
        <v>Elevación [Mínima-Media- Máxima], en la comuna de San Fernando, 2021</v>
      </c>
      <c r="W93" s="27" t="str">
        <f>+Final__2[[#This Row],[descripcion_larga]]&amp;Final__2[[#This Row],[Territorio]]&amp;X93&amp;Y93</f>
        <v>Altitud/Elevación (msnm) promedio [Mínima-Media- Máxima], en la comuna de San Fernando, según los datos generados en base al procesamiento de imágenes satelitales SENTINEL por DATA INTELLIGENCE durante el año 2021.</v>
      </c>
      <c r="X93" s="27" t="s">
        <v>2142</v>
      </c>
      <c r="Y93" s="25"/>
      <c r="Z93" s="27"/>
    </row>
    <row r="94" spans="1:26" ht="51" x14ac:dyDescent="0.3">
      <c r="A94" s="28">
        <v>20</v>
      </c>
      <c r="B94" s="29">
        <v>240</v>
      </c>
      <c r="C94" s="29" t="s">
        <v>330</v>
      </c>
      <c r="D94" s="29" t="s">
        <v>331</v>
      </c>
      <c r="E94" s="28">
        <v>6302</v>
      </c>
      <c r="F94" s="30" t="s">
        <v>641</v>
      </c>
      <c r="G94" s="30" t="s">
        <v>640</v>
      </c>
      <c r="H94" s="30" t="s">
        <v>329</v>
      </c>
      <c r="I94" s="30" t="s">
        <v>123</v>
      </c>
      <c r="J94" s="30" t="s">
        <v>637</v>
      </c>
      <c r="K94" s="30" t="s">
        <v>643</v>
      </c>
      <c r="L94" s="30">
        <v>2021</v>
      </c>
      <c r="M94" s="30" t="s">
        <v>644</v>
      </c>
      <c r="N94" s="30" t="s">
        <v>642</v>
      </c>
      <c r="O94" s="30" t="s">
        <v>2740</v>
      </c>
      <c r="P94" s="30" t="s">
        <v>2741</v>
      </c>
      <c r="Q94" s="30" t="s">
        <v>639</v>
      </c>
      <c r="R94" s="31" t="s">
        <v>2236</v>
      </c>
      <c r="S94" s="32" t="s">
        <v>1020</v>
      </c>
      <c r="T94" s="33" t="s">
        <v>431</v>
      </c>
      <c r="V94" s="27" t="str">
        <f>+Final__2[[#This Row],[titulo]]&amp;Final__2[[#This Row],[Territorio]]&amp;", "&amp;Final__2[[#This Row],[temporalidad]]</f>
        <v>Elevación [Mínima-Media- Máxima], en la comuna de Chépica, 2021</v>
      </c>
      <c r="W94" s="27" t="str">
        <f>+Final__2[[#This Row],[descripcion_larga]]&amp;Final__2[[#This Row],[Territorio]]&amp;X94&amp;Y94</f>
        <v>Altitud/Elevación (msnm) promedio [Mínima-Media- Máxima], en la comuna de Chépica, según los datos generados en base al procesamiento de imágenes satelitales SENTINEL por DATA INTELLIGENCE durante el año 2021.</v>
      </c>
      <c r="X94" s="27" t="s">
        <v>2142</v>
      </c>
      <c r="Y94" s="25"/>
      <c r="Z94" s="27"/>
    </row>
    <row r="95" spans="1:26" ht="51" x14ac:dyDescent="0.3">
      <c r="A95" s="28">
        <v>20</v>
      </c>
      <c r="B95" s="29">
        <v>240</v>
      </c>
      <c r="C95" s="29" t="s">
        <v>330</v>
      </c>
      <c r="D95" s="29" t="s">
        <v>331</v>
      </c>
      <c r="E95" s="28">
        <v>6303</v>
      </c>
      <c r="F95" s="30" t="s">
        <v>641</v>
      </c>
      <c r="G95" s="30" t="s">
        <v>640</v>
      </c>
      <c r="H95" s="30" t="s">
        <v>329</v>
      </c>
      <c r="I95" s="30" t="s">
        <v>124</v>
      </c>
      <c r="J95" s="30" t="s">
        <v>637</v>
      </c>
      <c r="K95" s="30" t="s">
        <v>643</v>
      </c>
      <c r="L95" s="30">
        <v>2021</v>
      </c>
      <c r="M95" s="30" t="s">
        <v>644</v>
      </c>
      <c r="N95" s="30" t="s">
        <v>642</v>
      </c>
      <c r="O95" s="30" t="s">
        <v>2740</v>
      </c>
      <c r="P95" s="30" t="s">
        <v>2741</v>
      </c>
      <c r="Q95" s="30" t="s">
        <v>639</v>
      </c>
      <c r="R95" s="31" t="s">
        <v>2237</v>
      </c>
      <c r="S95" s="32" t="s">
        <v>1024</v>
      </c>
      <c r="T95" s="33" t="s">
        <v>432</v>
      </c>
      <c r="V95" s="27" t="str">
        <f>+Final__2[[#This Row],[titulo]]&amp;Final__2[[#This Row],[Territorio]]&amp;", "&amp;Final__2[[#This Row],[temporalidad]]</f>
        <v>Elevación [Mínima-Media- Máxima], en la comuna de Chimbarongo, 2021</v>
      </c>
      <c r="W95" s="27" t="str">
        <f>+Final__2[[#This Row],[descripcion_larga]]&amp;Final__2[[#This Row],[Territorio]]&amp;X95&amp;Y95</f>
        <v>Altitud/Elevación (msnm) promedio [Mínima-Media- Máxima], en la comuna de Chimbarongo, según los datos generados en base al procesamiento de imágenes satelitales SENTINEL por DATA INTELLIGENCE durante el año 2021.</v>
      </c>
      <c r="X95" s="27" t="s">
        <v>2142</v>
      </c>
      <c r="Y95" s="25"/>
      <c r="Z95" s="27"/>
    </row>
    <row r="96" spans="1:26" ht="51" x14ac:dyDescent="0.3">
      <c r="A96" s="28">
        <v>20</v>
      </c>
      <c r="B96" s="29">
        <v>240</v>
      </c>
      <c r="C96" s="29" t="s">
        <v>330</v>
      </c>
      <c r="D96" s="29" t="s">
        <v>331</v>
      </c>
      <c r="E96" s="28">
        <v>6304</v>
      </c>
      <c r="F96" s="30" t="s">
        <v>641</v>
      </c>
      <c r="G96" s="30" t="s">
        <v>640</v>
      </c>
      <c r="H96" s="30" t="s">
        <v>329</v>
      </c>
      <c r="I96" s="30" t="s">
        <v>125</v>
      </c>
      <c r="J96" s="30" t="s">
        <v>637</v>
      </c>
      <c r="K96" s="30" t="s">
        <v>643</v>
      </c>
      <c r="L96" s="30">
        <v>2021</v>
      </c>
      <c r="M96" s="30" t="s">
        <v>644</v>
      </c>
      <c r="N96" s="30" t="s">
        <v>642</v>
      </c>
      <c r="O96" s="30" t="s">
        <v>2740</v>
      </c>
      <c r="P96" s="30" t="s">
        <v>2741</v>
      </c>
      <c r="Q96" s="30" t="s">
        <v>639</v>
      </c>
      <c r="R96" s="31" t="s">
        <v>2238</v>
      </c>
      <c r="S96" s="32" t="s">
        <v>1028</v>
      </c>
      <c r="T96" s="33" t="s">
        <v>433</v>
      </c>
      <c r="V96" s="27" t="str">
        <f>+Final__2[[#This Row],[titulo]]&amp;Final__2[[#This Row],[Territorio]]&amp;", "&amp;Final__2[[#This Row],[temporalidad]]</f>
        <v>Elevación [Mínima-Media- Máxima], en la comuna de Lolol, 2021</v>
      </c>
      <c r="W96" s="27" t="str">
        <f>+Final__2[[#This Row],[descripcion_larga]]&amp;Final__2[[#This Row],[Territorio]]&amp;X96&amp;Y96</f>
        <v>Altitud/Elevación (msnm) promedio [Mínima-Media- Máxima], en la comuna de Lolol, según los datos generados en base al procesamiento de imágenes satelitales SENTINEL por DATA INTELLIGENCE durante el año 2021.</v>
      </c>
      <c r="X96" s="27" t="s">
        <v>2142</v>
      </c>
      <c r="Y96" s="25"/>
      <c r="Z96" s="27"/>
    </row>
    <row r="97" spans="1:26" ht="51" x14ac:dyDescent="0.3">
      <c r="A97" s="28">
        <v>20</v>
      </c>
      <c r="B97" s="29">
        <v>240</v>
      </c>
      <c r="C97" s="29" t="s">
        <v>330</v>
      </c>
      <c r="D97" s="29" t="s">
        <v>331</v>
      </c>
      <c r="E97" s="28">
        <v>6305</v>
      </c>
      <c r="F97" s="30" t="s">
        <v>641</v>
      </c>
      <c r="G97" s="30" t="s">
        <v>640</v>
      </c>
      <c r="H97" s="30" t="s">
        <v>329</v>
      </c>
      <c r="I97" s="30" t="s">
        <v>126</v>
      </c>
      <c r="J97" s="30" t="s">
        <v>637</v>
      </c>
      <c r="K97" s="30" t="s">
        <v>643</v>
      </c>
      <c r="L97" s="30">
        <v>2021</v>
      </c>
      <c r="M97" s="30" t="s">
        <v>644</v>
      </c>
      <c r="N97" s="30" t="s">
        <v>642</v>
      </c>
      <c r="O97" s="30" t="s">
        <v>2740</v>
      </c>
      <c r="P97" s="30" t="s">
        <v>2741</v>
      </c>
      <c r="Q97" s="30" t="s">
        <v>639</v>
      </c>
      <c r="R97" s="31" t="s">
        <v>2239</v>
      </c>
      <c r="S97" s="32" t="s">
        <v>1032</v>
      </c>
      <c r="T97" s="33" t="s">
        <v>434</v>
      </c>
      <c r="V97" s="27" t="str">
        <f>+Final__2[[#This Row],[titulo]]&amp;Final__2[[#This Row],[Territorio]]&amp;", "&amp;Final__2[[#This Row],[temporalidad]]</f>
        <v>Elevación [Mínima-Media- Máxima], en la comuna de Nancagua, 2021</v>
      </c>
      <c r="W97" s="27" t="str">
        <f>+Final__2[[#This Row],[descripcion_larga]]&amp;Final__2[[#This Row],[Territorio]]&amp;X97&amp;Y97</f>
        <v>Altitud/Elevación (msnm) promedio [Mínima-Media- Máxima], en la comuna de Nancagua, según los datos generados en base al procesamiento de imágenes satelitales SENTINEL por DATA INTELLIGENCE durante el año 2021.</v>
      </c>
      <c r="X97" s="27" t="s">
        <v>2142</v>
      </c>
      <c r="Y97" s="25"/>
      <c r="Z97" s="27"/>
    </row>
    <row r="98" spans="1:26" ht="51" x14ac:dyDescent="0.3">
      <c r="A98" s="28">
        <v>20</v>
      </c>
      <c r="B98" s="29">
        <v>240</v>
      </c>
      <c r="C98" s="29" t="s">
        <v>330</v>
      </c>
      <c r="D98" s="29" t="s">
        <v>331</v>
      </c>
      <c r="E98" s="28">
        <v>6306</v>
      </c>
      <c r="F98" s="30" t="s">
        <v>641</v>
      </c>
      <c r="G98" s="30" t="s">
        <v>640</v>
      </c>
      <c r="H98" s="30" t="s">
        <v>329</v>
      </c>
      <c r="I98" s="30" t="s">
        <v>127</v>
      </c>
      <c r="J98" s="30" t="s">
        <v>637</v>
      </c>
      <c r="K98" s="30" t="s">
        <v>643</v>
      </c>
      <c r="L98" s="30">
        <v>2021</v>
      </c>
      <c r="M98" s="30" t="s">
        <v>644</v>
      </c>
      <c r="N98" s="30" t="s">
        <v>642</v>
      </c>
      <c r="O98" s="30" t="s">
        <v>2740</v>
      </c>
      <c r="P98" s="30" t="s">
        <v>2741</v>
      </c>
      <c r="Q98" s="30" t="s">
        <v>639</v>
      </c>
      <c r="R98" s="31" t="s">
        <v>2240</v>
      </c>
      <c r="S98" s="32" t="s">
        <v>1036</v>
      </c>
      <c r="T98" s="33" t="s">
        <v>435</v>
      </c>
      <c r="V98" s="27" t="str">
        <f>+Final__2[[#This Row],[titulo]]&amp;Final__2[[#This Row],[Territorio]]&amp;", "&amp;Final__2[[#This Row],[temporalidad]]</f>
        <v>Elevación [Mínima-Media- Máxima], en la comuna de Palmilla, 2021</v>
      </c>
      <c r="W98" s="27" t="str">
        <f>+Final__2[[#This Row],[descripcion_larga]]&amp;Final__2[[#This Row],[Territorio]]&amp;X98&amp;Y98</f>
        <v>Altitud/Elevación (msnm) promedio [Mínima-Media- Máxima], en la comuna de Palmilla, según los datos generados en base al procesamiento de imágenes satelitales SENTINEL por DATA INTELLIGENCE durante el año 2021.</v>
      </c>
      <c r="X98" s="27" t="s">
        <v>2142</v>
      </c>
      <c r="Y98" s="25"/>
      <c r="Z98" s="27"/>
    </row>
    <row r="99" spans="1:26" ht="51" x14ac:dyDescent="0.3">
      <c r="A99" s="28">
        <v>20</v>
      </c>
      <c r="B99" s="29">
        <v>240</v>
      </c>
      <c r="C99" s="29" t="s">
        <v>330</v>
      </c>
      <c r="D99" s="29" t="s">
        <v>331</v>
      </c>
      <c r="E99" s="28">
        <v>6307</v>
      </c>
      <c r="F99" s="30" t="s">
        <v>641</v>
      </c>
      <c r="G99" s="30" t="s">
        <v>640</v>
      </c>
      <c r="H99" s="30" t="s">
        <v>329</v>
      </c>
      <c r="I99" s="30" t="s">
        <v>128</v>
      </c>
      <c r="J99" s="30" t="s">
        <v>637</v>
      </c>
      <c r="K99" s="30" t="s">
        <v>643</v>
      </c>
      <c r="L99" s="30">
        <v>2021</v>
      </c>
      <c r="M99" s="30" t="s">
        <v>644</v>
      </c>
      <c r="N99" s="30" t="s">
        <v>642</v>
      </c>
      <c r="O99" s="30" t="s">
        <v>2740</v>
      </c>
      <c r="P99" s="30" t="s">
        <v>2741</v>
      </c>
      <c r="Q99" s="30" t="s">
        <v>639</v>
      </c>
      <c r="R99" s="31" t="s">
        <v>2241</v>
      </c>
      <c r="S99" s="32" t="s">
        <v>1040</v>
      </c>
      <c r="T99" s="33" t="s">
        <v>436</v>
      </c>
      <c r="V99" s="27" t="str">
        <f>+Final__2[[#This Row],[titulo]]&amp;Final__2[[#This Row],[Territorio]]&amp;", "&amp;Final__2[[#This Row],[temporalidad]]</f>
        <v>Elevación [Mínima-Media- Máxima], en la comuna de Peralillo, 2021</v>
      </c>
      <c r="W99" s="27" t="str">
        <f>+Final__2[[#This Row],[descripcion_larga]]&amp;Final__2[[#This Row],[Territorio]]&amp;X99&amp;Y99</f>
        <v>Altitud/Elevación (msnm) promedio [Mínima-Media- Máxima], en la comuna de Peralillo, según los datos generados en base al procesamiento de imágenes satelitales SENTINEL por DATA INTELLIGENCE durante el año 2021.</v>
      </c>
      <c r="X99" s="27" t="s">
        <v>2142</v>
      </c>
      <c r="Y99" s="25"/>
      <c r="Z99" s="27"/>
    </row>
    <row r="100" spans="1:26" ht="51" x14ac:dyDescent="0.3">
      <c r="A100" s="28">
        <v>20</v>
      </c>
      <c r="B100" s="29">
        <v>240</v>
      </c>
      <c r="C100" s="29" t="s">
        <v>330</v>
      </c>
      <c r="D100" s="29" t="s">
        <v>331</v>
      </c>
      <c r="E100" s="28">
        <v>6308</v>
      </c>
      <c r="F100" s="30" t="s">
        <v>641</v>
      </c>
      <c r="G100" s="30" t="s">
        <v>640</v>
      </c>
      <c r="H100" s="30" t="s">
        <v>329</v>
      </c>
      <c r="I100" s="30" t="s">
        <v>129</v>
      </c>
      <c r="J100" s="30" t="s">
        <v>637</v>
      </c>
      <c r="K100" s="30" t="s">
        <v>643</v>
      </c>
      <c r="L100" s="30">
        <v>2021</v>
      </c>
      <c r="M100" s="30" t="s">
        <v>644</v>
      </c>
      <c r="N100" s="30" t="s">
        <v>642</v>
      </c>
      <c r="O100" s="30" t="s">
        <v>2740</v>
      </c>
      <c r="P100" s="30" t="s">
        <v>2741</v>
      </c>
      <c r="Q100" s="30" t="s">
        <v>639</v>
      </c>
      <c r="R100" s="31" t="s">
        <v>2242</v>
      </c>
      <c r="S100" s="32" t="s">
        <v>1044</v>
      </c>
      <c r="T100" s="33" t="s">
        <v>437</v>
      </c>
      <c r="V100" s="27" t="str">
        <f>+Final__2[[#This Row],[titulo]]&amp;Final__2[[#This Row],[Territorio]]&amp;", "&amp;Final__2[[#This Row],[temporalidad]]</f>
        <v>Elevación [Mínima-Media- Máxima], en la comuna de Placilla, 2021</v>
      </c>
      <c r="W100" s="27" t="str">
        <f>+Final__2[[#This Row],[descripcion_larga]]&amp;Final__2[[#This Row],[Territorio]]&amp;X100&amp;Y100</f>
        <v>Altitud/Elevación (msnm) promedio [Mínima-Media- Máxima], en la comuna de Placilla, según los datos generados en base al procesamiento de imágenes satelitales SENTINEL por DATA INTELLIGENCE durante el año 2021.</v>
      </c>
      <c r="X100" s="27" t="s">
        <v>2142</v>
      </c>
      <c r="Y100" s="25"/>
      <c r="Z100" s="27"/>
    </row>
    <row r="101" spans="1:26" ht="51" x14ac:dyDescent="0.3">
      <c r="A101" s="28">
        <v>20</v>
      </c>
      <c r="B101" s="29">
        <v>240</v>
      </c>
      <c r="C101" s="29" t="s">
        <v>330</v>
      </c>
      <c r="D101" s="29" t="s">
        <v>331</v>
      </c>
      <c r="E101" s="28">
        <v>6309</v>
      </c>
      <c r="F101" s="30" t="s">
        <v>641</v>
      </c>
      <c r="G101" s="30" t="s">
        <v>640</v>
      </c>
      <c r="H101" s="30" t="s">
        <v>329</v>
      </c>
      <c r="I101" s="30" t="s">
        <v>130</v>
      </c>
      <c r="J101" s="30" t="s">
        <v>637</v>
      </c>
      <c r="K101" s="30" t="s">
        <v>643</v>
      </c>
      <c r="L101" s="30">
        <v>2021</v>
      </c>
      <c r="M101" s="30" t="s">
        <v>644</v>
      </c>
      <c r="N101" s="30" t="s">
        <v>642</v>
      </c>
      <c r="O101" s="30" t="s">
        <v>2740</v>
      </c>
      <c r="P101" s="30" t="s">
        <v>2741</v>
      </c>
      <c r="Q101" s="30" t="s">
        <v>639</v>
      </c>
      <c r="R101" s="31" t="s">
        <v>2243</v>
      </c>
      <c r="S101" s="32" t="s">
        <v>1048</v>
      </c>
      <c r="T101" s="33" t="s">
        <v>438</v>
      </c>
      <c r="V101" s="27" t="str">
        <f>+Final__2[[#This Row],[titulo]]&amp;Final__2[[#This Row],[Territorio]]&amp;", "&amp;Final__2[[#This Row],[temporalidad]]</f>
        <v>Elevación [Mínima-Media- Máxima], en la comuna de Pumanque, 2021</v>
      </c>
      <c r="W101" s="27" t="str">
        <f>+Final__2[[#This Row],[descripcion_larga]]&amp;Final__2[[#This Row],[Territorio]]&amp;X101&amp;Y101</f>
        <v>Altitud/Elevación (msnm) promedio [Mínima-Media- Máxima], en la comuna de Pumanque, según los datos generados en base al procesamiento de imágenes satelitales SENTINEL por DATA INTELLIGENCE durante el año 2021.</v>
      </c>
      <c r="X101" s="27" t="s">
        <v>2142</v>
      </c>
      <c r="Y101" s="25"/>
      <c r="Z101" s="27"/>
    </row>
    <row r="102" spans="1:26" ht="51" x14ac:dyDescent="0.3">
      <c r="A102" s="28">
        <v>20</v>
      </c>
      <c r="B102" s="29">
        <v>240</v>
      </c>
      <c r="C102" s="29" t="s">
        <v>330</v>
      </c>
      <c r="D102" s="29" t="s">
        <v>331</v>
      </c>
      <c r="E102" s="28">
        <v>6310</v>
      </c>
      <c r="F102" s="30" t="s">
        <v>641</v>
      </c>
      <c r="G102" s="30" t="s">
        <v>640</v>
      </c>
      <c r="H102" s="30" t="s">
        <v>329</v>
      </c>
      <c r="I102" s="30" t="s">
        <v>131</v>
      </c>
      <c r="J102" s="30" t="s">
        <v>637</v>
      </c>
      <c r="K102" s="30" t="s">
        <v>643</v>
      </c>
      <c r="L102" s="30">
        <v>2021</v>
      </c>
      <c r="M102" s="30" t="s">
        <v>644</v>
      </c>
      <c r="N102" s="30" t="s">
        <v>642</v>
      </c>
      <c r="O102" s="30" t="s">
        <v>2740</v>
      </c>
      <c r="P102" s="30" t="s">
        <v>2741</v>
      </c>
      <c r="Q102" s="30" t="s">
        <v>639</v>
      </c>
      <c r="R102" s="31" t="s">
        <v>2244</v>
      </c>
      <c r="S102" s="32" t="s">
        <v>1052</v>
      </c>
      <c r="T102" s="33" t="s">
        <v>439</v>
      </c>
      <c r="V102" s="27" t="str">
        <f>+Final__2[[#This Row],[titulo]]&amp;Final__2[[#This Row],[Territorio]]&amp;", "&amp;Final__2[[#This Row],[temporalidad]]</f>
        <v>Elevación [Mínima-Media- Máxima], en la comuna de Santa Cruz, 2021</v>
      </c>
      <c r="W102" s="27" t="str">
        <f>+Final__2[[#This Row],[descripcion_larga]]&amp;Final__2[[#This Row],[Territorio]]&amp;X102&amp;Y102</f>
        <v>Altitud/Elevación (msnm) promedio [Mínima-Media- Máxima], en la comuna de Santa Cruz, según los datos generados en base al procesamiento de imágenes satelitales SENTINEL por DATA INTELLIGENCE durante el año 2021.</v>
      </c>
      <c r="X102" s="27" t="s">
        <v>2142</v>
      </c>
      <c r="Y102" s="25"/>
      <c r="Z102" s="27"/>
    </row>
    <row r="103" spans="1:26" ht="51" x14ac:dyDescent="0.3">
      <c r="A103" s="28">
        <v>20</v>
      </c>
      <c r="B103" s="29">
        <v>240</v>
      </c>
      <c r="C103" s="29" t="s">
        <v>330</v>
      </c>
      <c r="D103" s="29" t="s">
        <v>331</v>
      </c>
      <c r="E103" s="28">
        <v>7101</v>
      </c>
      <c r="F103" s="30" t="s">
        <v>641</v>
      </c>
      <c r="G103" s="30" t="s">
        <v>640</v>
      </c>
      <c r="H103" s="30" t="s">
        <v>329</v>
      </c>
      <c r="I103" s="30" t="s">
        <v>132</v>
      </c>
      <c r="J103" s="30" t="s">
        <v>637</v>
      </c>
      <c r="K103" s="30" t="s">
        <v>643</v>
      </c>
      <c r="L103" s="30">
        <v>2021</v>
      </c>
      <c r="M103" s="30" t="s">
        <v>644</v>
      </c>
      <c r="N103" s="30" t="s">
        <v>642</v>
      </c>
      <c r="O103" s="30" t="s">
        <v>2740</v>
      </c>
      <c r="P103" s="30" t="s">
        <v>2741</v>
      </c>
      <c r="Q103" s="30" t="s">
        <v>639</v>
      </c>
      <c r="R103" s="31" t="s">
        <v>2245</v>
      </c>
      <c r="S103" s="32" t="s">
        <v>1056</v>
      </c>
      <c r="T103" s="33" t="s">
        <v>440</v>
      </c>
      <c r="V103" s="27" t="str">
        <f>+Final__2[[#This Row],[titulo]]&amp;Final__2[[#This Row],[Territorio]]&amp;", "&amp;Final__2[[#This Row],[temporalidad]]</f>
        <v>Elevación [Mínima-Media- Máxima], en la comuna de Talca, 2021</v>
      </c>
      <c r="W103" s="27" t="str">
        <f>+Final__2[[#This Row],[descripcion_larga]]&amp;Final__2[[#This Row],[Territorio]]&amp;X103&amp;Y103</f>
        <v>Altitud/Elevación (msnm) promedio [Mínima-Media- Máxima], en la comuna de Talca, según los datos generados en base al procesamiento de imágenes satelitales SENTINEL por DATA INTELLIGENCE durante el año 2021.</v>
      </c>
      <c r="X103" s="27" t="s">
        <v>2142</v>
      </c>
      <c r="Y103" s="25"/>
      <c r="Z103" s="27"/>
    </row>
    <row r="104" spans="1:26" ht="51" x14ac:dyDescent="0.3">
      <c r="A104" s="28">
        <v>20</v>
      </c>
      <c r="B104" s="29">
        <v>240</v>
      </c>
      <c r="C104" s="29" t="s">
        <v>330</v>
      </c>
      <c r="D104" s="29" t="s">
        <v>331</v>
      </c>
      <c r="E104" s="28">
        <v>7103</v>
      </c>
      <c r="F104" s="30" t="s">
        <v>641</v>
      </c>
      <c r="G104" s="30" t="s">
        <v>640</v>
      </c>
      <c r="H104" s="30" t="s">
        <v>329</v>
      </c>
      <c r="I104" s="30" t="s">
        <v>133</v>
      </c>
      <c r="J104" s="30" t="s">
        <v>637</v>
      </c>
      <c r="K104" s="30" t="s">
        <v>643</v>
      </c>
      <c r="L104" s="30">
        <v>2021</v>
      </c>
      <c r="M104" s="30" t="s">
        <v>644</v>
      </c>
      <c r="N104" s="30" t="s">
        <v>642</v>
      </c>
      <c r="O104" s="30" t="s">
        <v>2740</v>
      </c>
      <c r="P104" s="30" t="s">
        <v>2741</v>
      </c>
      <c r="Q104" s="30" t="s">
        <v>639</v>
      </c>
      <c r="R104" s="31" t="s">
        <v>2246</v>
      </c>
      <c r="S104" s="32" t="s">
        <v>1060</v>
      </c>
      <c r="T104" s="33" t="s">
        <v>441</v>
      </c>
      <c r="V104" s="27" t="str">
        <f>+Final__2[[#This Row],[titulo]]&amp;Final__2[[#This Row],[Territorio]]&amp;", "&amp;Final__2[[#This Row],[temporalidad]]</f>
        <v>Elevación [Mínima-Media- Máxima], en la comuna de Curepto, 2021</v>
      </c>
      <c r="W104" s="27" t="str">
        <f>+Final__2[[#This Row],[descripcion_larga]]&amp;Final__2[[#This Row],[Territorio]]&amp;X104&amp;Y104</f>
        <v>Altitud/Elevación (msnm) promedio [Mínima-Media- Máxima], en la comuna de Curepto, según los datos generados en base al procesamiento de imágenes satelitales SENTINEL por DATA INTELLIGENCE durante el año 2021.</v>
      </c>
      <c r="X104" s="27" t="s">
        <v>2142</v>
      </c>
      <c r="Y104" s="25"/>
      <c r="Z104" s="27"/>
    </row>
    <row r="105" spans="1:26" ht="51" x14ac:dyDescent="0.3">
      <c r="A105" s="28">
        <v>20</v>
      </c>
      <c r="B105" s="29">
        <v>240</v>
      </c>
      <c r="C105" s="29" t="s">
        <v>330</v>
      </c>
      <c r="D105" s="29" t="s">
        <v>331</v>
      </c>
      <c r="E105" s="28">
        <v>7104</v>
      </c>
      <c r="F105" s="30" t="s">
        <v>641</v>
      </c>
      <c r="G105" s="30" t="s">
        <v>640</v>
      </c>
      <c r="H105" s="30" t="s">
        <v>329</v>
      </c>
      <c r="I105" s="30" t="s">
        <v>134</v>
      </c>
      <c r="J105" s="30" t="s">
        <v>637</v>
      </c>
      <c r="K105" s="30" t="s">
        <v>643</v>
      </c>
      <c r="L105" s="30">
        <v>2021</v>
      </c>
      <c r="M105" s="30" t="s">
        <v>644</v>
      </c>
      <c r="N105" s="30" t="s">
        <v>642</v>
      </c>
      <c r="O105" s="30" t="s">
        <v>2740</v>
      </c>
      <c r="P105" s="30" t="s">
        <v>2741</v>
      </c>
      <c r="Q105" s="30" t="s">
        <v>639</v>
      </c>
      <c r="R105" s="31" t="s">
        <v>2247</v>
      </c>
      <c r="S105" s="32" t="s">
        <v>1064</v>
      </c>
      <c r="T105" s="33" t="s">
        <v>442</v>
      </c>
      <c r="V105" s="27" t="str">
        <f>+Final__2[[#This Row],[titulo]]&amp;Final__2[[#This Row],[Territorio]]&amp;", "&amp;Final__2[[#This Row],[temporalidad]]</f>
        <v>Elevación [Mínima-Media- Máxima], en la comuna de Empedrado, 2021</v>
      </c>
      <c r="W105" s="27" t="str">
        <f>+Final__2[[#This Row],[descripcion_larga]]&amp;Final__2[[#This Row],[Territorio]]&amp;X105&amp;Y105</f>
        <v>Altitud/Elevación (msnm) promedio [Mínima-Media- Máxima], en la comuna de Empedrado, según los datos generados en base al procesamiento de imágenes satelitales SENTINEL por DATA INTELLIGENCE durante el año 2021.</v>
      </c>
      <c r="X105" s="27" t="s">
        <v>2142</v>
      </c>
      <c r="Y105" s="25"/>
      <c r="Z105" s="27"/>
    </row>
    <row r="106" spans="1:26" ht="51" x14ac:dyDescent="0.3">
      <c r="A106" s="28">
        <v>20</v>
      </c>
      <c r="B106" s="29">
        <v>240</v>
      </c>
      <c r="C106" s="29" t="s">
        <v>330</v>
      </c>
      <c r="D106" s="29" t="s">
        <v>331</v>
      </c>
      <c r="E106" s="28">
        <v>7105</v>
      </c>
      <c r="F106" s="30" t="s">
        <v>641</v>
      </c>
      <c r="G106" s="30" t="s">
        <v>640</v>
      </c>
      <c r="H106" s="30" t="s">
        <v>329</v>
      </c>
      <c r="I106" s="30" t="s">
        <v>135</v>
      </c>
      <c r="J106" s="30" t="s">
        <v>637</v>
      </c>
      <c r="K106" s="30" t="s">
        <v>643</v>
      </c>
      <c r="L106" s="30">
        <v>2021</v>
      </c>
      <c r="M106" s="30" t="s">
        <v>644</v>
      </c>
      <c r="N106" s="30" t="s">
        <v>642</v>
      </c>
      <c r="O106" s="30" t="s">
        <v>2740</v>
      </c>
      <c r="P106" s="30" t="s">
        <v>2741</v>
      </c>
      <c r="Q106" s="30" t="s">
        <v>639</v>
      </c>
      <c r="R106" s="31" t="s">
        <v>2248</v>
      </c>
      <c r="S106" s="32" t="s">
        <v>1068</v>
      </c>
      <c r="T106" s="33" t="s">
        <v>443</v>
      </c>
      <c r="V106" s="27" t="str">
        <f>+Final__2[[#This Row],[titulo]]&amp;Final__2[[#This Row],[Territorio]]&amp;", "&amp;Final__2[[#This Row],[temporalidad]]</f>
        <v>Elevación [Mínima-Media- Máxima], en la comuna de Maule, 2021</v>
      </c>
      <c r="W106" s="27" t="str">
        <f>+Final__2[[#This Row],[descripcion_larga]]&amp;Final__2[[#This Row],[Territorio]]&amp;X106&amp;Y106</f>
        <v>Altitud/Elevación (msnm) promedio [Mínima-Media- Máxima], en la comuna de Maule, según los datos generados en base al procesamiento de imágenes satelitales SENTINEL por DATA INTELLIGENCE durante el año 2021.</v>
      </c>
      <c r="X106" s="27" t="s">
        <v>2142</v>
      </c>
      <c r="Y106" s="25"/>
      <c r="Z106" s="27"/>
    </row>
    <row r="107" spans="1:26" ht="51" x14ac:dyDescent="0.3">
      <c r="A107" s="28">
        <v>20</v>
      </c>
      <c r="B107" s="29">
        <v>240</v>
      </c>
      <c r="C107" s="29" t="s">
        <v>330</v>
      </c>
      <c r="D107" s="29" t="s">
        <v>331</v>
      </c>
      <c r="E107" s="28">
        <v>7106</v>
      </c>
      <c r="F107" s="30" t="s">
        <v>641</v>
      </c>
      <c r="G107" s="30" t="s">
        <v>640</v>
      </c>
      <c r="H107" s="30" t="s">
        <v>329</v>
      </c>
      <c r="I107" s="30" t="s">
        <v>136</v>
      </c>
      <c r="J107" s="30" t="s">
        <v>637</v>
      </c>
      <c r="K107" s="30" t="s">
        <v>643</v>
      </c>
      <c r="L107" s="30">
        <v>2021</v>
      </c>
      <c r="M107" s="30" t="s">
        <v>644</v>
      </c>
      <c r="N107" s="30" t="s">
        <v>642</v>
      </c>
      <c r="O107" s="30" t="s">
        <v>2740</v>
      </c>
      <c r="P107" s="30" t="s">
        <v>2741</v>
      </c>
      <c r="Q107" s="30" t="s">
        <v>639</v>
      </c>
      <c r="R107" s="31" t="s">
        <v>2249</v>
      </c>
      <c r="S107" s="32" t="s">
        <v>1072</v>
      </c>
      <c r="T107" s="33" t="s">
        <v>444</v>
      </c>
      <c r="V107" s="27" t="str">
        <f>+Final__2[[#This Row],[titulo]]&amp;Final__2[[#This Row],[Territorio]]&amp;", "&amp;Final__2[[#This Row],[temporalidad]]</f>
        <v>Elevación [Mínima-Media- Máxima], en la comuna de Pelarco, 2021</v>
      </c>
      <c r="W107" s="27" t="str">
        <f>+Final__2[[#This Row],[descripcion_larga]]&amp;Final__2[[#This Row],[Territorio]]&amp;X107&amp;Y107</f>
        <v>Altitud/Elevación (msnm) promedio [Mínima-Media- Máxima], en la comuna de Pelarco, según los datos generados en base al procesamiento de imágenes satelitales SENTINEL por DATA INTELLIGENCE durante el año 2021.</v>
      </c>
      <c r="X107" s="27" t="s">
        <v>2142</v>
      </c>
      <c r="Y107" s="25"/>
      <c r="Z107" s="27"/>
    </row>
    <row r="108" spans="1:26" ht="51" x14ac:dyDescent="0.3">
      <c r="A108" s="28">
        <v>20</v>
      </c>
      <c r="B108" s="29">
        <v>240</v>
      </c>
      <c r="C108" s="29" t="s">
        <v>330</v>
      </c>
      <c r="D108" s="29" t="s">
        <v>331</v>
      </c>
      <c r="E108" s="28">
        <v>7107</v>
      </c>
      <c r="F108" s="30" t="s">
        <v>641</v>
      </c>
      <c r="G108" s="30" t="s">
        <v>640</v>
      </c>
      <c r="H108" s="30" t="s">
        <v>329</v>
      </c>
      <c r="I108" s="30" t="s">
        <v>137</v>
      </c>
      <c r="J108" s="30" t="s">
        <v>637</v>
      </c>
      <c r="K108" s="30" t="s">
        <v>643</v>
      </c>
      <c r="L108" s="30">
        <v>2021</v>
      </c>
      <c r="M108" s="30" t="s">
        <v>644</v>
      </c>
      <c r="N108" s="30" t="s">
        <v>642</v>
      </c>
      <c r="O108" s="30" t="s">
        <v>2740</v>
      </c>
      <c r="P108" s="30" t="s">
        <v>2741</v>
      </c>
      <c r="Q108" s="30" t="s">
        <v>639</v>
      </c>
      <c r="R108" s="31" t="s">
        <v>2250</v>
      </c>
      <c r="S108" s="32" t="s">
        <v>1076</v>
      </c>
      <c r="T108" s="33" t="s">
        <v>445</v>
      </c>
      <c r="V108" s="27" t="str">
        <f>+Final__2[[#This Row],[titulo]]&amp;Final__2[[#This Row],[Territorio]]&amp;", "&amp;Final__2[[#This Row],[temporalidad]]</f>
        <v>Elevación [Mínima-Media- Máxima], en la comuna de Pencahue, 2021</v>
      </c>
      <c r="W108" s="27" t="str">
        <f>+Final__2[[#This Row],[descripcion_larga]]&amp;Final__2[[#This Row],[Territorio]]&amp;X108&amp;Y108</f>
        <v>Altitud/Elevación (msnm) promedio [Mínima-Media- Máxima], en la comuna de Pencahue, según los datos generados en base al procesamiento de imágenes satelitales SENTINEL por DATA INTELLIGENCE durante el año 2021.</v>
      </c>
      <c r="X108" s="27" t="s">
        <v>2142</v>
      </c>
      <c r="Y108" s="25"/>
      <c r="Z108" s="27"/>
    </row>
    <row r="109" spans="1:26" ht="51" x14ac:dyDescent="0.3">
      <c r="A109" s="28">
        <v>20</v>
      </c>
      <c r="B109" s="29">
        <v>240</v>
      </c>
      <c r="C109" s="29" t="s">
        <v>330</v>
      </c>
      <c r="D109" s="29" t="s">
        <v>331</v>
      </c>
      <c r="E109" s="28">
        <v>7108</v>
      </c>
      <c r="F109" s="30" t="s">
        <v>641</v>
      </c>
      <c r="G109" s="30" t="s">
        <v>640</v>
      </c>
      <c r="H109" s="30" t="s">
        <v>329</v>
      </c>
      <c r="I109" s="30" t="s">
        <v>138</v>
      </c>
      <c r="J109" s="30" t="s">
        <v>637</v>
      </c>
      <c r="K109" s="30" t="s">
        <v>643</v>
      </c>
      <c r="L109" s="30">
        <v>2021</v>
      </c>
      <c r="M109" s="30" t="s">
        <v>644</v>
      </c>
      <c r="N109" s="30" t="s">
        <v>642</v>
      </c>
      <c r="O109" s="30" t="s">
        <v>2740</v>
      </c>
      <c r="P109" s="30" t="s">
        <v>2741</v>
      </c>
      <c r="Q109" s="30" t="s">
        <v>639</v>
      </c>
      <c r="R109" s="31" t="s">
        <v>2251</v>
      </c>
      <c r="S109" s="32" t="s">
        <v>1080</v>
      </c>
      <c r="T109" s="33" t="s">
        <v>446</v>
      </c>
      <c r="V109" s="27" t="str">
        <f>+Final__2[[#This Row],[titulo]]&amp;Final__2[[#This Row],[Territorio]]&amp;", "&amp;Final__2[[#This Row],[temporalidad]]</f>
        <v>Elevación [Mínima-Media- Máxima], en la comuna de Río Claro, 2021</v>
      </c>
      <c r="W109" s="27" t="str">
        <f>+Final__2[[#This Row],[descripcion_larga]]&amp;Final__2[[#This Row],[Territorio]]&amp;X109&amp;Y109</f>
        <v>Altitud/Elevación (msnm) promedio [Mínima-Media- Máxima], en la comuna de Río Claro, según los datos generados en base al procesamiento de imágenes satelitales SENTINEL por DATA INTELLIGENCE durante el año 2021.</v>
      </c>
      <c r="X109" s="27" t="s">
        <v>2142</v>
      </c>
      <c r="Y109" s="25"/>
      <c r="Z109" s="27"/>
    </row>
    <row r="110" spans="1:26" ht="51" x14ac:dyDescent="0.3">
      <c r="A110" s="28">
        <v>20</v>
      </c>
      <c r="B110" s="29">
        <v>240</v>
      </c>
      <c r="C110" s="29" t="s">
        <v>330</v>
      </c>
      <c r="D110" s="29" t="s">
        <v>331</v>
      </c>
      <c r="E110" s="28">
        <v>7109</v>
      </c>
      <c r="F110" s="30" t="s">
        <v>641</v>
      </c>
      <c r="G110" s="30" t="s">
        <v>640</v>
      </c>
      <c r="H110" s="30" t="s">
        <v>329</v>
      </c>
      <c r="I110" s="30" t="s">
        <v>139</v>
      </c>
      <c r="J110" s="30" t="s">
        <v>637</v>
      </c>
      <c r="K110" s="30" t="s">
        <v>643</v>
      </c>
      <c r="L110" s="30">
        <v>2021</v>
      </c>
      <c r="M110" s="30" t="s">
        <v>644</v>
      </c>
      <c r="N110" s="30" t="s">
        <v>642</v>
      </c>
      <c r="O110" s="30" t="s">
        <v>2740</v>
      </c>
      <c r="P110" s="30" t="s">
        <v>2741</v>
      </c>
      <c r="Q110" s="30" t="s">
        <v>639</v>
      </c>
      <c r="R110" s="31" t="s">
        <v>2252</v>
      </c>
      <c r="S110" s="32" t="s">
        <v>1084</v>
      </c>
      <c r="T110" s="33" t="s">
        <v>447</v>
      </c>
      <c r="V110" s="27" t="str">
        <f>+Final__2[[#This Row],[titulo]]&amp;Final__2[[#This Row],[Territorio]]&amp;", "&amp;Final__2[[#This Row],[temporalidad]]</f>
        <v>Elevación [Mínima-Media- Máxima], en la comuna de San Clemente, 2021</v>
      </c>
      <c r="W110" s="27" t="str">
        <f>+Final__2[[#This Row],[descripcion_larga]]&amp;Final__2[[#This Row],[Territorio]]&amp;X110&amp;Y110</f>
        <v>Altitud/Elevación (msnm) promedio [Mínima-Media- Máxima], en la comuna de San Clemente, según los datos generados en base al procesamiento de imágenes satelitales SENTINEL por DATA INTELLIGENCE durante el año 2021.</v>
      </c>
      <c r="X110" s="27" t="s">
        <v>2142</v>
      </c>
      <c r="Y110" s="25"/>
      <c r="Z110" s="27"/>
    </row>
    <row r="111" spans="1:26" ht="51" x14ac:dyDescent="0.3">
      <c r="A111" s="28">
        <v>20</v>
      </c>
      <c r="B111" s="29">
        <v>240</v>
      </c>
      <c r="C111" s="29" t="s">
        <v>330</v>
      </c>
      <c r="D111" s="29" t="s">
        <v>331</v>
      </c>
      <c r="E111" s="28">
        <v>7110</v>
      </c>
      <c r="F111" s="30" t="s">
        <v>641</v>
      </c>
      <c r="G111" s="30" t="s">
        <v>640</v>
      </c>
      <c r="H111" s="30" t="s">
        <v>329</v>
      </c>
      <c r="I111" s="30" t="s">
        <v>140</v>
      </c>
      <c r="J111" s="30" t="s">
        <v>637</v>
      </c>
      <c r="K111" s="30" t="s">
        <v>643</v>
      </c>
      <c r="L111" s="30">
        <v>2021</v>
      </c>
      <c r="M111" s="30" t="s">
        <v>644</v>
      </c>
      <c r="N111" s="30" t="s">
        <v>642</v>
      </c>
      <c r="O111" s="30" t="s">
        <v>2740</v>
      </c>
      <c r="P111" s="30" t="s">
        <v>2741</v>
      </c>
      <c r="Q111" s="30" t="s">
        <v>639</v>
      </c>
      <c r="R111" s="31" t="s">
        <v>2253</v>
      </c>
      <c r="S111" s="32" t="s">
        <v>1088</v>
      </c>
      <c r="T111" s="33" t="s">
        <v>448</v>
      </c>
      <c r="V111" s="27" t="str">
        <f>+Final__2[[#This Row],[titulo]]&amp;Final__2[[#This Row],[Territorio]]&amp;", "&amp;Final__2[[#This Row],[temporalidad]]</f>
        <v>Elevación [Mínima-Media- Máxima], en la comuna de San Rafael, 2021</v>
      </c>
      <c r="W111" s="27" t="str">
        <f>+Final__2[[#This Row],[descripcion_larga]]&amp;Final__2[[#This Row],[Territorio]]&amp;X111&amp;Y111</f>
        <v>Altitud/Elevación (msnm) promedio [Mínima-Media- Máxima], en la comuna de San Rafael, según los datos generados en base al procesamiento de imágenes satelitales SENTINEL por DATA INTELLIGENCE durante el año 2021.</v>
      </c>
      <c r="X111" s="27" t="s">
        <v>2142</v>
      </c>
      <c r="Y111" s="25"/>
      <c r="Z111" s="27"/>
    </row>
    <row r="112" spans="1:26" ht="51" x14ac:dyDescent="0.3">
      <c r="A112" s="28">
        <v>20</v>
      </c>
      <c r="B112" s="29">
        <v>240</v>
      </c>
      <c r="C112" s="29" t="s">
        <v>330</v>
      </c>
      <c r="D112" s="29" t="s">
        <v>331</v>
      </c>
      <c r="E112" s="28">
        <v>7201</v>
      </c>
      <c r="F112" s="30" t="s">
        <v>641</v>
      </c>
      <c r="G112" s="30" t="s">
        <v>640</v>
      </c>
      <c r="H112" s="30" t="s">
        <v>329</v>
      </c>
      <c r="I112" s="30" t="s">
        <v>141</v>
      </c>
      <c r="J112" s="30" t="s">
        <v>637</v>
      </c>
      <c r="K112" s="30" t="s">
        <v>643</v>
      </c>
      <c r="L112" s="30">
        <v>2021</v>
      </c>
      <c r="M112" s="30" t="s">
        <v>644</v>
      </c>
      <c r="N112" s="30" t="s">
        <v>642</v>
      </c>
      <c r="O112" s="30" t="s">
        <v>2740</v>
      </c>
      <c r="P112" s="30" t="s">
        <v>2741</v>
      </c>
      <c r="Q112" s="30" t="s">
        <v>639</v>
      </c>
      <c r="R112" s="31" t="s">
        <v>2254</v>
      </c>
      <c r="S112" s="32" t="s">
        <v>1092</v>
      </c>
      <c r="T112" s="33" t="s">
        <v>449</v>
      </c>
      <c r="V112" s="27" t="str">
        <f>+Final__2[[#This Row],[titulo]]&amp;Final__2[[#This Row],[Territorio]]&amp;", "&amp;Final__2[[#This Row],[temporalidad]]</f>
        <v>Elevación [Mínima-Media- Máxima], en la comuna de Cauquenes, 2021</v>
      </c>
      <c r="W112" s="27" t="str">
        <f>+Final__2[[#This Row],[descripcion_larga]]&amp;Final__2[[#This Row],[Territorio]]&amp;X112&amp;Y112</f>
        <v>Altitud/Elevación (msnm) promedio [Mínima-Media- Máxima], en la comuna de Cauquenes, según los datos generados en base al procesamiento de imágenes satelitales SENTINEL por DATA INTELLIGENCE durante el año 2021.</v>
      </c>
      <c r="X112" s="27" t="s">
        <v>2142</v>
      </c>
      <c r="Y112" s="25"/>
      <c r="Z112" s="27"/>
    </row>
    <row r="113" spans="1:26" ht="51" x14ac:dyDescent="0.3">
      <c r="A113" s="28">
        <v>20</v>
      </c>
      <c r="B113" s="29">
        <v>240</v>
      </c>
      <c r="C113" s="29" t="s">
        <v>330</v>
      </c>
      <c r="D113" s="29" t="s">
        <v>331</v>
      </c>
      <c r="E113" s="28">
        <v>7202</v>
      </c>
      <c r="F113" s="30" t="s">
        <v>641</v>
      </c>
      <c r="G113" s="30" t="s">
        <v>640</v>
      </c>
      <c r="H113" s="30" t="s">
        <v>329</v>
      </c>
      <c r="I113" s="30" t="s">
        <v>142</v>
      </c>
      <c r="J113" s="30" t="s">
        <v>637</v>
      </c>
      <c r="K113" s="30" t="s">
        <v>643</v>
      </c>
      <c r="L113" s="30">
        <v>2021</v>
      </c>
      <c r="M113" s="30" t="s">
        <v>644</v>
      </c>
      <c r="N113" s="30" t="s">
        <v>642</v>
      </c>
      <c r="O113" s="30" t="s">
        <v>2740</v>
      </c>
      <c r="P113" s="30" t="s">
        <v>2741</v>
      </c>
      <c r="Q113" s="30" t="s">
        <v>639</v>
      </c>
      <c r="R113" s="31" t="s">
        <v>2255</v>
      </c>
      <c r="S113" s="32" t="s">
        <v>1096</v>
      </c>
      <c r="T113" s="33" t="s">
        <v>450</v>
      </c>
      <c r="V113" s="27" t="str">
        <f>+Final__2[[#This Row],[titulo]]&amp;Final__2[[#This Row],[Territorio]]&amp;", "&amp;Final__2[[#This Row],[temporalidad]]</f>
        <v>Elevación [Mínima-Media- Máxima], en la comuna de Chanco, 2021</v>
      </c>
      <c r="W113" s="27" t="str">
        <f>+Final__2[[#This Row],[descripcion_larga]]&amp;Final__2[[#This Row],[Territorio]]&amp;X113&amp;Y113</f>
        <v>Altitud/Elevación (msnm) promedio [Mínima-Media- Máxima], en la comuna de Chanco, según los datos generados en base al procesamiento de imágenes satelitales SENTINEL por DATA INTELLIGENCE durante el año 2021.</v>
      </c>
      <c r="X113" s="27" t="s">
        <v>2142</v>
      </c>
      <c r="Y113" s="25"/>
      <c r="Z113" s="27"/>
    </row>
    <row r="114" spans="1:26" ht="51" x14ac:dyDescent="0.3">
      <c r="A114" s="28">
        <v>20</v>
      </c>
      <c r="B114" s="29">
        <v>240</v>
      </c>
      <c r="C114" s="29" t="s">
        <v>330</v>
      </c>
      <c r="D114" s="29" t="s">
        <v>331</v>
      </c>
      <c r="E114" s="28">
        <v>7203</v>
      </c>
      <c r="F114" s="30" t="s">
        <v>641</v>
      </c>
      <c r="G114" s="30" t="s">
        <v>640</v>
      </c>
      <c r="H114" s="30" t="s">
        <v>329</v>
      </c>
      <c r="I114" s="30" t="s">
        <v>143</v>
      </c>
      <c r="J114" s="30" t="s">
        <v>637</v>
      </c>
      <c r="K114" s="30" t="s">
        <v>643</v>
      </c>
      <c r="L114" s="30">
        <v>2021</v>
      </c>
      <c r="M114" s="30" t="s">
        <v>644</v>
      </c>
      <c r="N114" s="30" t="s">
        <v>642</v>
      </c>
      <c r="O114" s="30" t="s">
        <v>2740</v>
      </c>
      <c r="P114" s="30" t="s">
        <v>2741</v>
      </c>
      <c r="Q114" s="30" t="s">
        <v>639</v>
      </c>
      <c r="R114" s="31" t="s">
        <v>2256</v>
      </c>
      <c r="S114" s="32" t="s">
        <v>1100</v>
      </c>
      <c r="T114" s="33" t="s">
        <v>451</v>
      </c>
      <c r="V114" s="27" t="str">
        <f>+Final__2[[#This Row],[titulo]]&amp;Final__2[[#This Row],[Territorio]]&amp;", "&amp;Final__2[[#This Row],[temporalidad]]</f>
        <v>Elevación [Mínima-Media- Máxima], en la comuna de Pelluhue, 2021</v>
      </c>
      <c r="W114" s="27" t="str">
        <f>+Final__2[[#This Row],[descripcion_larga]]&amp;Final__2[[#This Row],[Territorio]]&amp;X114&amp;Y114</f>
        <v>Altitud/Elevación (msnm) promedio [Mínima-Media- Máxima], en la comuna de Pelluhue, según los datos generados en base al procesamiento de imágenes satelitales SENTINEL por DATA INTELLIGENCE durante el año 2021.</v>
      </c>
      <c r="X114" s="27" t="s">
        <v>2142</v>
      </c>
      <c r="Y114" s="25"/>
      <c r="Z114" s="27"/>
    </row>
    <row r="115" spans="1:26" ht="51" x14ac:dyDescent="0.3">
      <c r="A115" s="28">
        <v>20</v>
      </c>
      <c r="B115" s="29">
        <v>240</v>
      </c>
      <c r="C115" s="29" t="s">
        <v>330</v>
      </c>
      <c r="D115" s="29" t="s">
        <v>331</v>
      </c>
      <c r="E115" s="28">
        <v>7301</v>
      </c>
      <c r="F115" s="30" t="s">
        <v>641</v>
      </c>
      <c r="G115" s="30" t="s">
        <v>640</v>
      </c>
      <c r="H115" s="30" t="s">
        <v>329</v>
      </c>
      <c r="I115" s="30" t="s">
        <v>144</v>
      </c>
      <c r="J115" s="30" t="s">
        <v>637</v>
      </c>
      <c r="K115" s="30" t="s">
        <v>643</v>
      </c>
      <c r="L115" s="30">
        <v>2021</v>
      </c>
      <c r="M115" s="30" t="s">
        <v>644</v>
      </c>
      <c r="N115" s="30" t="s">
        <v>642</v>
      </c>
      <c r="O115" s="30" t="s">
        <v>2740</v>
      </c>
      <c r="P115" s="30" t="s">
        <v>2741</v>
      </c>
      <c r="Q115" s="30" t="s">
        <v>639</v>
      </c>
      <c r="R115" s="31" t="s">
        <v>2257</v>
      </c>
      <c r="S115" s="32" t="s">
        <v>1104</v>
      </c>
      <c r="T115" s="33" t="s">
        <v>452</v>
      </c>
      <c r="V115" s="27" t="str">
        <f>+Final__2[[#This Row],[titulo]]&amp;Final__2[[#This Row],[Territorio]]&amp;", "&amp;Final__2[[#This Row],[temporalidad]]</f>
        <v>Elevación [Mínima-Media- Máxima], en la comuna de Curicó, 2021</v>
      </c>
      <c r="W115" s="27" t="str">
        <f>+Final__2[[#This Row],[descripcion_larga]]&amp;Final__2[[#This Row],[Territorio]]&amp;X115&amp;Y115</f>
        <v>Altitud/Elevación (msnm) promedio [Mínima-Media- Máxima], en la comuna de Curicó, según los datos generados en base al procesamiento de imágenes satelitales SENTINEL por DATA INTELLIGENCE durante el año 2021.</v>
      </c>
      <c r="X115" s="27" t="s">
        <v>2142</v>
      </c>
      <c r="Y115" s="25"/>
      <c r="Z115" s="27"/>
    </row>
    <row r="116" spans="1:26" ht="51" x14ac:dyDescent="0.3">
      <c r="A116" s="28">
        <v>20</v>
      </c>
      <c r="B116" s="29">
        <v>240</v>
      </c>
      <c r="C116" s="29" t="s">
        <v>330</v>
      </c>
      <c r="D116" s="29" t="s">
        <v>331</v>
      </c>
      <c r="E116" s="28">
        <v>7302</v>
      </c>
      <c r="F116" s="30" t="s">
        <v>641</v>
      </c>
      <c r="G116" s="30" t="s">
        <v>640</v>
      </c>
      <c r="H116" s="30" t="s">
        <v>329</v>
      </c>
      <c r="I116" s="30" t="s">
        <v>145</v>
      </c>
      <c r="J116" s="30" t="s">
        <v>637</v>
      </c>
      <c r="K116" s="30" t="s">
        <v>643</v>
      </c>
      <c r="L116" s="30">
        <v>2021</v>
      </c>
      <c r="M116" s="30" t="s">
        <v>644</v>
      </c>
      <c r="N116" s="30" t="s">
        <v>642</v>
      </c>
      <c r="O116" s="30" t="s">
        <v>2740</v>
      </c>
      <c r="P116" s="30" t="s">
        <v>2741</v>
      </c>
      <c r="Q116" s="30" t="s">
        <v>639</v>
      </c>
      <c r="R116" s="31" t="s">
        <v>2258</v>
      </c>
      <c r="S116" s="32" t="s">
        <v>1108</v>
      </c>
      <c r="T116" s="33" t="s">
        <v>453</v>
      </c>
      <c r="V116" s="27" t="str">
        <f>+Final__2[[#This Row],[titulo]]&amp;Final__2[[#This Row],[Territorio]]&amp;", "&amp;Final__2[[#This Row],[temporalidad]]</f>
        <v>Elevación [Mínima-Media- Máxima], en la comuna de Hualañé, 2021</v>
      </c>
      <c r="W116" s="27" t="str">
        <f>+Final__2[[#This Row],[descripcion_larga]]&amp;Final__2[[#This Row],[Territorio]]&amp;X116&amp;Y116</f>
        <v>Altitud/Elevación (msnm) promedio [Mínima-Media- Máxima], en la comuna de Hualañé, según los datos generados en base al procesamiento de imágenes satelitales SENTINEL por DATA INTELLIGENCE durante el año 2021.</v>
      </c>
      <c r="X116" s="27" t="s">
        <v>2142</v>
      </c>
      <c r="Y116" s="25"/>
      <c r="Z116" s="27"/>
    </row>
    <row r="117" spans="1:26" ht="51" x14ac:dyDescent="0.3">
      <c r="A117" s="28">
        <v>20</v>
      </c>
      <c r="B117" s="29">
        <v>240</v>
      </c>
      <c r="C117" s="29" t="s">
        <v>330</v>
      </c>
      <c r="D117" s="29" t="s">
        <v>331</v>
      </c>
      <c r="E117" s="28">
        <v>7303</v>
      </c>
      <c r="F117" s="30" t="s">
        <v>641</v>
      </c>
      <c r="G117" s="30" t="s">
        <v>640</v>
      </c>
      <c r="H117" s="30" t="s">
        <v>329</v>
      </c>
      <c r="I117" s="30" t="s">
        <v>146</v>
      </c>
      <c r="J117" s="30" t="s">
        <v>637</v>
      </c>
      <c r="K117" s="30" t="s">
        <v>643</v>
      </c>
      <c r="L117" s="30">
        <v>2021</v>
      </c>
      <c r="M117" s="30" t="s">
        <v>644</v>
      </c>
      <c r="N117" s="30" t="s">
        <v>642</v>
      </c>
      <c r="O117" s="30" t="s">
        <v>2740</v>
      </c>
      <c r="P117" s="30" t="s">
        <v>2741</v>
      </c>
      <c r="Q117" s="30" t="s">
        <v>639</v>
      </c>
      <c r="R117" s="31" t="s">
        <v>2259</v>
      </c>
      <c r="S117" s="32" t="s">
        <v>1112</v>
      </c>
      <c r="T117" s="33" t="s">
        <v>454</v>
      </c>
      <c r="V117" s="27" t="str">
        <f>+Final__2[[#This Row],[titulo]]&amp;Final__2[[#This Row],[Territorio]]&amp;", "&amp;Final__2[[#This Row],[temporalidad]]</f>
        <v>Elevación [Mínima-Media- Máxima], en la comuna de Licantén, 2021</v>
      </c>
      <c r="W117" s="27" t="str">
        <f>+Final__2[[#This Row],[descripcion_larga]]&amp;Final__2[[#This Row],[Territorio]]&amp;X117&amp;Y117</f>
        <v>Altitud/Elevación (msnm) promedio [Mínima-Media- Máxima], en la comuna de Licantén, según los datos generados en base al procesamiento de imágenes satelitales SENTINEL por DATA INTELLIGENCE durante el año 2021.</v>
      </c>
      <c r="X117" s="27" t="s">
        <v>2142</v>
      </c>
      <c r="Y117" s="25"/>
      <c r="Z117" s="27"/>
    </row>
    <row r="118" spans="1:26" ht="51" x14ac:dyDescent="0.3">
      <c r="A118" s="28">
        <v>20</v>
      </c>
      <c r="B118" s="29">
        <v>240</v>
      </c>
      <c r="C118" s="29" t="s">
        <v>330</v>
      </c>
      <c r="D118" s="29" t="s">
        <v>331</v>
      </c>
      <c r="E118" s="28">
        <v>7304</v>
      </c>
      <c r="F118" s="30" t="s">
        <v>641</v>
      </c>
      <c r="G118" s="30" t="s">
        <v>640</v>
      </c>
      <c r="H118" s="30" t="s">
        <v>329</v>
      </c>
      <c r="I118" s="30" t="s">
        <v>147</v>
      </c>
      <c r="J118" s="30" t="s">
        <v>637</v>
      </c>
      <c r="K118" s="30" t="s">
        <v>643</v>
      </c>
      <c r="L118" s="30">
        <v>2021</v>
      </c>
      <c r="M118" s="30" t="s">
        <v>644</v>
      </c>
      <c r="N118" s="30" t="s">
        <v>642</v>
      </c>
      <c r="O118" s="30" t="s">
        <v>2740</v>
      </c>
      <c r="P118" s="30" t="s">
        <v>2741</v>
      </c>
      <c r="Q118" s="30" t="s">
        <v>639</v>
      </c>
      <c r="R118" s="31" t="s">
        <v>2260</v>
      </c>
      <c r="S118" s="32" t="s">
        <v>1116</v>
      </c>
      <c r="T118" s="33" t="s">
        <v>455</v>
      </c>
      <c r="V118" s="27" t="str">
        <f>+Final__2[[#This Row],[titulo]]&amp;Final__2[[#This Row],[Territorio]]&amp;", "&amp;Final__2[[#This Row],[temporalidad]]</f>
        <v>Elevación [Mínima-Media- Máxima], en la comuna de Molina, 2021</v>
      </c>
      <c r="W118" s="27" t="str">
        <f>+Final__2[[#This Row],[descripcion_larga]]&amp;Final__2[[#This Row],[Territorio]]&amp;X118&amp;Y118</f>
        <v>Altitud/Elevación (msnm) promedio [Mínima-Media- Máxima], en la comuna de Molina, según los datos generados en base al procesamiento de imágenes satelitales SENTINEL por DATA INTELLIGENCE durante el año 2021.</v>
      </c>
      <c r="X118" s="27" t="s">
        <v>2142</v>
      </c>
      <c r="Y118" s="25"/>
      <c r="Z118" s="27"/>
    </row>
    <row r="119" spans="1:26" ht="51" x14ac:dyDescent="0.3">
      <c r="A119" s="28">
        <v>20</v>
      </c>
      <c r="B119" s="29">
        <v>240</v>
      </c>
      <c r="C119" s="29" t="s">
        <v>330</v>
      </c>
      <c r="D119" s="29" t="s">
        <v>331</v>
      </c>
      <c r="E119" s="28">
        <v>7305</v>
      </c>
      <c r="F119" s="30" t="s">
        <v>641</v>
      </c>
      <c r="G119" s="30" t="s">
        <v>640</v>
      </c>
      <c r="H119" s="30" t="s">
        <v>329</v>
      </c>
      <c r="I119" s="30" t="s">
        <v>148</v>
      </c>
      <c r="J119" s="30" t="s">
        <v>637</v>
      </c>
      <c r="K119" s="30" t="s">
        <v>643</v>
      </c>
      <c r="L119" s="30">
        <v>2021</v>
      </c>
      <c r="M119" s="30" t="s">
        <v>644</v>
      </c>
      <c r="N119" s="30" t="s">
        <v>642</v>
      </c>
      <c r="O119" s="30" t="s">
        <v>2740</v>
      </c>
      <c r="P119" s="30" t="s">
        <v>2741</v>
      </c>
      <c r="Q119" s="30" t="s">
        <v>639</v>
      </c>
      <c r="R119" s="31" t="s">
        <v>2261</v>
      </c>
      <c r="S119" s="32" t="s">
        <v>1120</v>
      </c>
      <c r="T119" s="33" t="s">
        <v>456</v>
      </c>
      <c r="V119" s="27" t="str">
        <f>+Final__2[[#This Row],[titulo]]&amp;Final__2[[#This Row],[Territorio]]&amp;", "&amp;Final__2[[#This Row],[temporalidad]]</f>
        <v>Elevación [Mínima-Media- Máxima], en la comuna de Rauco, 2021</v>
      </c>
      <c r="W119" s="27" t="str">
        <f>+Final__2[[#This Row],[descripcion_larga]]&amp;Final__2[[#This Row],[Territorio]]&amp;X119&amp;Y119</f>
        <v>Altitud/Elevación (msnm) promedio [Mínima-Media- Máxima], en la comuna de Rauco, según los datos generados en base al procesamiento de imágenes satelitales SENTINEL por DATA INTELLIGENCE durante el año 2021.</v>
      </c>
      <c r="X119" s="27" t="s">
        <v>2142</v>
      </c>
      <c r="Y119" s="25"/>
      <c r="Z119" s="27"/>
    </row>
    <row r="120" spans="1:26" ht="51" x14ac:dyDescent="0.3">
      <c r="A120" s="28">
        <v>20</v>
      </c>
      <c r="B120" s="29">
        <v>240</v>
      </c>
      <c r="C120" s="29" t="s">
        <v>330</v>
      </c>
      <c r="D120" s="29" t="s">
        <v>331</v>
      </c>
      <c r="E120" s="28">
        <v>7306</v>
      </c>
      <c r="F120" s="30" t="s">
        <v>641</v>
      </c>
      <c r="G120" s="30" t="s">
        <v>640</v>
      </c>
      <c r="H120" s="30" t="s">
        <v>329</v>
      </c>
      <c r="I120" s="30" t="s">
        <v>149</v>
      </c>
      <c r="J120" s="30" t="s">
        <v>637</v>
      </c>
      <c r="K120" s="30" t="s">
        <v>643</v>
      </c>
      <c r="L120" s="30">
        <v>2021</v>
      </c>
      <c r="M120" s="30" t="s">
        <v>644</v>
      </c>
      <c r="N120" s="30" t="s">
        <v>642</v>
      </c>
      <c r="O120" s="30" t="s">
        <v>2740</v>
      </c>
      <c r="P120" s="30" t="s">
        <v>2741</v>
      </c>
      <c r="Q120" s="30" t="s">
        <v>639</v>
      </c>
      <c r="R120" s="31" t="s">
        <v>2262</v>
      </c>
      <c r="S120" s="32" t="s">
        <v>1124</v>
      </c>
      <c r="T120" s="33" t="s">
        <v>457</v>
      </c>
      <c r="V120" s="27" t="str">
        <f>+Final__2[[#This Row],[titulo]]&amp;Final__2[[#This Row],[Territorio]]&amp;", "&amp;Final__2[[#This Row],[temporalidad]]</f>
        <v>Elevación [Mínima-Media- Máxima], en la comuna de Romeral, 2021</v>
      </c>
      <c r="W120" s="27" t="str">
        <f>+Final__2[[#This Row],[descripcion_larga]]&amp;Final__2[[#This Row],[Territorio]]&amp;X120&amp;Y120</f>
        <v>Altitud/Elevación (msnm) promedio [Mínima-Media- Máxima], en la comuna de Romeral, según los datos generados en base al procesamiento de imágenes satelitales SENTINEL por DATA INTELLIGENCE durante el año 2021.</v>
      </c>
      <c r="X120" s="27" t="s">
        <v>2142</v>
      </c>
      <c r="Y120" s="25"/>
      <c r="Z120" s="27"/>
    </row>
    <row r="121" spans="1:26" ht="51" x14ac:dyDescent="0.3">
      <c r="A121" s="28">
        <v>20</v>
      </c>
      <c r="B121" s="29">
        <v>240</v>
      </c>
      <c r="C121" s="29" t="s">
        <v>330</v>
      </c>
      <c r="D121" s="29" t="s">
        <v>331</v>
      </c>
      <c r="E121" s="28">
        <v>7307</v>
      </c>
      <c r="F121" s="30" t="s">
        <v>641</v>
      </c>
      <c r="G121" s="30" t="s">
        <v>640</v>
      </c>
      <c r="H121" s="30" t="s">
        <v>329</v>
      </c>
      <c r="I121" s="30" t="s">
        <v>150</v>
      </c>
      <c r="J121" s="30" t="s">
        <v>637</v>
      </c>
      <c r="K121" s="30" t="s">
        <v>643</v>
      </c>
      <c r="L121" s="30">
        <v>2021</v>
      </c>
      <c r="M121" s="30" t="s">
        <v>644</v>
      </c>
      <c r="N121" s="30" t="s">
        <v>642</v>
      </c>
      <c r="O121" s="30" t="s">
        <v>2740</v>
      </c>
      <c r="P121" s="30" t="s">
        <v>2741</v>
      </c>
      <c r="Q121" s="30" t="s">
        <v>639</v>
      </c>
      <c r="R121" s="31" t="s">
        <v>2263</v>
      </c>
      <c r="S121" s="32" t="s">
        <v>1128</v>
      </c>
      <c r="T121" s="33" t="s">
        <v>458</v>
      </c>
      <c r="V121" s="27" t="str">
        <f>+Final__2[[#This Row],[titulo]]&amp;Final__2[[#This Row],[Territorio]]&amp;", "&amp;Final__2[[#This Row],[temporalidad]]</f>
        <v>Elevación [Mínima-Media- Máxima], en la comuna de Sagrada Familia, 2021</v>
      </c>
      <c r="W121" s="27" t="str">
        <f>+Final__2[[#This Row],[descripcion_larga]]&amp;Final__2[[#This Row],[Territorio]]&amp;X121&amp;Y121</f>
        <v>Altitud/Elevación (msnm) promedio [Mínima-Media- Máxima], en la comuna de Sagrada Familia, según los datos generados en base al procesamiento de imágenes satelitales SENTINEL por DATA INTELLIGENCE durante el año 2021.</v>
      </c>
      <c r="X121" s="27" t="s">
        <v>2142</v>
      </c>
      <c r="Y121" s="25"/>
      <c r="Z121" s="27"/>
    </row>
    <row r="122" spans="1:26" ht="51" x14ac:dyDescent="0.3">
      <c r="A122" s="28">
        <v>20</v>
      </c>
      <c r="B122" s="29">
        <v>240</v>
      </c>
      <c r="C122" s="29" t="s">
        <v>330</v>
      </c>
      <c r="D122" s="29" t="s">
        <v>331</v>
      </c>
      <c r="E122" s="28">
        <v>7308</v>
      </c>
      <c r="F122" s="30" t="s">
        <v>641</v>
      </c>
      <c r="G122" s="30" t="s">
        <v>640</v>
      </c>
      <c r="H122" s="30" t="s">
        <v>329</v>
      </c>
      <c r="I122" s="30" t="s">
        <v>151</v>
      </c>
      <c r="J122" s="30" t="s">
        <v>637</v>
      </c>
      <c r="K122" s="30" t="s">
        <v>643</v>
      </c>
      <c r="L122" s="30">
        <v>2021</v>
      </c>
      <c r="M122" s="30" t="s">
        <v>644</v>
      </c>
      <c r="N122" s="30" t="s">
        <v>642</v>
      </c>
      <c r="O122" s="30" t="s">
        <v>2740</v>
      </c>
      <c r="P122" s="30" t="s">
        <v>2741</v>
      </c>
      <c r="Q122" s="30" t="s">
        <v>639</v>
      </c>
      <c r="R122" s="31" t="s">
        <v>2264</v>
      </c>
      <c r="S122" s="32" t="s">
        <v>1132</v>
      </c>
      <c r="T122" s="33" t="s">
        <v>459</v>
      </c>
      <c r="V122" s="27" t="str">
        <f>+Final__2[[#This Row],[titulo]]&amp;Final__2[[#This Row],[Territorio]]&amp;", "&amp;Final__2[[#This Row],[temporalidad]]</f>
        <v>Elevación [Mínima-Media- Máxima], en la comuna de Teno, 2021</v>
      </c>
      <c r="W122" s="27" t="str">
        <f>+Final__2[[#This Row],[descripcion_larga]]&amp;Final__2[[#This Row],[Territorio]]&amp;X122&amp;Y122</f>
        <v>Altitud/Elevación (msnm) promedio [Mínima-Media- Máxima], en la comuna de Teno, según los datos generados en base al procesamiento de imágenes satelitales SENTINEL por DATA INTELLIGENCE durante el año 2021.</v>
      </c>
      <c r="X122" s="27" t="s">
        <v>2142</v>
      </c>
      <c r="Y122" s="25"/>
      <c r="Z122" s="27"/>
    </row>
    <row r="123" spans="1:26" ht="51" x14ac:dyDescent="0.3">
      <c r="A123" s="28">
        <v>20</v>
      </c>
      <c r="B123" s="29">
        <v>240</v>
      </c>
      <c r="C123" s="29" t="s">
        <v>330</v>
      </c>
      <c r="D123" s="29" t="s">
        <v>331</v>
      </c>
      <c r="E123" s="28">
        <v>7309</v>
      </c>
      <c r="F123" s="30" t="s">
        <v>641</v>
      </c>
      <c r="G123" s="30" t="s">
        <v>640</v>
      </c>
      <c r="H123" s="30" t="s">
        <v>329</v>
      </c>
      <c r="I123" s="30" t="s">
        <v>152</v>
      </c>
      <c r="J123" s="30" t="s">
        <v>637</v>
      </c>
      <c r="K123" s="30" t="s">
        <v>643</v>
      </c>
      <c r="L123" s="30">
        <v>2021</v>
      </c>
      <c r="M123" s="30" t="s">
        <v>644</v>
      </c>
      <c r="N123" s="30" t="s">
        <v>642</v>
      </c>
      <c r="O123" s="30" t="s">
        <v>2740</v>
      </c>
      <c r="P123" s="30" t="s">
        <v>2741</v>
      </c>
      <c r="Q123" s="30" t="s">
        <v>639</v>
      </c>
      <c r="R123" s="31" t="s">
        <v>2265</v>
      </c>
      <c r="S123" s="32" t="s">
        <v>1136</v>
      </c>
      <c r="T123" s="33" t="s">
        <v>460</v>
      </c>
      <c r="V123" s="27" t="str">
        <f>+Final__2[[#This Row],[titulo]]&amp;Final__2[[#This Row],[Territorio]]&amp;", "&amp;Final__2[[#This Row],[temporalidad]]</f>
        <v>Elevación [Mínima-Media- Máxima], en la comuna de Vichuquén, 2021</v>
      </c>
      <c r="W123" s="27" t="str">
        <f>+Final__2[[#This Row],[descripcion_larga]]&amp;Final__2[[#This Row],[Territorio]]&amp;X123&amp;Y123</f>
        <v>Altitud/Elevación (msnm) promedio [Mínima-Media- Máxima], en la comuna de Vichuquén, según los datos generados en base al procesamiento de imágenes satelitales SENTINEL por DATA INTELLIGENCE durante el año 2021.</v>
      </c>
      <c r="X123" s="27" t="s">
        <v>2142</v>
      </c>
      <c r="Y123" s="25"/>
      <c r="Z123" s="27"/>
    </row>
    <row r="124" spans="1:26" ht="51" x14ac:dyDescent="0.3">
      <c r="A124" s="28">
        <v>20</v>
      </c>
      <c r="B124" s="29">
        <v>240</v>
      </c>
      <c r="C124" s="29" t="s">
        <v>330</v>
      </c>
      <c r="D124" s="29" t="s">
        <v>331</v>
      </c>
      <c r="E124" s="28">
        <v>7401</v>
      </c>
      <c r="F124" s="30" t="s">
        <v>641</v>
      </c>
      <c r="G124" s="30" t="s">
        <v>640</v>
      </c>
      <c r="H124" s="30" t="s">
        <v>329</v>
      </c>
      <c r="I124" s="30" t="s">
        <v>153</v>
      </c>
      <c r="J124" s="30" t="s">
        <v>637</v>
      </c>
      <c r="K124" s="30" t="s">
        <v>643</v>
      </c>
      <c r="L124" s="30">
        <v>2021</v>
      </c>
      <c r="M124" s="30" t="s">
        <v>644</v>
      </c>
      <c r="N124" s="30" t="s">
        <v>642</v>
      </c>
      <c r="O124" s="30" t="s">
        <v>2740</v>
      </c>
      <c r="P124" s="30" t="s">
        <v>2741</v>
      </c>
      <c r="Q124" s="30" t="s">
        <v>639</v>
      </c>
      <c r="R124" s="31" t="s">
        <v>2266</v>
      </c>
      <c r="S124" s="32" t="s">
        <v>1140</v>
      </c>
      <c r="T124" s="33" t="s">
        <v>461</v>
      </c>
      <c r="V124" s="27" t="str">
        <f>+Final__2[[#This Row],[titulo]]&amp;Final__2[[#This Row],[Territorio]]&amp;", "&amp;Final__2[[#This Row],[temporalidad]]</f>
        <v>Elevación [Mínima-Media- Máxima], en la comuna de Linares, 2021</v>
      </c>
      <c r="W124" s="27" t="str">
        <f>+Final__2[[#This Row],[descripcion_larga]]&amp;Final__2[[#This Row],[Territorio]]&amp;X124&amp;Y124</f>
        <v>Altitud/Elevación (msnm) promedio [Mínima-Media- Máxima], en la comuna de Linares, según los datos generados en base al procesamiento de imágenes satelitales SENTINEL por DATA INTELLIGENCE durante el año 2021.</v>
      </c>
      <c r="X124" s="27" t="s">
        <v>2142</v>
      </c>
      <c r="Y124" s="25"/>
      <c r="Z124" s="27"/>
    </row>
    <row r="125" spans="1:26" ht="51" x14ac:dyDescent="0.3">
      <c r="A125" s="28">
        <v>20</v>
      </c>
      <c r="B125" s="29">
        <v>240</v>
      </c>
      <c r="C125" s="29" t="s">
        <v>330</v>
      </c>
      <c r="D125" s="29" t="s">
        <v>331</v>
      </c>
      <c r="E125" s="28">
        <v>7402</v>
      </c>
      <c r="F125" s="30" t="s">
        <v>641</v>
      </c>
      <c r="G125" s="30" t="s">
        <v>640</v>
      </c>
      <c r="H125" s="30" t="s">
        <v>329</v>
      </c>
      <c r="I125" s="30" t="s">
        <v>154</v>
      </c>
      <c r="J125" s="30" t="s">
        <v>637</v>
      </c>
      <c r="K125" s="30" t="s">
        <v>643</v>
      </c>
      <c r="L125" s="30">
        <v>2021</v>
      </c>
      <c r="M125" s="30" t="s">
        <v>644</v>
      </c>
      <c r="N125" s="30" t="s">
        <v>642</v>
      </c>
      <c r="O125" s="30" t="s">
        <v>2740</v>
      </c>
      <c r="P125" s="30" t="s">
        <v>2741</v>
      </c>
      <c r="Q125" s="30" t="s">
        <v>639</v>
      </c>
      <c r="R125" s="31" t="s">
        <v>2267</v>
      </c>
      <c r="S125" s="32" t="s">
        <v>1144</v>
      </c>
      <c r="T125" s="33" t="s">
        <v>462</v>
      </c>
      <c r="V125" s="27" t="str">
        <f>+Final__2[[#This Row],[titulo]]&amp;Final__2[[#This Row],[Territorio]]&amp;", "&amp;Final__2[[#This Row],[temporalidad]]</f>
        <v>Elevación [Mínima-Media- Máxima], en la comuna de Colbún, 2021</v>
      </c>
      <c r="W125" s="27" t="str">
        <f>+Final__2[[#This Row],[descripcion_larga]]&amp;Final__2[[#This Row],[Territorio]]&amp;X125&amp;Y125</f>
        <v>Altitud/Elevación (msnm) promedio [Mínima-Media- Máxima], en la comuna de Colbún, según los datos generados en base al procesamiento de imágenes satelitales SENTINEL por DATA INTELLIGENCE durante el año 2021.</v>
      </c>
      <c r="X125" s="27" t="s">
        <v>2142</v>
      </c>
      <c r="Y125" s="25"/>
      <c r="Z125" s="27"/>
    </row>
    <row r="126" spans="1:26" ht="51" x14ac:dyDescent="0.3">
      <c r="A126" s="28">
        <v>20</v>
      </c>
      <c r="B126" s="29">
        <v>240</v>
      </c>
      <c r="C126" s="29" t="s">
        <v>330</v>
      </c>
      <c r="D126" s="29" t="s">
        <v>331</v>
      </c>
      <c r="E126" s="28">
        <v>7403</v>
      </c>
      <c r="F126" s="30" t="s">
        <v>641</v>
      </c>
      <c r="G126" s="30" t="s">
        <v>640</v>
      </c>
      <c r="H126" s="30" t="s">
        <v>329</v>
      </c>
      <c r="I126" s="30" t="s">
        <v>155</v>
      </c>
      <c r="J126" s="30" t="s">
        <v>637</v>
      </c>
      <c r="K126" s="30" t="s">
        <v>643</v>
      </c>
      <c r="L126" s="30">
        <v>2021</v>
      </c>
      <c r="M126" s="30" t="s">
        <v>644</v>
      </c>
      <c r="N126" s="30" t="s">
        <v>642</v>
      </c>
      <c r="O126" s="30" t="s">
        <v>2740</v>
      </c>
      <c r="P126" s="30" t="s">
        <v>2741</v>
      </c>
      <c r="Q126" s="30" t="s">
        <v>639</v>
      </c>
      <c r="R126" s="31" t="s">
        <v>2268</v>
      </c>
      <c r="S126" s="32" t="s">
        <v>1148</v>
      </c>
      <c r="T126" s="33" t="s">
        <v>463</v>
      </c>
      <c r="V126" s="27" t="str">
        <f>+Final__2[[#This Row],[titulo]]&amp;Final__2[[#This Row],[Territorio]]&amp;", "&amp;Final__2[[#This Row],[temporalidad]]</f>
        <v>Elevación [Mínima-Media- Máxima], en la comuna de Longaví, 2021</v>
      </c>
      <c r="W126" s="27" t="str">
        <f>+Final__2[[#This Row],[descripcion_larga]]&amp;Final__2[[#This Row],[Territorio]]&amp;X126&amp;Y126</f>
        <v>Altitud/Elevación (msnm) promedio [Mínima-Media- Máxima], en la comuna de Longaví, según los datos generados en base al procesamiento de imágenes satelitales SENTINEL por DATA INTELLIGENCE durante el año 2021.</v>
      </c>
      <c r="X126" s="27" t="s">
        <v>2142</v>
      </c>
      <c r="Y126" s="25"/>
      <c r="Z126" s="27"/>
    </row>
    <row r="127" spans="1:26" ht="51" x14ac:dyDescent="0.3">
      <c r="A127" s="28">
        <v>20</v>
      </c>
      <c r="B127" s="29">
        <v>240</v>
      </c>
      <c r="C127" s="29" t="s">
        <v>330</v>
      </c>
      <c r="D127" s="29" t="s">
        <v>331</v>
      </c>
      <c r="E127" s="28">
        <v>7404</v>
      </c>
      <c r="F127" s="30" t="s">
        <v>641</v>
      </c>
      <c r="G127" s="30" t="s">
        <v>640</v>
      </c>
      <c r="H127" s="30" t="s">
        <v>329</v>
      </c>
      <c r="I127" s="30" t="s">
        <v>156</v>
      </c>
      <c r="J127" s="30" t="s">
        <v>637</v>
      </c>
      <c r="K127" s="30" t="s">
        <v>643</v>
      </c>
      <c r="L127" s="30">
        <v>2021</v>
      </c>
      <c r="M127" s="30" t="s">
        <v>644</v>
      </c>
      <c r="N127" s="30" t="s">
        <v>642</v>
      </c>
      <c r="O127" s="30" t="s">
        <v>2740</v>
      </c>
      <c r="P127" s="30" t="s">
        <v>2741</v>
      </c>
      <c r="Q127" s="30" t="s">
        <v>639</v>
      </c>
      <c r="R127" s="31" t="s">
        <v>2269</v>
      </c>
      <c r="S127" s="32" t="s">
        <v>1152</v>
      </c>
      <c r="T127" s="33" t="s">
        <v>464</v>
      </c>
      <c r="V127" s="27" t="str">
        <f>+Final__2[[#This Row],[titulo]]&amp;Final__2[[#This Row],[Territorio]]&amp;", "&amp;Final__2[[#This Row],[temporalidad]]</f>
        <v>Elevación [Mínima-Media- Máxima], en la comuna de Parral, 2021</v>
      </c>
      <c r="W127" s="27" t="str">
        <f>+Final__2[[#This Row],[descripcion_larga]]&amp;Final__2[[#This Row],[Territorio]]&amp;X127&amp;Y127</f>
        <v>Altitud/Elevación (msnm) promedio [Mínima-Media- Máxima], en la comuna de Parral, según los datos generados en base al procesamiento de imágenes satelitales SENTINEL por DATA INTELLIGENCE durante el año 2021.</v>
      </c>
      <c r="X127" s="27" t="s">
        <v>2142</v>
      </c>
      <c r="Y127" s="25"/>
      <c r="Z127" s="27"/>
    </row>
    <row r="128" spans="1:26" ht="51" x14ac:dyDescent="0.3">
      <c r="A128" s="28">
        <v>20</v>
      </c>
      <c r="B128" s="29">
        <v>240</v>
      </c>
      <c r="C128" s="29" t="s">
        <v>330</v>
      </c>
      <c r="D128" s="29" t="s">
        <v>331</v>
      </c>
      <c r="E128" s="28">
        <v>7405</v>
      </c>
      <c r="F128" s="30" t="s">
        <v>641</v>
      </c>
      <c r="G128" s="30" t="s">
        <v>640</v>
      </c>
      <c r="H128" s="30" t="s">
        <v>329</v>
      </c>
      <c r="I128" s="30" t="s">
        <v>157</v>
      </c>
      <c r="J128" s="30" t="s">
        <v>637</v>
      </c>
      <c r="K128" s="30" t="s">
        <v>643</v>
      </c>
      <c r="L128" s="30">
        <v>2021</v>
      </c>
      <c r="M128" s="30" t="s">
        <v>644</v>
      </c>
      <c r="N128" s="30" t="s">
        <v>642</v>
      </c>
      <c r="O128" s="30" t="s">
        <v>2740</v>
      </c>
      <c r="P128" s="30" t="s">
        <v>2741</v>
      </c>
      <c r="Q128" s="30" t="s">
        <v>639</v>
      </c>
      <c r="R128" s="31" t="s">
        <v>2270</v>
      </c>
      <c r="S128" s="32" t="s">
        <v>1156</v>
      </c>
      <c r="T128" s="33" t="s">
        <v>465</v>
      </c>
      <c r="V128" s="27" t="str">
        <f>+Final__2[[#This Row],[titulo]]&amp;Final__2[[#This Row],[Territorio]]&amp;", "&amp;Final__2[[#This Row],[temporalidad]]</f>
        <v>Elevación [Mínima-Media- Máxima], en la comuna de Retiro, 2021</v>
      </c>
      <c r="W128" s="27" t="str">
        <f>+Final__2[[#This Row],[descripcion_larga]]&amp;Final__2[[#This Row],[Territorio]]&amp;X128&amp;Y128</f>
        <v>Altitud/Elevación (msnm) promedio [Mínima-Media- Máxima], en la comuna de Retiro, según los datos generados en base al procesamiento de imágenes satelitales SENTINEL por DATA INTELLIGENCE durante el año 2021.</v>
      </c>
      <c r="X128" s="27" t="s">
        <v>2142</v>
      </c>
      <c r="Y128" s="25"/>
      <c r="Z128" s="27"/>
    </row>
    <row r="129" spans="1:26" ht="51" x14ac:dyDescent="0.3">
      <c r="A129" s="28">
        <v>20</v>
      </c>
      <c r="B129" s="29">
        <v>240</v>
      </c>
      <c r="C129" s="29" t="s">
        <v>330</v>
      </c>
      <c r="D129" s="29" t="s">
        <v>331</v>
      </c>
      <c r="E129" s="28">
        <v>7406</v>
      </c>
      <c r="F129" s="30" t="s">
        <v>641</v>
      </c>
      <c r="G129" s="30" t="s">
        <v>640</v>
      </c>
      <c r="H129" s="30" t="s">
        <v>329</v>
      </c>
      <c r="I129" s="30" t="s">
        <v>158</v>
      </c>
      <c r="J129" s="30" t="s">
        <v>637</v>
      </c>
      <c r="K129" s="30" t="s">
        <v>643</v>
      </c>
      <c r="L129" s="30">
        <v>2021</v>
      </c>
      <c r="M129" s="30" t="s">
        <v>644</v>
      </c>
      <c r="N129" s="30" t="s">
        <v>642</v>
      </c>
      <c r="O129" s="30" t="s">
        <v>2740</v>
      </c>
      <c r="P129" s="30" t="s">
        <v>2741</v>
      </c>
      <c r="Q129" s="30" t="s">
        <v>639</v>
      </c>
      <c r="R129" s="31" t="s">
        <v>2271</v>
      </c>
      <c r="S129" s="32" t="s">
        <v>1160</v>
      </c>
      <c r="T129" s="33" t="s">
        <v>466</v>
      </c>
      <c r="V129" s="27" t="str">
        <f>+Final__2[[#This Row],[titulo]]&amp;Final__2[[#This Row],[Territorio]]&amp;", "&amp;Final__2[[#This Row],[temporalidad]]</f>
        <v>Elevación [Mínima-Media- Máxima], en la comuna de San Javier, 2021</v>
      </c>
      <c r="W129" s="27" t="str">
        <f>+Final__2[[#This Row],[descripcion_larga]]&amp;Final__2[[#This Row],[Territorio]]&amp;X129&amp;Y129</f>
        <v>Altitud/Elevación (msnm) promedio [Mínima-Media- Máxima], en la comuna de San Javier, según los datos generados en base al procesamiento de imágenes satelitales SENTINEL por DATA INTELLIGENCE durante el año 2021.</v>
      </c>
      <c r="X129" s="27" t="s">
        <v>2142</v>
      </c>
      <c r="Y129" s="25"/>
      <c r="Z129" s="27"/>
    </row>
    <row r="130" spans="1:26" ht="51" x14ac:dyDescent="0.3">
      <c r="A130" s="28">
        <v>20</v>
      </c>
      <c r="B130" s="29">
        <v>240</v>
      </c>
      <c r="C130" s="29" t="s">
        <v>330</v>
      </c>
      <c r="D130" s="29" t="s">
        <v>331</v>
      </c>
      <c r="E130" s="28">
        <v>7407</v>
      </c>
      <c r="F130" s="30" t="s">
        <v>641</v>
      </c>
      <c r="G130" s="30" t="s">
        <v>640</v>
      </c>
      <c r="H130" s="30" t="s">
        <v>329</v>
      </c>
      <c r="I130" s="30" t="s">
        <v>159</v>
      </c>
      <c r="J130" s="30" t="s">
        <v>637</v>
      </c>
      <c r="K130" s="30" t="s">
        <v>643</v>
      </c>
      <c r="L130" s="30">
        <v>2021</v>
      </c>
      <c r="M130" s="30" t="s">
        <v>644</v>
      </c>
      <c r="N130" s="30" t="s">
        <v>642</v>
      </c>
      <c r="O130" s="30" t="s">
        <v>2740</v>
      </c>
      <c r="P130" s="30" t="s">
        <v>2741</v>
      </c>
      <c r="Q130" s="30" t="s">
        <v>639</v>
      </c>
      <c r="R130" s="31" t="s">
        <v>2272</v>
      </c>
      <c r="S130" s="32" t="s">
        <v>1164</v>
      </c>
      <c r="T130" s="33" t="s">
        <v>467</v>
      </c>
      <c r="V130" s="27" t="str">
        <f>+Final__2[[#This Row],[titulo]]&amp;Final__2[[#This Row],[Territorio]]&amp;", "&amp;Final__2[[#This Row],[temporalidad]]</f>
        <v>Elevación [Mínima-Media- Máxima], en la comuna de Villa Alegre, 2021</v>
      </c>
      <c r="W130" s="27" t="str">
        <f>+Final__2[[#This Row],[descripcion_larga]]&amp;Final__2[[#This Row],[Territorio]]&amp;X130&amp;Y130</f>
        <v>Altitud/Elevación (msnm) promedio [Mínima-Media- Máxima], en la comuna de Villa Alegre, según los datos generados en base al procesamiento de imágenes satelitales SENTINEL por DATA INTELLIGENCE durante el año 2021.</v>
      </c>
      <c r="X130" s="27" t="s">
        <v>2142</v>
      </c>
      <c r="Y130" s="25"/>
      <c r="Z130" s="27"/>
    </row>
    <row r="131" spans="1:26" ht="51" x14ac:dyDescent="0.3">
      <c r="A131" s="28">
        <v>20</v>
      </c>
      <c r="B131" s="29">
        <v>240</v>
      </c>
      <c r="C131" s="29" t="s">
        <v>330</v>
      </c>
      <c r="D131" s="29" t="s">
        <v>331</v>
      </c>
      <c r="E131" s="28">
        <v>7408</v>
      </c>
      <c r="F131" s="30" t="s">
        <v>641</v>
      </c>
      <c r="G131" s="30" t="s">
        <v>640</v>
      </c>
      <c r="H131" s="30" t="s">
        <v>329</v>
      </c>
      <c r="I131" s="30" t="s">
        <v>160</v>
      </c>
      <c r="J131" s="30" t="s">
        <v>637</v>
      </c>
      <c r="K131" s="30" t="s">
        <v>643</v>
      </c>
      <c r="L131" s="30">
        <v>2021</v>
      </c>
      <c r="M131" s="30" t="s">
        <v>644</v>
      </c>
      <c r="N131" s="30" t="s">
        <v>642</v>
      </c>
      <c r="O131" s="30" t="s">
        <v>2740</v>
      </c>
      <c r="P131" s="30" t="s">
        <v>2741</v>
      </c>
      <c r="Q131" s="30" t="s">
        <v>639</v>
      </c>
      <c r="R131" s="31" t="s">
        <v>2273</v>
      </c>
      <c r="S131" s="32" t="s">
        <v>1168</v>
      </c>
      <c r="T131" s="33" t="s">
        <v>468</v>
      </c>
      <c r="V131" s="27" t="str">
        <f>+Final__2[[#This Row],[titulo]]&amp;Final__2[[#This Row],[Territorio]]&amp;", "&amp;Final__2[[#This Row],[temporalidad]]</f>
        <v>Elevación [Mínima-Media- Máxima], en la comuna de Yerbas Buenas, 2021</v>
      </c>
      <c r="W131" s="27" t="str">
        <f>+Final__2[[#This Row],[descripcion_larga]]&amp;Final__2[[#This Row],[Territorio]]&amp;X131&amp;Y131</f>
        <v>Altitud/Elevación (msnm) promedio [Mínima-Media- Máxima], en la comuna de Yerbas Buenas, según los datos generados en base al procesamiento de imágenes satelitales SENTINEL por DATA INTELLIGENCE durante el año 2021.</v>
      </c>
      <c r="X131" s="27" t="s">
        <v>2142</v>
      </c>
      <c r="Y131" s="25"/>
      <c r="Z131" s="27"/>
    </row>
    <row r="132" spans="1:26" ht="51" x14ac:dyDescent="0.3">
      <c r="A132" s="28">
        <v>20</v>
      </c>
      <c r="B132" s="29">
        <v>240</v>
      </c>
      <c r="C132" s="29" t="s">
        <v>330</v>
      </c>
      <c r="D132" s="29" t="s">
        <v>331</v>
      </c>
      <c r="E132" s="28">
        <v>8101</v>
      </c>
      <c r="F132" s="30" t="s">
        <v>641</v>
      </c>
      <c r="G132" s="30" t="s">
        <v>640</v>
      </c>
      <c r="H132" s="30" t="s">
        <v>329</v>
      </c>
      <c r="I132" s="30" t="s">
        <v>161</v>
      </c>
      <c r="J132" s="30" t="s">
        <v>637</v>
      </c>
      <c r="K132" s="30" t="s">
        <v>643</v>
      </c>
      <c r="L132" s="30">
        <v>2021</v>
      </c>
      <c r="M132" s="30" t="s">
        <v>644</v>
      </c>
      <c r="N132" s="30" t="s">
        <v>642</v>
      </c>
      <c r="O132" s="30" t="s">
        <v>2740</v>
      </c>
      <c r="P132" s="30" t="s">
        <v>2741</v>
      </c>
      <c r="Q132" s="30" t="s">
        <v>639</v>
      </c>
      <c r="R132" s="31" t="s">
        <v>2274</v>
      </c>
      <c r="S132" s="32" t="s">
        <v>1172</v>
      </c>
      <c r="T132" s="33" t="s">
        <v>469</v>
      </c>
      <c r="V132" s="27" t="str">
        <f>+Final__2[[#This Row],[titulo]]&amp;Final__2[[#This Row],[Territorio]]&amp;", "&amp;Final__2[[#This Row],[temporalidad]]</f>
        <v>Elevación [Mínima-Media- Máxima], en la comuna de Concepción, 2021</v>
      </c>
      <c r="W132" s="27" t="str">
        <f>+Final__2[[#This Row],[descripcion_larga]]&amp;Final__2[[#This Row],[Territorio]]&amp;X132&amp;Y132</f>
        <v>Altitud/Elevación (msnm) promedio [Mínima-Media- Máxima], en la comuna de Concepción, según los datos generados en base al procesamiento de imágenes satelitales SENTINEL por DATA INTELLIGENCE durante el año 2021.</v>
      </c>
      <c r="X132" s="27" t="s">
        <v>2142</v>
      </c>
      <c r="Y132" s="25"/>
      <c r="Z132" s="27"/>
    </row>
    <row r="133" spans="1:26" ht="51" x14ac:dyDescent="0.3">
      <c r="A133" s="28">
        <v>20</v>
      </c>
      <c r="B133" s="29">
        <v>240</v>
      </c>
      <c r="C133" s="29" t="s">
        <v>330</v>
      </c>
      <c r="D133" s="29" t="s">
        <v>331</v>
      </c>
      <c r="E133" s="28">
        <v>8103</v>
      </c>
      <c r="F133" s="30" t="s">
        <v>641</v>
      </c>
      <c r="G133" s="30" t="s">
        <v>640</v>
      </c>
      <c r="H133" s="30" t="s">
        <v>329</v>
      </c>
      <c r="I133" s="30" t="s">
        <v>162</v>
      </c>
      <c r="J133" s="30" t="s">
        <v>637</v>
      </c>
      <c r="K133" s="30" t="s">
        <v>643</v>
      </c>
      <c r="L133" s="30">
        <v>2021</v>
      </c>
      <c r="M133" s="30" t="s">
        <v>644</v>
      </c>
      <c r="N133" s="30" t="s">
        <v>642</v>
      </c>
      <c r="O133" s="30" t="s">
        <v>2740</v>
      </c>
      <c r="P133" s="30" t="s">
        <v>2741</v>
      </c>
      <c r="Q133" s="30" t="s">
        <v>639</v>
      </c>
      <c r="R133" s="31" t="s">
        <v>2275</v>
      </c>
      <c r="S133" s="32" t="s">
        <v>1176</v>
      </c>
      <c r="T133" s="33" t="s">
        <v>470</v>
      </c>
      <c r="V133" s="27" t="str">
        <f>+Final__2[[#This Row],[titulo]]&amp;Final__2[[#This Row],[Territorio]]&amp;", "&amp;Final__2[[#This Row],[temporalidad]]</f>
        <v>Elevación [Mínima-Media- Máxima], en la comuna de Chiguayante, 2021</v>
      </c>
      <c r="W133" s="27" t="str">
        <f>+Final__2[[#This Row],[descripcion_larga]]&amp;Final__2[[#This Row],[Territorio]]&amp;X133&amp;Y133</f>
        <v>Altitud/Elevación (msnm) promedio [Mínima-Media- Máxima], en la comuna de Chiguayante, según los datos generados en base al procesamiento de imágenes satelitales SENTINEL por DATA INTELLIGENCE durante el año 2021.</v>
      </c>
      <c r="X133" s="27" t="s">
        <v>2142</v>
      </c>
      <c r="Y133" s="25"/>
      <c r="Z133" s="27"/>
    </row>
    <row r="134" spans="1:26" ht="51" x14ac:dyDescent="0.3">
      <c r="A134" s="28">
        <v>20</v>
      </c>
      <c r="B134" s="29">
        <v>240</v>
      </c>
      <c r="C134" s="29" t="s">
        <v>330</v>
      </c>
      <c r="D134" s="29" t="s">
        <v>331</v>
      </c>
      <c r="E134" s="28">
        <v>8104</v>
      </c>
      <c r="F134" s="30" t="s">
        <v>641</v>
      </c>
      <c r="G134" s="30" t="s">
        <v>640</v>
      </c>
      <c r="H134" s="30" t="s">
        <v>329</v>
      </c>
      <c r="I134" s="30" t="s">
        <v>163</v>
      </c>
      <c r="J134" s="30" t="s">
        <v>637</v>
      </c>
      <c r="K134" s="30" t="s">
        <v>643</v>
      </c>
      <c r="L134" s="30">
        <v>2021</v>
      </c>
      <c r="M134" s="30" t="s">
        <v>644</v>
      </c>
      <c r="N134" s="30" t="s">
        <v>642</v>
      </c>
      <c r="O134" s="30" t="s">
        <v>2740</v>
      </c>
      <c r="P134" s="30" t="s">
        <v>2741</v>
      </c>
      <c r="Q134" s="30" t="s">
        <v>639</v>
      </c>
      <c r="R134" s="31" t="s">
        <v>2276</v>
      </c>
      <c r="S134" s="32" t="s">
        <v>1180</v>
      </c>
      <c r="T134" s="33" t="s">
        <v>471</v>
      </c>
      <c r="V134" s="27" t="str">
        <f>+Final__2[[#This Row],[titulo]]&amp;Final__2[[#This Row],[Territorio]]&amp;", "&amp;Final__2[[#This Row],[temporalidad]]</f>
        <v>Elevación [Mínima-Media- Máxima], en la comuna de Florida, 2021</v>
      </c>
      <c r="W134" s="27" t="str">
        <f>+Final__2[[#This Row],[descripcion_larga]]&amp;Final__2[[#This Row],[Territorio]]&amp;X134&amp;Y134</f>
        <v>Altitud/Elevación (msnm) promedio [Mínima-Media- Máxima], en la comuna de Florida, según los datos generados en base al procesamiento de imágenes satelitales SENTINEL por DATA INTELLIGENCE durante el año 2021.</v>
      </c>
      <c r="X134" s="27" t="s">
        <v>2142</v>
      </c>
      <c r="Y134" s="25"/>
      <c r="Z134" s="27"/>
    </row>
    <row r="135" spans="1:26" ht="51" x14ac:dyDescent="0.3">
      <c r="A135" s="28">
        <v>20</v>
      </c>
      <c r="B135" s="29">
        <v>240</v>
      </c>
      <c r="C135" s="29" t="s">
        <v>330</v>
      </c>
      <c r="D135" s="29" t="s">
        <v>331</v>
      </c>
      <c r="E135" s="28">
        <v>8105</v>
      </c>
      <c r="F135" s="30" t="s">
        <v>641</v>
      </c>
      <c r="G135" s="30" t="s">
        <v>640</v>
      </c>
      <c r="H135" s="30" t="s">
        <v>329</v>
      </c>
      <c r="I135" s="30" t="s">
        <v>164</v>
      </c>
      <c r="J135" s="30" t="s">
        <v>637</v>
      </c>
      <c r="K135" s="30" t="s">
        <v>643</v>
      </c>
      <c r="L135" s="30">
        <v>2021</v>
      </c>
      <c r="M135" s="30" t="s">
        <v>644</v>
      </c>
      <c r="N135" s="30" t="s">
        <v>642</v>
      </c>
      <c r="O135" s="30" t="s">
        <v>2740</v>
      </c>
      <c r="P135" s="30" t="s">
        <v>2741</v>
      </c>
      <c r="Q135" s="30" t="s">
        <v>639</v>
      </c>
      <c r="R135" s="31" t="s">
        <v>2277</v>
      </c>
      <c r="S135" s="32" t="s">
        <v>1184</v>
      </c>
      <c r="T135" s="33" t="s">
        <v>472</v>
      </c>
      <c r="V135" s="27" t="str">
        <f>+Final__2[[#This Row],[titulo]]&amp;Final__2[[#This Row],[Territorio]]&amp;", "&amp;Final__2[[#This Row],[temporalidad]]</f>
        <v>Elevación [Mínima-Media- Máxima], en la comuna de Hualqui, 2021</v>
      </c>
      <c r="W135" s="27" t="str">
        <f>+Final__2[[#This Row],[descripcion_larga]]&amp;Final__2[[#This Row],[Territorio]]&amp;X135&amp;Y135</f>
        <v>Altitud/Elevación (msnm) promedio [Mínima-Media- Máxima], en la comuna de Hualqui, según los datos generados en base al procesamiento de imágenes satelitales SENTINEL por DATA INTELLIGENCE durante el año 2021.</v>
      </c>
      <c r="X135" s="27" t="s">
        <v>2142</v>
      </c>
      <c r="Y135" s="25"/>
      <c r="Z135" s="27"/>
    </row>
    <row r="136" spans="1:26" ht="51" x14ac:dyDescent="0.3">
      <c r="A136" s="28">
        <v>20</v>
      </c>
      <c r="B136" s="29">
        <v>240</v>
      </c>
      <c r="C136" s="29" t="s">
        <v>330</v>
      </c>
      <c r="D136" s="29" t="s">
        <v>331</v>
      </c>
      <c r="E136" s="28">
        <v>8106</v>
      </c>
      <c r="F136" s="30" t="s">
        <v>641</v>
      </c>
      <c r="G136" s="30" t="s">
        <v>640</v>
      </c>
      <c r="H136" s="30" t="s">
        <v>329</v>
      </c>
      <c r="I136" s="30" t="s">
        <v>165</v>
      </c>
      <c r="J136" s="30" t="s">
        <v>637</v>
      </c>
      <c r="K136" s="30" t="s">
        <v>643</v>
      </c>
      <c r="L136" s="30">
        <v>2021</v>
      </c>
      <c r="M136" s="30" t="s">
        <v>644</v>
      </c>
      <c r="N136" s="30" t="s">
        <v>642</v>
      </c>
      <c r="O136" s="30" t="s">
        <v>2740</v>
      </c>
      <c r="P136" s="30" t="s">
        <v>2741</v>
      </c>
      <c r="Q136" s="30" t="s">
        <v>639</v>
      </c>
      <c r="R136" s="31" t="s">
        <v>2278</v>
      </c>
      <c r="S136" s="32" t="s">
        <v>1188</v>
      </c>
      <c r="T136" s="33" t="s">
        <v>473</v>
      </c>
      <c r="V136" s="27" t="str">
        <f>+Final__2[[#This Row],[titulo]]&amp;Final__2[[#This Row],[Territorio]]&amp;", "&amp;Final__2[[#This Row],[temporalidad]]</f>
        <v>Elevación [Mínima-Media- Máxima], en la comuna de Lota, 2021</v>
      </c>
      <c r="W136" s="27" t="str">
        <f>+Final__2[[#This Row],[descripcion_larga]]&amp;Final__2[[#This Row],[Territorio]]&amp;X136&amp;Y136</f>
        <v>Altitud/Elevación (msnm) promedio [Mínima-Media- Máxima], en la comuna de Lota, según los datos generados en base al procesamiento de imágenes satelitales SENTINEL por DATA INTELLIGENCE durante el año 2021.</v>
      </c>
      <c r="X136" s="27" t="s">
        <v>2142</v>
      </c>
      <c r="Y136" s="25"/>
      <c r="Z136" s="27"/>
    </row>
    <row r="137" spans="1:26" ht="51" x14ac:dyDescent="0.3">
      <c r="A137" s="28">
        <v>20</v>
      </c>
      <c r="B137" s="29">
        <v>240</v>
      </c>
      <c r="C137" s="29" t="s">
        <v>330</v>
      </c>
      <c r="D137" s="29" t="s">
        <v>331</v>
      </c>
      <c r="E137" s="28">
        <v>8107</v>
      </c>
      <c r="F137" s="30" t="s">
        <v>641</v>
      </c>
      <c r="G137" s="30" t="s">
        <v>640</v>
      </c>
      <c r="H137" s="30" t="s">
        <v>329</v>
      </c>
      <c r="I137" s="30" t="s">
        <v>166</v>
      </c>
      <c r="J137" s="30" t="s">
        <v>637</v>
      </c>
      <c r="K137" s="30" t="s">
        <v>643</v>
      </c>
      <c r="L137" s="30">
        <v>2021</v>
      </c>
      <c r="M137" s="30" t="s">
        <v>644</v>
      </c>
      <c r="N137" s="30" t="s">
        <v>642</v>
      </c>
      <c r="O137" s="30" t="s">
        <v>2740</v>
      </c>
      <c r="P137" s="30" t="s">
        <v>2741</v>
      </c>
      <c r="Q137" s="30" t="s">
        <v>639</v>
      </c>
      <c r="R137" s="31" t="s">
        <v>2279</v>
      </c>
      <c r="S137" s="32" t="s">
        <v>1192</v>
      </c>
      <c r="T137" s="33" t="s">
        <v>474</v>
      </c>
      <c r="V137" s="27" t="str">
        <f>+Final__2[[#This Row],[titulo]]&amp;Final__2[[#This Row],[Territorio]]&amp;", "&amp;Final__2[[#This Row],[temporalidad]]</f>
        <v>Elevación [Mínima-Media- Máxima], en la comuna de Penco, 2021</v>
      </c>
      <c r="W137" s="27" t="str">
        <f>+Final__2[[#This Row],[descripcion_larga]]&amp;Final__2[[#This Row],[Territorio]]&amp;X137&amp;Y137</f>
        <v>Altitud/Elevación (msnm) promedio [Mínima-Media- Máxima], en la comuna de Penco, según los datos generados en base al procesamiento de imágenes satelitales SENTINEL por DATA INTELLIGENCE durante el año 2021.</v>
      </c>
      <c r="X137" s="27" t="s">
        <v>2142</v>
      </c>
      <c r="Y137" s="25"/>
      <c r="Z137" s="27"/>
    </row>
    <row r="138" spans="1:26" ht="51" x14ac:dyDescent="0.3">
      <c r="A138" s="28">
        <v>20</v>
      </c>
      <c r="B138" s="29">
        <v>240</v>
      </c>
      <c r="C138" s="29" t="s">
        <v>330</v>
      </c>
      <c r="D138" s="29" t="s">
        <v>331</v>
      </c>
      <c r="E138" s="28">
        <v>8108</v>
      </c>
      <c r="F138" s="30" t="s">
        <v>641</v>
      </c>
      <c r="G138" s="30" t="s">
        <v>640</v>
      </c>
      <c r="H138" s="30" t="s">
        <v>329</v>
      </c>
      <c r="I138" s="30" t="s">
        <v>167</v>
      </c>
      <c r="J138" s="30" t="s">
        <v>637</v>
      </c>
      <c r="K138" s="30" t="s">
        <v>643</v>
      </c>
      <c r="L138" s="30">
        <v>2021</v>
      </c>
      <c r="M138" s="30" t="s">
        <v>644</v>
      </c>
      <c r="N138" s="30" t="s">
        <v>642</v>
      </c>
      <c r="O138" s="30" t="s">
        <v>2740</v>
      </c>
      <c r="P138" s="30" t="s">
        <v>2741</v>
      </c>
      <c r="Q138" s="30" t="s">
        <v>639</v>
      </c>
      <c r="R138" s="31" t="s">
        <v>2280</v>
      </c>
      <c r="S138" s="32" t="s">
        <v>1196</v>
      </c>
      <c r="T138" s="33" t="s">
        <v>475</v>
      </c>
      <c r="V138" s="27" t="str">
        <f>+Final__2[[#This Row],[titulo]]&amp;Final__2[[#This Row],[Territorio]]&amp;", "&amp;Final__2[[#This Row],[temporalidad]]</f>
        <v>Elevación [Mínima-Media- Máxima], en la comuna de San Pedro de la Paz, 2021</v>
      </c>
      <c r="W138" s="27" t="str">
        <f>+Final__2[[#This Row],[descripcion_larga]]&amp;Final__2[[#This Row],[Territorio]]&amp;X138&amp;Y138</f>
        <v>Altitud/Elevación (msnm) promedio [Mínima-Media- Máxima], en la comuna de San Pedro de la Paz, según los datos generados en base al procesamiento de imágenes satelitales SENTINEL por DATA INTELLIGENCE durante el año 2021.</v>
      </c>
      <c r="X138" s="27" t="s">
        <v>2142</v>
      </c>
      <c r="Y138" s="25"/>
      <c r="Z138" s="27"/>
    </row>
    <row r="139" spans="1:26" ht="51" x14ac:dyDescent="0.3">
      <c r="A139" s="28">
        <v>20</v>
      </c>
      <c r="B139" s="29">
        <v>240</v>
      </c>
      <c r="C139" s="29" t="s">
        <v>330</v>
      </c>
      <c r="D139" s="29" t="s">
        <v>331</v>
      </c>
      <c r="E139" s="28">
        <v>8109</v>
      </c>
      <c r="F139" s="30" t="s">
        <v>641</v>
      </c>
      <c r="G139" s="30" t="s">
        <v>640</v>
      </c>
      <c r="H139" s="30" t="s">
        <v>329</v>
      </c>
      <c r="I139" s="30" t="s">
        <v>168</v>
      </c>
      <c r="J139" s="30" t="s">
        <v>637</v>
      </c>
      <c r="K139" s="30" t="s">
        <v>643</v>
      </c>
      <c r="L139" s="30">
        <v>2021</v>
      </c>
      <c r="M139" s="30" t="s">
        <v>644</v>
      </c>
      <c r="N139" s="30" t="s">
        <v>642</v>
      </c>
      <c r="O139" s="30" t="s">
        <v>2740</v>
      </c>
      <c r="P139" s="30" t="s">
        <v>2741</v>
      </c>
      <c r="Q139" s="30" t="s">
        <v>639</v>
      </c>
      <c r="R139" s="31" t="s">
        <v>2281</v>
      </c>
      <c r="S139" s="32" t="s">
        <v>1200</v>
      </c>
      <c r="T139" s="33" t="s">
        <v>476</v>
      </c>
      <c r="V139" s="27" t="str">
        <f>+Final__2[[#This Row],[titulo]]&amp;Final__2[[#This Row],[Territorio]]&amp;", "&amp;Final__2[[#This Row],[temporalidad]]</f>
        <v>Elevación [Mínima-Media- Máxima], en la comuna de Santa Juana, 2021</v>
      </c>
      <c r="W139" s="27" t="str">
        <f>+Final__2[[#This Row],[descripcion_larga]]&amp;Final__2[[#This Row],[Territorio]]&amp;X139&amp;Y139</f>
        <v>Altitud/Elevación (msnm) promedio [Mínima-Media- Máxima], en la comuna de Santa Juana, según los datos generados en base al procesamiento de imágenes satelitales SENTINEL por DATA INTELLIGENCE durante el año 2021.</v>
      </c>
      <c r="X139" s="27" t="s">
        <v>2142</v>
      </c>
      <c r="Y139" s="25"/>
      <c r="Z139" s="27"/>
    </row>
    <row r="140" spans="1:26" ht="51" x14ac:dyDescent="0.3">
      <c r="A140" s="28">
        <v>20</v>
      </c>
      <c r="B140" s="29">
        <v>240</v>
      </c>
      <c r="C140" s="29" t="s">
        <v>330</v>
      </c>
      <c r="D140" s="29" t="s">
        <v>331</v>
      </c>
      <c r="E140" s="28">
        <v>8112</v>
      </c>
      <c r="F140" s="30" t="s">
        <v>641</v>
      </c>
      <c r="G140" s="30" t="s">
        <v>640</v>
      </c>
      <c r="H140" s="30" t="s">
        <v>329</v>
      </c>
      <c r="I140" s="30" t="s">
        <v>169</v>
      </c>
      <c r="J140" s="30" t="s">
        <v>637</v>
      </c>
      <c r="K140" s="30" t="s">
        <v>643</v>
      </c>
      <c r="L140" s="30">
        <v>2021</v>
      </c>
      <c r="M140" s="30" t="s">
        <v>644</v>
      </c>
      <c r="N140" s="30" t="s">
        <v>642</v>
      </c>
      <c r="O140" s="30" t="s">
        <v>2740</v>
      </c>
      <c r="P140" s="30" t="s">
        <v>2741</v>
      </c>
      <c r="Q140" s="30" t="s">
        <v>639</v>
      </c>
      <c r="R140" s="31" t="s">
        <v>2282</v>
      </c>
      <c r="S140" s="32" t="s">
        <v>1204</v>
      </c>
      <c r="T140" s="33" t="s">
        <v>477</v>
      </c>
      <c r="V140" s="27" t="str">
        <f>+Final__2[[#This Row],[titulo]]&amp;Final__2[[#This Row],[Territorio]]&amp;", "&amp;Final__2[[#This Row],[temporalidad]]</f>
        <v>Elevación [Mínima-Media- Máxima], en la comuna de Hualpén, 2021</v>
      </c>
      <c r="W140" s="27" t="str">
        <f>+Final__2[[#This Row],[descripcion_larga]]&amp;Final__2[[#This Row],[Territorio]]&amp;X140&amp;Y140</f>
        <v>Altitud/Elevación (msnm) promedio [Mínima-Media- Máxima], en la comuna de Hualpén, según los datos generados en base al procesamiento de imágenes satelitales SENTINEL por DATA INTELLIGENCE durante el año 2021.</v>
      </c>
      <c r="X140" s="27" t="s">
        <v>2142</v>
      </c>
      <c r="Y140" s="25"/>
      <c r="Z140" s="27"/>
    </row>
    <row r="141" spans="1:26" ht="51" x14ac:dyDescent="0.3">
      <c r="A141" s="28">
        <v>20</v>
      </c>
      <c r="B141" s="29">
        <v>240</v>
      </c>
      <c r="C141" s="29" t="s">
        <v>330</v>
      </c>
      <c r="D141" s="29" t="s">
        <v>331</v>
      </c>
      <c r="E141" s="28">
        <v>8203</v>
      </c>
      <c r="F141" s="30" t="s">
        <v>641</v>
      </c>
      <c r="G141" s="30" t="s">
        <v>640</v>
      </c>
      <c r="H141" s="30" t="s">
        <v>329</v>
      </c>
      <c r="I141" s="30" t="s">
        <v>170</v>
      </c>
      <c r="J141" s="30" t="s">
        <v>637</v>
      </c>
      <c r="K141" s="30" t="s">
        <v>643</v>
      </c>
      <c r="L141" s="30">
        <v>2021</v>
      </c>
      <c r="M141" s="30" t="s">
        <v>644</v>
      </c>
      <c r="N141" s="30" t="s">
        <v>642</v>
      </c>
      <c r="O141" s="30" t="s">
        <v>2740</v>
      </c>
      <c r="P141" s="30" t="s">
        <v>2741</v>
      </c>
      <c r="Q141" s="30" t="s">
        <v>639</v>
      </c>
      <c r="R141" s="31" t="s">
        <v>2283</v>
      </c>
      <c r="S141" s="32" t="s">
        <v>1208</v>
      </c>
      <c r="T141" s="33" t="s">
        <v>478</v>
      </c>
      <c r="V141" s="27" t="str">
        <f>+Final__2[[#This Row],[titulo]]&amp;Final__2[[#This Row],[Territorio]]&amp;", "&amp;Final__2[[#This Row],[temporalidad]]</f>
        <v>Elevación [Mínima-Media- Máxima], en la comuna de Cañete, 2021</v>
      </c>
      <c r="W141" s="27" t="str">
        <f>+Final__2[[#This Row],[descripcion_larga]]&amp;Final__2[[#This Row],[Territorio]]&amp;X141&amp;Y141</f>
        <v>Altitud/Elevación (msnm) promedio [Mínima-Media- Máxima], en la comuna de Cañete, según los datos generados en base al procesamiento de imágenes satelitales SENTINEL por DATA INTELLIGENCE durante el año 2021.</v>
      </c>
      <c r="X141" s="27" t="s">
        <v>2142</v>
      </c>
      <c r="Y141" s="25"/>
      <c r="Z141" s="27"/>
    </row>
    <row r="142" spans="1:26" ht="51" x14ac:dyDescent="0.3">
      <c r="A142" s="28">
        <v>20</v>
      </c>
      <c r="B142" s="29">
        <v>240</v>
      </c>
      <c r="C142" s="29" t="s">
        <v>330</v>
      </c>
      <c r="D142" s="29" t="s">
        <v>331</v>
      </c>
      <c r="E142" s="28">
        <v>8204</v>
      </c>
      <c r="F142" s="30" t="s">
        <v>641</v>
      </c>
      <c r="G142" s="30" t="s">
        <v>640</v>
      </c>
      <c r="H142" s="30" t="s">
        <v>329</v>
      </c>
      <c r="I142" s="30" t="s">
        <v>171</v>
      </c>
      <c r="J142" s="30" t="s">
        <v>637</v>
      </c>
      <c r="K142" s="30" t="s">
        <v>643</v>
      </c>
      <c r="L142" s="30">
        <v>2021</v>
      </c>
      <c r="M142" s="30" t="s">
        <v>644</v>
      </c>
      <c r="N142" s="30" t="s">
        <v>642</v>
      </c>
      <c r="O142" s="30" t="s">
        <v>2740</v>
      </c>
      <c r="P142" s="30" t="s">
        <v>2741</v>
      </c>
      <c r="Q142" s="30" t="s">
        <v>639</v>
      </c>
      <c r="R142" s="31" t="s">
        <v>2284</v>
      </c>
      <c r="S142" s="32" t="s">
        <v>1212</v>
      </c>
      <c r="T142" s="33" t="s">
        <v>479</v>
      </c>
      <c r="V142" s="27" t="str">
        <f>+Final__2[[#This Row],[titulo]]&amp;Final__2[[#This Row],[Territorio]]&amp;", "&amp;Final__2[[#This Row],[temporalidad]]</f>
        <v>Elevación [Mínima-Media- Máxima], en la comuna de Contulmo, 2021</v>
      </c>
      <c r="W142" s="27" t="str">
        <f>+Final__2[[#This Row],[descripcion_larga]]&amp;Final__2[[#This Row],[Territorio]]&amp;X142&amp;Y142</f>
        <v>Altitud/Elevación (msnm) promedio [Mínima-Media- Máxima], en la comuna de Contulmo, según los datos generados en base al procesamiento de imágenes satelitales SENTINEL por DATA INTELLIGENCE durante el año 2021.</v>
      </c>
      <c r="X142" s="27" t="s">
        <v>2142</v>
      </c>
      <c r="Y142" s="25"/>
      <c r="Z142" s="27"/>
    </row>
    <row r="143" spans="1:26" ht="51" x14ac:dyDescent="0.3">
      <c r="A143" s="28">
        <v>20</v>
      </c>
      <c r="B143" s="29">
        <v>240</v>
      </c>
      <c r="C143" s="29" t="s">
        <v>330</v>
      </c>
      <c r="D143" s="29" t="s">
        <v>331</v>
      </c>
      <c r="E143" s="28">
        <v>8205</v>
      </c>
      <c r="F143" s="30" t="s">
        <v>641</v>
      </c>
      <c r="G143" s="30" t="s">
        <v>640</v>
      </c>
      <c r="H143" s="30" t="s">
        <v>329</v>
      </c>
      <c r="I143" s="30" t="s">
        <v>172</v>
      </c>
      <c r="J143" s="30" t="s">
        <v>637</v>
      </c>
      <c r="K143" s="30" t="s">
        <v>643</v>
      </c>
      <c r="L143" s="30">
        <v>2021</v>
      </c>
      <c r="M143" s="30" t="s">
        <v>644</v>
      </c>
      <c r="N143" s="30" t="s">
        <v>642</v>
      </c>
      <c r="O143" s="30" t="s">
        <v>2740</v>
      </c>
      <c r="P143" s="30" t="s">
        <v>2741</v>
      </c>
      <c r="Q143" s="30" t="s">
        <v>639</v>
      </c>
      <c r="R143" s="31" t="s">
        <v>2285</v>
      </c>
      <c r="S143" s="32" t="s">
        <v>1216</v>
      </c>
      <c r="T143" s="33" t="s">
        <v>480</v>
      </c>
      <c r="V143" s="27" t="str">
        <f>+Final__2[[#This Row],[titulo]]&amp;Final__2[[#This Row],[Territorio]]&amp;", "&amp;Final__2[[#This Row],[temporalidad]]</f>
        <v>Elevación [Mínima-Media- Máxima], en la comuna de Curanilahue, 2021</v>
      </c>
      <c r="W143" s="27" t="str">
        <f>+Final__2[[#This Row],[descripcion_larga]]&amp;Final__2[[#This Row],[Territorio]]&amp;X143&amp;Y143</f>
        <v>Altitud/Elevación (msnm) promedio [Mínima-Media- Máxima], en la comuna de Curanilahue, según los datos generados en base al procesamiento de imágenes satelitales SENTINEL por DATA INTELLIGENCE durante el año 2021.</v>
      </c>
      <c r="X143" s="27" t="s">
        <v>2142</v>
      </c>
      <c r="Y143" s="25"/>
      <c r="Z143" s="27"/>
    </row>
    <row r="144" spans="1:26" ht="51" x14ac:dyDescent="0.3">
      <c r="A144" s="28">
        <v>20</v>
      </c>
      <c r="B144" s="29">
        <v>240</v>
      </c>
      <c r="C144" s="29" t="s">
        <v>330</v>
      </c>
      <c r="D144" s="29" t="s">
        <v>331</v>
      </c>
      <c r="E144" s="28">
        <v>8206</v>
      </c>
      <c r="F144" s="30" t="s">
        <v>641</v>
      </c>
      <c r="G144" s="30" t="s">
        <v>640</v>
      </c>
      <c r="H144" s="30" t="s">
        <v>329</v>
      </c>
      <c r="I144" s="30" t="s">
        <v>173</v>
      </c>
      <c r="J144" s="30" t="s">
        <v>637</v>
      </c>
      <c r="K144" s="30" t="s">
        <v>643</v>
      </c>
      <c r="L144" s="30">
        <v>2021</v>
      </c>
      <c r="M144" s="30" t="s">
        <v>644</v>
      </c>
      <c r="N144" s="30" t="s">
        <v>642</v>
      </c>
      <c r="O144" s="30" t="s">
        <v>2740</v>
      </c>
      <c r="P144" s="30" t="s">
        <v>2741</v>
      </c>
      <c r="Q144" s="30" t="s">
        <v>639</v>
      </c>
      <c r="R144" s="31" t="s">
        <v>2286</v>
      </c>
      <c r="S144" s="32" t="s">
        <v>1220</v>
      </c>
      <c r="T144" s="33" t="s">
        <v>481</v>
      </c>
      <c r="V144" s="27" t="str">
        <f>+Final__2[[#This Row],[titulo]]&amp;Final__2[[#This Row],[Territorio]]&amp;", "&amp;Final__2[[#This Row],[temporalidad]]</f>
        <v>Elevación [Mínima-Media- Máxima], en la comuna de Los Alamos, 2021</v>
      </c>
      <c r="W144" s="27" t="str">
        <f>+Final__2[[#This Row],[descripcion_larga]]&amp;Final__2[[#This Row],[Territorio]]&amp;X144&amp;Y144</f>
        <v>Altitud/Elevación (msnm) promedio [Mínima-Media- Máxima], en la comuna de Los Alamos, según los datos generados en base al procesamiento de imágenes satelitales SENTINEL por DATA INTELLIGENCE durante el año 2021.</v>
      </c>
      <c r="X144" s="27" t="s">
        <v>2142</v>
      </c>
      <c r="Y144" s="25"/>
      <c r="Z144" s="27"/>
    </row>
    <row r="145" spans="1:26" ht="51" x14ac:dyDescent="0.3">
      <c r="A145" s="28">
        <v>20</v>
      </c>
      <c r="B145" s="29">
        <v>240</v>
      </c>
      <c r="C145" s="29" t="s">
        <v>330</v>
      </c>
      <c r="D145" s="29" t="s">
        <v>331</v>
      </c>
      <c r="E145" s="28">
        <v>8207</v>
      </c>
      <c r="F145" s="30" t="s">
        <v>641</v>
      </c>
      <c r="G145" s="30" t="s">
        <v>640</v>
      </c>
      <c r="H145" s="30" t="s">
        <v>329</v>
      </c>
      <c r="I145" s="30" t="s">
        <v>174</v>
      </c>
      <c r="J145" s="30" t="s">
        <v>637</v>
      </c>
      <c r="K145" s="30" t="s">
        <v>643</v>
      </c>
      <c r="L145" s="30">
        <v>2021</v>
      </c>
      <c r="M145" s="30" t="s">
        <v>644</v>
      </c>
      <c r="N145" s="30" t="s">
        <v>642</v>
      </c>
      <c r="O145" s="30" t="s">
        <v>2740</v>
      </c>
      <c r="P145" s="30" t="s">
        <v>2741</v>
      </c>
      <c r="Q145" s="30" t="s">
        <v>639</v>
      </c>
      <c r="R145" s="31" t="s">
        <v>2287</v>
      </c>
      <c r="S145" s="32" t="s">
        <v>1224</v>
      </c>
      <c r="T145" s="33" t="s">
        <v>482</v>
      </c>
      <c r="V145" s="27" t="str">
        <f>+Final__2[[#This Row],[titulo]]&amp;Final__2[[#This Row],[Territorio]]&amp;", "&amp;Final__2[[#This Row],[temporalidad]]</f>
        <v>Elevación [Mínima-Media- Máxima], en la comuna de Tirúa, 2021</v>
      </c>
      <c r="W145" s="27" t="str">
        <f>+Final__2[[#This Row],[descripcion_larga]]&amp;Final__2[[#This Row],[Territorio]]&amp;X145&amp;Y145</f>
        <v>Altitud/Elevación (msnm) promedio [Mínima-Media- Máxima], en la comuna de Tirúa, según los datos generados en base al procesamiento de imágenes satelitales SENTINEL por DATA INTELLIGENCE durante el año 2021.</v>
      </c>
      <c r="X145" s="27" t="s">
        <v>2142</v>
      </c>
      <c r="Y145" s="25"/>
      <c r="Z145" s="27"/>
    </row>
    <row r="146" spans="1:26" ht="51" x14ac:dyDescent="0.3">
      <c r="A146" s="28">
        <v>20</v>
      </c>
      <c r="B146" s="29">
        <v>240</v>
      </c>
      <c r="C146" s="29" t="s">
        <v>330</v>
      </c>
      <c r="D146" s="29" t="s">
        <v>331</v>
      </c>
      <c r="E146" s="28">
        <v>8301</v>
      </c>
      <c r="F146" s="30" t="s">
        <v>641</v>
      </c>
      <c r="G146" s="30" t="s">
        <v>640</v>
      </c>
      <c r="H146" s="30" t="s">
        <v>329</v>
      </c>
      <c r="I146" s="30" t="s">
        <v>175</v>
      </c>
      <c r="J146" s="30" t="s">
        <v>637</v>
      </c>
      <c r="K146" s="30" t="s">
        <v>643</v>
      </c>
      <c r="L146" s="30">
        <v>2021</v>
      </c>
      <c r="M146" s="30" t="s">
        <v>644</v>
      </c>
      <c r="N146" s="30" t="s">
        <v>642</v>
      </c>
      <c r="O146" s="30" t="s">
        <v>2740</v>
      </c>
      <c r="P146" s="30" t="s">
        <v>2741</v>
      </c>
      <c r="Q146" s="30" t="s">
        <v>639</v>
      </c>
      <c r="R146" s="31" t="s">
        <v>2288</v>
      </c>
      <c r="S146" s="32" t="s">
        <v>1228</v>
      </c>
      <c r="T146" s="33" t="s">
        <v>483</v>
      </c>
      <c r="V146" s="27" t="str">
        <f>+Final__2[[#This Row],[titulo]]&amp;Final__2[[#This Row],[Territorio]]&amp;", "&amp;Final__2[[#This Row],[temporalidad]]</f>
        <v>Elevación [Mínima-Media- Máxima], en la comuna de Los Angeles, 2021</v>
      </c>
      <c r="W146" s="27" t="str">
        <f>+Final__2[[#This Row],[descripcion_larga]]&amp;Final__2[[#This Row],[Territorio]]&amp;X146&amp;Y146</f>
        <v>Altitud/Elevación (msnm) promedio [Mínima-Media- Máxima], en la comuna de Los Angeles, según los datos generados en base al procesamiento de imágenes satelitales SENTINEL por DATA INTELLIGENCE durante el año 2021.</v>
      </c>
      <c r="X146" s="27" t="s">
        <v>2142</v>
      </c>
      <c r="Y146" s="25"/>
      <c r="Z146" s="27"/>
    </row>
    <row r="147" spans="1:26" ht="51" x14ac:dyDescent="0.3">
      <c r="A147" s="28">
        <v>20</v>
      </c>
      <c r="B147" s="29">
        <v>240</v>
      </c>
      <c r="C147" s="29" t="s">
        <v>330</v>
      </c>
      <c r="D147" s="29" t="s">
        <v>331</v>
      </c>
      <c r="E147" s="28">
        <v>8302</v>
      </c>
      <c r="F147" s="30" t="s">
        <v>641</v>
      </c>
      <c r="G147" s="30" t="s">
        <v>640</v>
      </c>
      <c r="H147" s="30" t="s">
        <v>329</v>
      </c>
      <c r="I147" s="30" t="s">
        <v>176</v>
      </c>
      <c r="J147" s="30" t="s">
        <v>637</v>
      </c>
      <c r="K147" s="30" t="s">
        <v>643</v>
      </c>
      <c r="L147" s="30">
        <v>2021</v>
      </c>
      <c r="M147" s="30" t="s">
        <v>644</v>
      </c>
      <c r="N147" s="30" t="s">
        <v>642</v>
      </c>
      <c r="O147" s="30" t="s">
        <v>2740</v>
      </c>
      <c r="P147" s="30" t="s">
        <v>2741</v>
      </c>
      <c r="Q147" s="30" t="s">
        <v>639</v>
      </c>
      <c r="R147" s="31" t="s">
        <v>2289</v>
      </c>
      <c r="S147" s="32" t="s">
        <v>1232</v>
      </c>
      <c r="T147" s="33" t="s">
        <v>484</v>
      </c>
      <c r="V147" s="27" t="str">
        <f>+Final__2[[#This Row],[titulo]]&amp;Final__2[[#This Row],[Territorio]]&amp;", "&amp;Final__2[[#This Row],[temporalidad]]</f>
        <v>Elevación [Mínima-Media- Máxima], en la comuna de Antuco, 2021</v>
      </c>
      <c r="W147" s="27" t="str">
        <f>+Final__2[[#This Row],[descripcion_larga]]&amp;Final__2[[#This Row],[Territorio]]&amp;X147&amp;Y147</f>
        <v>Altitud/Elevación (msnm) promedio [Mínima-Media- Máxima], en la comuna de Antuco, según los datos generados en base al procesamiento de imágenes satelitales SENTINEL por DATA INTELLIGENCE durante el año 2021.</v>
      </c>
      <c r="X147" s="27" t="s">
        <v>2142</v>
      </c>
      <c r="Y147" s="25"/>
      <c r="Z147" s="27"/>
    </row>
    <row r="148" spans="1:26" ht="51" x14ac:dyDescent="0.3">
      <c r="A148" s="28">
        <v>20</v>
      </c>
      <c r="B148" s="29">
        <v>240</v>
      </c>
      <c r="C148" s="29" t="s">
        <v>330</v>
      </c>
      <c r="D148" s="29" t="s">
        <v>331</v>
      </c>
      <c r="E148" s="28">
        <v>8303</v>
      </c>
      <c r="F148" s="30" t="s">
        <v>641</v>
      </c>
      <c r="G148" s="30" t="s">
        <v>640</v>
      </c>
      <c r="H148" s="30" t="s">
        <v>329</v>
      </c>
      <c r="I148" s="30" t="s">
        <v>177</v>
      </c>
      <c r="J148" s="30" t="s">
        <v>637</v>
      </c>
      <c r="K148" s="30" t="s">
        <v>643</v>
      </c>
      <c r="L148" s="30">
        <v>2021</v>
      </c>
      <c r="M148" s="30" t="s">
        <v>644</v>
      </c>
      <c r="N148" s="30" t="s">
        <v>642</v>
      </c>
      <c r="O148" s="30" t="s">
        <v>2740</v>
      </c>
      <c r="P148" s="30" t="s">
        <v>2741</v>
      </c>
      <c r="Q148" s="30" t="s">
        <v>639</v>
      </c>
      <c r="R148" s="31" t="s">
        <v>2290</v>
      </c>
      <c r="S148" s="32" t="s">
        <v>1236</v>
      </c>
      <c r="T148" s="33" t="s">
        <v>485</v>
      </c>
      <c r="V148" s="27" t="str">
        <f>+Final__2[[#This Row],[titulo]]&amp;Final__2[[#This Row],[Territorio]]&amp;", "&amp;Final__2[[#This Row],[temporalidad]]</f>
        <v>Elevación [Mínima-Media- Máxima], en la comuna de Cabrero, 2021</v>
      </c>
      <c r="W148" s="27" t="str">
        <f>+Final__2[[#This Row],[descripcion_larga]]&amp;Final__2[[#This Row],[Territorio]]&amp;X148&amp;Y148</f>
        <v>Altitud/Elevación (msnm) promedio [Mínima-Media- Máxima], en la comuna de Cabrero, según los datos generados en base al procesamiento de imágenes satelitales SENTINEL por DATA INTELLIGENCE durante el año 2021.</v>
      </c>
      <c r="X148" s="27" t="s">
        <v>2142</v>
      </c>
      <c r="Y148" s="25"/>
      <c r="Z148" s="27"/>
    </row>
    <row r="149" spans="1:26" ht="51" x14ac:dyDescent="0.3">
      <c r="A149" s="28">
        <v>20</v>
      </c>
      <c r="B149" s="29">
        <v>240</v>
      </c>
      <c r="C149" s="29" t="s">
        <v>330</v>
      </c>
      <c r="D149" s="29" t="s">
        <v>331</v>
      </c>
      <c r="E149" s="28">
        <v>8304</v>
      </c>
      <c r="F149" s="30" t="s">
        <v>641</v>
      </c>
      <c r="G149" s="30" t="s">
        <v>640</v>
      </c>
      <c r="H149" s="30" t="s">
        <v>329</v>
      </c>
      <c r="I149" s="30" t="s">
        <v>178</v>
      </c>
      <c r="J149" s="30" t="s">
        <v>637</v>
      </c>
      <c r="K149" s="30" t="s">
        <v>643</v>
      </c>
      <c r="L149" s="30">
        <v>2021</v>
      </c>
      <c r="M149" s="30" t="s">
        <v>644</v>
      </c>
      <c r="N149" s="30" t="s">
        <v>642</v>
      </c>
      <c r="O149" s="30" t="s">
        <v>2740</v>
      </c>
      <c r="P149" s="30" t="s">
        <v>2741</v>
      </c>
      <c r="Q149" s="30" t="s">
        <v>639</v>
      </c>
      <c r="R149" s="31" t="s">
        <v>2291</v>
      </c>
      <c r="S149" s="32" t="s">
        <v>1240</v>
      </c>
      <c r="T149" s="33" t="s">
        <v>486</v>
      </c>
      <c r="V149" s="27" t="str">
        <f>+Final__2[[#This Row],[titulo]]&amp;Final__2[[#This Row],[Territorio]]&amp;", "&amp;Final__2[[#This Row],[temporalidad]]</f>
        <v>Elevación [Mínima-Media- Máxima], en la comuna de Laja, 2021</v>
      </c>
      <c r="W149" s="27" t="str">
        <f>+Final__2[[#This Row],[descripcion_larga]]&amp;Final__2[[#This Row],[Territorio]]&amp;X149&amp;Y149</f>
        <v>Altitud/Elevación (msnm) promedio [Mínima-Media- Máxima], en la comuna de Laja, según los datos generados en base al procesamiento de imágenes satelitales SENTINEL por DATA INTELLIGENCE durante el año 2021.</v>
      </c>
      <c r="X149" s="27" t="s">
        <v>2142</v>
      </c>
      <c r="Y149" s="25"/>
      <c r="Z149" s="27"/>
    </row>
    <row r="150" spans="1:26" ht="51" x14ac:dyDescent="0.3">
      <c r="A150" s="28">
        <v>20</v>
      </c>
      <c r="B150" s="29">
        <v>240</v>
      </c>
      <c r="C150" s="29" t="s">
        <v>330</v>
      </c>
      <c r="D150" s="29" t="s">
        <v>331</v>
      </c>
      <c r="E150" s="28">
        <v>8305</v>
      </c>
      <c r="F150" s="30" t="s">
        <v>641</v>
      </c>
      <c r="G150" s="30" t="s">
        <v>640</v>
      </c>
      <c r="H150" s="30" t="s">
        <v>329</v>
      </c>
      <c r="I150" s="30" t="s">
        <v>179</v>
      </c>
      <c r="J150" s="30" t="s">
        <v>637</v>
      </c>
      <c r="K150" s="30" t="s">
        <v>643</v>
      </c>
      <c r="L150" s="30">
        <v>2021</v>
      </c>
      <c r="M150" s="30" t="s">
        <v>644</v>
      </c>
      <c r="N150" s="30" t="s">
        <v>642</v>
      </c>
      <c r="O150" s="30" t="s">
        <v>2740</v>
      </c>
      <c r="P150" s="30" t="s">
        <v>2741</v>
      </c>
      <c r="Q150" s="30" t="s">
        <v>639</v>
      </c>
      <c r="R150" s="31" t="s">
        <v>2292</v>
      </c>
      <c r="S150" s="32" t="s">
        <v>1244</v>
      </c>
      <c r="T150" s="33" t="s">
        <v>487</v>
      </c>
      <c r="V150" s="27" t="str">
        <f>+Final__2[[#This Row],[titulo]]&amp;Final__2[[#This Row],[Territorio]]&amp;", "&amp;Final__2[[#This Row],[temporalidad]]</f>
        <v>Elevación [Mínima-Media- Máxima], en la comuna de Mulchén, 2021</v>
      </c>
      <c r="W150" s="27" t="str">
        <f>+Final__2[[#This Row],[descripcion_larga]]&amp;Final__2[[#This Row],[Territorio]]&amp;X150&amp;Y150</f>
        <v>Altitud/Elevación (msnm) promedio [Mínima-Media- Máxima], en la comuna de Mulchén, según los datos generados en base al procesamiento de imágenes satelitales SENTINEL por DATA INTELLIGENCE durante el año 2021.</v>
      </c>
      <c r="X150" s="27" t="s">
        <v>2142</v>
      </c>
      <c r="Y150" s="25"/>
      <c r="Z150" s="27"/>
    </row>
    <row r="151" spans="1:26" ht="51" x14ac:dyDescent="0.3">
      <c r="A151" s="28">
        <v>20</v>
      </c>
      <c r="B151" s="29">
        <v>240</v>
      </c>
      <c r="C151" s="29" t="s">
        <v>330</v>
      </c>
      <c r="D151" s="29" t="s">
        <v>331</v>
      </c>
      <c r="E151" s="28">
        <v>8306</v>
      </c>
      <c r="F151" s="30" t="s">
        <v>641</v>
      </c>
      <c r="G151" s="30" t="s">
        <v>640</v>
      </c>
      <c r="H151" s="30" t="s">
        <v>329</v>
      </c>
      <c r="I151" s="30" t="s">
        <v>180</v>
      </c>
      <c r="J151" s="30" t="s">
        <v>637</v>
      </c>
      <c r="K151" s="30" t="s">
        <v>643</v>
      </c>
      <c r="L151" s="30">
        <v>2021</v>
      </c>
      <c r="M151" s="30" t="s">
        <v>644</v>
      </c>
      <c r="N151" s="30" t="s">
        <v>642</v>
      </c>
      <c r="O151" s="30" t="s">
        <v>2740</v>
      </c>
      <c r="P151" s="30" t="s">
        <v>2741</v>
      </c>
      <c r="Q151" s="30" t="s">
        <v>639</v>
      </c>
      <c r="R151" s="31" t="s">
        <v>2293</v>
      </c>
      <c r="S151" s="32" t="s">
        <v>1248</v>
      </c>
      <c r="T151" s="33" t="s">
        <v>488</v>
      </c>
      <c r="V151" s="27" t="str">
        <f>+Final__2[[#This Row],[titulo]]&amp;Final__2[[#This Row],[Territorio]]&amp;", "&amp;Final__2[[#This Row],[temporalidad]]</f>
        <v>Elevación [Mínima-Media- Máxima], en la comuna de Nacimiento, 2021</v>
      </c>
      <c r="W151" s="27" t="str">
        <f>+Final__2[[#This Row],[descripcion_larga]]&amp;Final__2[[#This Row],[Territorio]]&amp;X151&amp;Y151</f>
        <v>Altitud/Elevación (msnm) promedio [Mínima-Media- Máxima], en la comuna de Nacimiento, según los datos generados en base al procesamiento de imágenes satelitales SENTINEL por DATA INTELLIGENCE durante el año 2021.</v>
      </c>
      <c r="X151" s="27" t="s">
        <v>2142</v>
      </c>
      <c r="Y151" s="25"/>
      <c r="Z151" s="27"/>
    </row>
    <row r="152" spans="1:26" ht="51" x14ac:dyDescent="0.3">
      <c r="A152" s="28">
        <v>20</v>
      </c>
      <c r="B152" s="29">
        <v>240</v>
      </c>
      <c r="C152" s="29" t="s">
        <v>330</v>
      </c>
      <c r="D152" s="29" t="s">
        <v>331</v>
      </c>
      <c r="E152" s="28">
        <v>8307</v>
      </c>
      <c r="F152" s="30" t="s">
        <v>641</v>
      </c>
      <c r="G152" s="30" t="s">
        <v>640</v>
      </c>
      <c r="H152" s="30" t="s">
        <v>329</v>
      </c>
      <c r="I152" s="30" t="s">
        <v>181</v>
      </c>
      <c r="J152" s="30" t="s">
        <v>637</v>
      </c>
      <c r="K152" s="30" t="s">
        <v>643</v>
      </c>
      <c r="L152" s="30">
        <v>2021</v>
      </c>
      <c r="M152" s="30" t="s">
        <v>644</v>
      </c>
      <c r="N152" s="30" t="s">
        <v>642</v>
      </c>
      <c r="O152" s="30" t="s">
        <v>2740</v>
      </c>
      <c r="P152" s="30" t="s">
        <v>2741</v>
      </c>
      <c r="Q152" s="30" t="s">
        <v>639</v>
      </c>
      <c r="R152" s="31" t="s">
        <v>2294</v>
      </c>
      <c r="S152" s="32" t="s">
        <v>1252</v>
      </c>
      <c r="T152" s="33" t="s">
        <v>489</v>
      </c>
      <c r="V152" s="27" t="str">
        <f>+Final__2[[#This Row],[titulo]]&amp;Final__2[[#This Row],[Territorio]]&amp;", "&amp;Final__2[[#This Row],[temporalidad]]</f>
        <v>Elevación [Mínima-Media- Máxima], en la comuna de Negrete, 2021</v>
      </c>
      <c r="W152" s="27" t="str">
        <f>+Final__2[[#This Row],[descripcion_larga]]&amp;Final__2[[#This Row],[Territorio]]&amp;X152&amp;Y152</f>
        <v>Altitud/Elevación (msnm) promedio [Mínima-Media- Máxima], en la comuna de Negrete, según los datos generados en base al procesamiento de imágenes satelitales SENTINEL por DATA INTELLIGENCE durante el año 2021.</v>
      </c>
      <c r="X152" s="27" t="s">
        <v>2142</v>
      </c>
      <c r="Y152" s="25"/>
      <c r="Z152" s="27"/>
    </row>
    <row r="153" spans="1:26" ht="51" x14ac:dyDescent="0.3">
      <c r="A153" s="28">
        <v>20</v>
      </c>
      <c r="B153" s="29">
        <v>240</v>
      </c>
      <c r="C153" s="29" t="s">
        <v>330</v>
      </c>
      <c r="D153" s="29" t="s">
        <v>331</v>
      </c>
      <c r="E153" s="28">
        <v>8308</v>
      </c>
      <c r="F153" s="30" t="s">
        <v>641</v>
      </c>
      <c r="G153" s="30" t="s">
        <v>640</v>
      </c>
      <c r="H153" s="30" t="s">
        <v>329</v>
      </c>
      <c r="I153" s="30" t="s">
        <v>182</v>
      </c>
      <c r="J153" s="30" t="s">
        <v>637</v>
      </c>
      <c r="K153" s="30" t="s">
        <v>643</v>
      </c>
      <c r="L153" s="30">
        <v>2021</v>
      </c>
      <c r="M153" s="30" t="s">
        <v>644</v>
      </c>
      <c r="N153" s="30" t="s">
        <v>642</v>
      </c>
      <c r="O153" s="30" t="s">
        <v>2740</v>
      </c>
      <c r="P153" s="30" t="s">
        <v>2741</v>
      </c>
      <c r="Q153" s="30" t="s">
        <v>639</v>
      </c>
      <c r="R153" s="31" t="s">
        <v>2295</v>
      </c>
      <c r="S153" s="32" t="s">
        <v>1256</v>
      </c>
      <c r="T153" s="33" t="s">
        <v>490</v>
      </c>
      <c r="V153" s="27" t="str">
        <f>+Final__2[[#This Row],[titulo]]&amp;Final__2[[#This Row],[Territorio]]&amp;", "&amp;Final__2[[#This Row],[temporalidad]]</f>
        <v>Elevación [Mínima-Media- Máxima], en la comuna de Quilaco, 2021</v>
      </c>
      <c r="W153" s="27" t="str">
        <f>+Final__2[[#This Row],[descripcion_larga]]&amp;Final__2[[#This Row],[Territorio]]&amp;X153&amp;Y153</f>
        <v>Altitud/Elevación (msnm) promedio [Mínima-Media- Máxima], en la comuna de Quilaco, según los datos generados en base al procesamiento de imágenes satelitales SENTINEL por DATA INTELLIGENCE durante el año 2021.</v>
      </c>
      <c r="X153" s="27" t="s">
        <v>2142</v>
      </c>
      <c r="Y153" s="25"/>
      <c r="Z153" s="27"/>
    </row>
    <row r="154" spans="1:26" ht="51" x14ac:dyDescent="0.3">
      <c r="A154" s="28">
        <v>20</v>
      </c>
      <c r="B154" s="29">
        <v>240</v>
      </c>
      <c r="C154" s="29" t="s">
        <v>330</v>
      </c>
      <c r="D154" s="29" t="s">
        <v>331</v>
      </c>
      <c r="E154" s="28">
        <v>8309</v>
      </c>
      <c r="F154" s="30" t="s">
        <v>641</v>
      </c>
      <c r="G154" s="30" t="s">
        <v>640</v>
      </c>
      <c r="H154" s="30" t="s">
        <v>329</v>
      </c>
      <c r="I154" s="30" t="s">
        <v>183</v>
      </c>
      <c r="J154" s="30" t="s">
        <v>637</v>
      </c>
      <c r="K154" s="30" t="s">
        <v>643</v>
      </c>
      <c r="L154" s="30">
        <v>2021</v>
      </c>
      <c r="M154" s="30" t="s">
        <v>644</v>
      </c>
      <c r="N154" s="30" t="s">
        <v>642</v>
      </c>
      <c r="O154" s="30" t="s">
        <v>2740</v>
      </c>
      <c r="P154" s="30" t="s">
        <v>2741</v>
      </c>
      <c r="Q154" s="30" t="s">
        <v>639</v>
      </c>
      <c r="R154" s="31" t="s">
        <v>2296</v>
      </c>
      <c r="S154" s="32" t="s">
        <v>1260</v>
      </c>
      <c r="T154" s="33" t="s">
        <v>491</v>
      </c>
      <c r="V154" s="27" t="str">
        <f>+Final__2[[#This Row],[titulo]]&amp;Final__2[[#This Row],[Territorio]]&amp;", "&amp;Final__2[[#This Row],[temporalidad]]</f>
        <v>Elevación [Mínima-Media- Máxima], en la comuna de Quilleco, 2021</v>
      </c>
      <c r="W154" s="27" t="str">
        <f>+Final__2[[#This Row],[descripcion_larga]]&amp;Final__2[[#This Row],[Territorio]]&amp;X154&amp;Y154</f>
        <v>Altitud/Elevación (msnm) promedio [Mínima-Media- Máxima], en la comuna de Quilleco, según los datos generados en base al procesamiento de imágenes satelitales SENTINEL por DATA INTELLIGENCE durante el año 2021.</v>
      </c>
      <c r="X154" s="27" t="s">
        <v>2142</v>
      </c>
      <c r="Y154" s="25"/>
      <c r="Z154" s="27"/>
    </row>
    <row r="155" spans="1:26" ht="51" x14ac:dyDescent="0.3">
      <c r="A155" s="28">
        <v>20</v>
      </c>
      <c r="B155" s="29">
        <v>240</v>
      </c>
      <c r="C155" s="29" t="s">
        <v>330</v>
      </c>
      <c r="D155" s="29" t="s">
        <v>331</v>
      </c>
      <c r="E155" s="28">
        <v>8310</v>
      </c>
      <c r="F155" s="30" t="s">
        <v>641</v>
      </c>
      <c r="G155" s="30" t="s">
        <v>640</v>
      </c>
      <c r="H155" s="30" t="s">
        <v>329</v>
      </c>
      <c r="I155" s="30" t="s">
        <v>184</v>
      </c>
      <c r="J155" s="30" t="s">
        <v>637</v>
      </c>
      <c r="K155" s="30" t="s">
        <v>643</v>
      </c>
      <c r="L155" s="30">
        <v>2021</v>
      </c>
      <c r="M155" s="30" t="s">
        <v>644</v>
      </c>
      <c r="N155" s="30" t="s">
        <v>642</v>
      </c>
      <c r="O155" s="30" t="s">
        <v>2740</v>
      </c>
      <c r="P155" s="30" t="s">
        <v>2741</v>
      </c>
      <c r="Q155" s="30" t="s">
        <v>639</v>
      </c>
      <c r="R155" s="31" t="s">
        <v>2297</v>
      </c>
      <c r="S155" s="32" t="s">
        <v>1264</v>
      </c>
      <c r="T155" s="33" t="s">
        <v>492</v>
      </c>
      <c r="V155" s="27" t="str">
        <f>+Final__2[[#This Row],[titulo]]&amp;Final__2[[#This Row],[Territorio]]&amp;", "&amp;Final__2[[#This Row],[temporalidad]]</f>
        <v>Elevación [Mínima-Media- Máxima], en la comuna de San Rosendo, 2021</v>
      </c>
      <c r="W155" s="27" t="str">
        <f>+Final__2[[#This Row],[descripcion_larga]]&amp;Final__2[[#This Row],[Territorio]]&amp;X155&amp;Y155</f>
        <v>Altitud/Elevación (msnm) promedio [Mínima-Media- Máxima], en la comuna de San Rosendo, según los datos generados en base al procesamiento de imágenes satelitales SENTINEL por DATA INTELLIGENCE durante el año 2021.</v>
      </c>
      <c r="X155" s="27" t="s">
        <v>2142</v>
      </c>
      <c r="Y155" s="25"/>
      <c r="Z155" s="27"/>
    </row>
    <row r="156" spans="1:26" ht="51" x14ac:dyDescent="0.3">
      <c r="A156" s="28">
        <v>20</v>
      </c>
      <c r="B156" s="29">
        <v>240</v>
      </c>
      <c r="C156" s="29" t="s">
        <v>330</v>
      </c>
      <c r="D156" s="29" t="s">
        <v>331</v>
      </c>
      <c r="E156" s="28">
        <v>8311</v>
      </c>
      <c r="F156" s="30" t="s">
        <v>641</v>
      </c>
      <c r="G156" s="30" t="s">
        <v>640</v>
      </c>
      <c r="H156" s="30" t="s">
        <v>329</v>
      </c>
      <c r="I156" s="30" t="s">
        <v>185</v>
      </c>
      <c r="J156" s="30" t="s">
        <v>637</v>
      </c>
      <c r="K156" s="30" t="s">
        <v>643</v>
      </c>
      <c r="L156" s="30">
        <v>2021</v>
      </c>
      <c r="M156" s="30" t="s">
        <v>644</v>
      </c>
      <c r="N156" s="30" t="s">
        <v>642</v>
      </c>
      <c r="O156" s="30" t="s">
        <v>2740</v>
      </c>
      <c r="P156" s="30" t="s">
        <v>2741</v>
      </c>
      <c r="Q156" s="30" t="s">
        <v>639</v>
      </c>
      <c r="R156" s="31" t="s">
        <v>2298</v>
      </c>
      <c r="S156" s="32" t="s">
        <v>1268</v>
      </c>
      <c r="T156" s="33" t="s">
        <v>493</v>
      </c>
      <c r="V156" s="27" t="str">
        <f>+Final__2[[#This Row],[titulo]]&amp;Final__2[[#This Row],[Territorio]]&amp;", "&amp;Final__2[[#This Row],[temporalidad]]</f>
        <v>Elevación [Mínima-Media- Máxima], en la comuna de Santa Bárbara, 2021</v>
      </c>
      <c r="W156" s="27" t="str">
        <f>+Final__2[[#This Row],[descripcion_larga]]&amp;Final__2[[#This Row],[Territorio]]&amp;X156&amp;Y156</f>
        <v>Altitud/Elevación (msnm) promedio [Mínima-Media- Máxima], en la comuna de Santa Bárbara, según los datos generados en base al procesamiento de imágenes satelitales SENTINEL por DATA INTELLIGENCE durante el año 2021.</v>
      </c>
      <c r="X156" s="27" t="s">
        <v>2142</v>
      </c>
      <c r="Y156" s="25"/>
      <c r="Z156" s="27"/>
    </row>
    <row r="157" spans="1:26" ht="51" x14ac:dyDescent="0.3">
      <c r="A157" s="28">
        <v>20</v>
      </c>
      <c r="B157" s="29">
        <v>240</v>
      </c>
      <c r="C157" s="29" t="s">
        <v>330</v>
      </c>
      <c r="D157" s="29" t="s">
        <v>331</v>
      </c>
      <c r="E157" s="28">
        <v>8312</v>
      </c>
      <c r="F157" s="30" t="s">
        <v>641</v>
      </c>
      <c r="G157" s="30" t="s">
        <v>640</v>
      </c>
      <c r="H157" s="30" t="s">
        <v>329</v>
      </c>
      <c r="I157" s="30" t="s">
        <v>186</v>
      </c>
      <c r="J157" s="30" t="s">
        <v>637</v>
      </c>
      <c r="K157" s="30" t="s">
        <v>643</v>
      </c>
      <c r="L157" s="30">
        <v>2021</v>
      </c>
      <c r="M157" s="30" t="s">
        <v>644</v>
      </c>
      <c r="N157" s="30" t="s">
        <v>642</v>
      </c>
      <c r="O157" s="30" t="s">
        <v>2740</v>
      </c>
      <c r="P157" s="30" t="s">
        <v>2741</v>
      </c>
      <c r="Q157" s="30" t="s">
        <v>639</v>
      </c>
      <c r="R157" s="31" t="s">
        <v>2299</v>
      </c>
      <c r="S157" s="32" t="s">
        <v>1272</v>
      </c>
      <c r="T157" s="33" t="s">
        <v>494</v>
      </c>
      <c r="V157" s="27" t="str">
        <f>+Final__2[[#This Row],[titulo]]&amp;Final__2[[#This Row],[Territorio]]&amp;", "&amp;Final__2[[#This Row],[temporalidad]]</f>
        <v>Elevación [Mínima-Media- Máxima], en la comuna de Tucapel, 2021</v>
      </c>
      <c r="W157" s="27" t="str">
        <f>+Final__2[[#This Row],[descripcion_larga]]&amp;Final__2[[#This Row],[Territorio]]&amp;X157&amp;Y157</f>
        <v>Altitud/Elevación (msnm) promedio [Mínima-Media- Máxima], en la comuna de Tucapel, según los datos generados en base al procesamiento de imágenes satelitales SENTINEL por DATA INTELLIGENCE durante el año 2021.</v>
      </c>
      <c r="X157" s="27" t="s">
        <v>2142</v>
      </c>
      <c r="Y157" s="25"/>
      <c r="Z157" s="27"/>
    </row>
    <row r="158" spans="1:26" ht="51" x14ac:dyDescent="0.3">
      <c r="A158" s="28">
        <v>20</v>
      </c>
      <c r="B158" s="29">
        <v>240</v>
      </c>
      <c r="C158" s="29" t="s">
        <v>330</v>
      </c>
      <c r="D158" s="29" t="s">
        <v>331</v>
      </c>
      <c r="E158" s="28">
        <v>8313</v>
      </c>
      <c r="F158" s="30" t="s">
        <v>641</v>
      </c>
      <c r="G158" s="30" t="s">
        <v>640</v>
      </c>
      <c r="H158" s="30" t="s">
        <v>329</v>
      </c>
      <c r="I158" s="30" t="s">
        <v>187</v>
      </c>
      <c r="J158" s="30" t="s">
        <v>637</v>
      </c>
      <c r="K158" s="30" t="s">
        <v>643</v>
      </c>
      <c r="L158" s="30">
        <v>2021</v>
      </c>
      <c r="M158" s="30" t="s">
        <v>644</v>
      </c>
      <c r="N158" s="30" t="s">
        <v>642</v>
      </c>
      <c r="O158" s="30" t="s">
        <v>2740</v>
      </c>
      <c r="P158" s="30" t="s">
        <v>2741</v>
      </c>
      <c r="Q158" s="30" t="s">
        <v>639</v>
      </c>
      <c r="R158" s="31" t="s">
        <v>2300</v>
      </c>
      <c r="S158" s="32" t="s">
        <v>1276</v>
      </c>
      <c r="T158" s="33" t="s">
        <v>495</v>
      </c>
      <c r="V158" s="27" t="str">
        <f>+Final__2[[#This Row],[titulo]]&amp;Final__2[[#This Row],[Territorio]]&amp;", "&amp;Final__2[[#This Row],[temporalidad]]</f>
        <v>Elevación [Mínima-Media- Máxima], en la comuna de Yumbel, 2021</v>
      </c>
      <c r="W158" s="27" t="str">
        <f>+Final__2[[#This Row],[descripcion_larga]]&amp;Final__2[[#This Row],[Territorio]]&amp;X158&amp;Y158</f>
        <v>Altitud/Elevación (msnm) promedio [Mínima-Media- Máxima], en la comuna de Yumbel, según los datos generados en base al procesamiento de imágenes satelitales SENTINEL por DATA INTELLIGENCE durante el año 2021.</v>
      </c>
      <c r="X158" s="27" t="s">
        <v>2142</v>
      </c>
      <c r="Y158" s="25"/>
      <c r="Z158" s="27"/>
    </row>
    <row r="159" spans="1:26" ht="51" x14ac:dyDescent="0.3">
      <c r="A159" s="28">
        <v>20</v>
      </c>
      <c r="B159" s="29">
        <v>240</v>
      </c>
      <c r="C159" s="29" t="s">
        <v>330</v>
      </c>
      <c r="D159" s="29" t="s">
        <v>331</v>
      </c>
      <c r="E159" s="28">
        <v>8314</v>
      </c>
      <c r="F159" s="30" t="s">
        <v>641</v>
      </c>
      <c r="G159" s="30" t="s">
        <v>640</v>
      </c>
      <c r="H159" s="30" t="s">
        <v>329</v>
      </c>
      <c r="I159" s="30" t="s">
        <v>188</v>
      </c>
      <c r="J159" s="30" t="s">
        <v>637</v>
      </c>
      <c r="K159" s="30" t="s">
        <v>643</v>
      </c>
      <c r="L159" s="30">
        <v>2021</v>
      </c>
      <c r="M159" s="30" t="s">
        <v>644</v>
      </c>
      <c r="N159" s="30" t="s">
        <v>642</v>
      </c>
      <c r="O159" s="30" t="s">
        <v>2740</v>
      </c>
      <c r="P159" s="30" t="s">
        <v>2741</v>
      </c>
      <c r="Q159" s="30" t="s">
        <v>639</v>
      </c>
      <c r="R159" s="31" t="s">
        <v>2301</v>
      </c>
      <c r="S159" s="32" t="s">
        <v>1280</v>
      </c>
      <c r="T159" s="33" t="s">
        <v>496</v>
      </c>
      <c r="V159" s="27" t="str">
        <f>+Final__2[[#This Row],[titulo]]&amp;Final__2[[#This Row],[Territorio]]&amp;", "&amp;Final__2[[#This Row],[temporalidad]]</f>
        <v>Elevación [Mínima-Media- Máxima], en la comuna de Alto Biobío, 2021</v>
      </c>
      <c r="W159" s="27" t="str">
        <f>+Final__2[[#This Row],[descripcion_larga]]&amp;Final__2[[#This Row],[Territorio]]&amp;X159&amp;Y159</f>
        <v>Altitud/Elevación (msnm) promedio [Mínima-Media- Máxima], en la comuna de Alto Biobío, según los datos generados en base al procesamiento de imágenes satelitales SENTINEL por DATA INTELLIGENCE durante el año 2021.</v>
      </c>
      <c r="X159" s="27" t="s">
        <v>2142</v>
      </c>
      <c r="Y159" s="25"/>
      <c r="Z159" s="27"/>
    </row>
    <row r="160" spans="1:26" ht="51" x14ac:dyDescent="0.3">
      <c r="A160" s="28">
        <v>20</v>
      </c>
      <c r="B160" s="29">
        <v>240</v>
      </c>
      <c r="C160" s="29" t="s">
        <v>330</v>
      </c>
      <c r="D160" s="29" t="s">
        <v>331</v>
      </c>
      <c r="E160" s="28">
        <v>9101</v>
      </c>
      <c r="F160" s="30" t="s">
        <v>641</v>
      </c>
      <c r="G160" s="30" t="s">
        <v>640</v>
      </c>
      <c r="H160" s="30" t="s">
        <v>329</v>
      </c>
      <c r="I160" s="30" t="s">
        <v>189</v>
      </c>
      <c r="J160" s="30" t="s">
        <v>637</v>
      </c>
      <c r="K160" s="30" t="s">
        <v>643</v>
      </c>
      <c r="L160" s="30">
        <v>2021</v>
      </c>
      <c r="M160" s="30" t="s">
        <v>644</v>
      </c>
      <c r="N160" s="30" t="s">
        <v>642</v>
      </c>
      <c r="O160" s="30" t="s">
        <v>2740</v>
      </c>
      <c r="P160" s="30" t="s">
        <v>2741</v>
      </c>
      <c r="Q160" s="30" t="s">
        <v>639</v>
      </c>
      <c r="R160" s="31" t="s">
        <v>2302</v>
      </c>
      <c r="S160" s="32" t="s">
        <v>1284</v>
      </c>
      <c r="T160" s="33" t="s">
        <v>497</v>
      </c>
      <c r="V160" s="27" t="str">
        <f>+Final__2[[#This Row],[titulo]]&amp;Final__2[[#This Row],[Territorio]]&amp;", "&amp;Final__2[[#This Row],[temporalidad]]</f>
        <v>Elevación [Mínima-Media- Máxima], en la comuna de Temuco, 2021</v>
      </c>
      <c r="W160" s="27" t="str">
        <f>+Final__2[[#This Row],[descripcion_larga]]&amp;Final__2[[#This Row],[Territorio]]&amp;X160&amp;Y160</f>
        <v>Altitud/Elevación (msnm) promedio [Mínima-Media- Máxima], en la comuna de Temuco, según los datos generados en base al procesamiento de imágenes satelitales SENTINEL por DATA INTELLIGENCE durante el año 2021.</v>
      </c>
      <c r="X160" s="27" t="s">
        <v>2142</v>
      </c>
      <c r="Y160" s="25"/>
      <c r="Z160" s="27"/>
    </row>
    <row r="161" spans="1:26" ht="51" x14ac:dyDescent="0.3">
      <c r="A161" s="28">
        <v>20</v>
      </c>
      <c r="B161" s="29">
        <v>240</v>
      </c>
      <c r="C161" s="29" t="s">
        <v>330</v>
      </c>
      <c r="D161" s="29" t="s">
        <v>331</v>
      </c>
      <c r="E161" s="28">
        <v>9102</v>
      </c>
      <c r="F161" s="30" t="s">
        <v>641</v>
      </c>
      <c r="G161" s="30" t="s">
        <v>640</v>
      </c>
      <c r="H161" s="30" t="s">
        <v>329</v>
      </c>
      <c r="I161" s="30" t="s">
        <v>190</v>
      </c>
      <c r="J161" s="30" t="s">
        <v>637</v>
      </c>
      <c r="K161" s="30" t="s">
        <v>643</v>
      </c>
      <c r="L161" s="30">
        <v>2021</v>
      </c>
      <c r="M161" s="30" t="s">
        <v>644</v>
      </c>
      <c r="N161" s="30" t="s">
        <v>642</v>
      </c>
      <c r="O161" s="30" t="s">
        <v>2740</v>
      </c>
      <c r="P161" s="30" t="s">
        <v>2741</v>
      </c>
      <c r="Q161" s="30" t="s">
        <v>639</v>
      </c>
      <c r="R161" s="31" t="s">
        <v>2303</v>
      </c>
      <c r="S161" s="32" t="s">
        <v>1288</v>
      </c>
      <c r="T161" s="33" t="s">
        <v>498</v>
      </c>
      <c r="V161" s="27" t="str">
        <f>+Final__2[[#This Row],[titulo]]&amp;Final__2[[#This Row],[Territorio]]&amp;", "&amp;Final__2[[#This Row],[temporalidad]]</f>
        <v>Elevación [Mínima-Media- Máxima], en la comuna de Carahue, 2021</v>
      </c>
      <c r="W161" s="27" t="str">
        <f>+Final__2[[#This Row],[descripcion_larga]]&amp;Final__2[[#This Row],[Territorio]]&amp;X161&amp;Y161</f>
        <v>Altitud/Elevación (msnm) promedio [Mínima-Media- Máxima], en la comuna de Carahue, según los datos generados en base al procesamiento de imágenes satelitales SENTINEL por DATA INTELLIGENCE durante el año 2021.</v>
      </c>
      <c r="X161" s="27" t="s">
        <v>2142</v>
      </c>
      <c r="Y161" s="25"/>
      <c r="Z161" s="27"/>
    </row>
    <row r="162" spans="1:26" ht="51" x14ac:dyDescent="0.3">
      <c r="A162" s="28">
        <v>20</v>
      </c>
      <c r="B162" s="29">
        <v>240</v>
      </c>
      <c r="C162" s="29" t="s">
        <v>330</v>
      </c>
      <c r="D162" s="29" t="s">
        <v>331</v>
      </c>
      <c r="E162" s="28">
        <v>9103</v>
      </c>
      <c r="F162" s="30" t="s">
        <v>641</v>
      </c>
      <c r="G162" s="30" t="s">
        <v>640</v>
      </c>
      <c r="H162" s="30" t="s">
        <v>329</v>
      </c>
      <c r="I162" s="30" t="s">
        <v>191</v>
      </c>
      <c r="J162" s="30" t="s">
        <v>637</v>
      </c>
      <c r="K162" s="30" t="s">
        <v>643</v>
      </c>
      <c r="L162" s="30">
        <v>2021</v>
      </c>
      <c r="M162" s="30" t="s">
        <v>644</v>
      </c>
      <c r="N162" s="30" t="s">
        <v>642</v>
      </c>
      <c r="O162" s="30" t="s">
        <v>2740</v>
      </c>
      <c r="P162" s="30" t="s">
        <v>2741</v>
      </c>
      <c r="Q162" s="30" t="s">
        <v>639</v>
      </c>
      <c r="R162" s="31" t="s">
        <v>2304</v>
      </c>
      <c r="S162" s="32" t="s">
        <v>1292</v>
      </c>
      <c r="T162" s="33" t="s">
        <v>499</v>
      </c>
      <c r="V162" s="27" t="str">
        <f>+Final__2[[#This Row],[titulo]]&amp;Final__2[[#This Row],[Territorio]]&amp;", "&amp;Final__2[[#This Row],[temporalidad]]</f>
        <v>Elevación [Mínima-Media- Máxima], en la comuna de Cunco, 2021</v>
      </c>
      <c r="W162" s="27" t="str">
        <f>+Final__2[[#This Row],[descripcion_larga]]&amp;Final__2[[#This Row],[Territorio]]&amp;X162&amp;Y162</f>
        <v>Altitud/Elevación (msnm) promedio [Mínima-Media- Máxima], en la comuna de Cunco, según los datos generados en base al procesamiento de imágenes satelitales SENTINEL por DATA INTELLIGENCE durante el año 2021.</v>
      </c>
      <c r="X162" s="27" t="s">
        <v>2142</v>
      </c>
      <c r="Y162" s="25"/>
      <c r="Z162" s="27"/>
    </row>
    <row r="163" spans="1:26" ht="51" x14ac:dyDescent="0.3">
      <c r="A163" s="28">
        <v>20</v>
      </c>
      <c r="B163" s="29">
        <v>240</v>
      </c>
      <c r="C163" s="29" t="s">
        <v>330</v>
      </c>
      <c r="D163" s="29" t="s">
        <v>331</v>
      </c>
      <c r="E163" s="28">
        <v>9104</v>
      </c>
      <c r="F163" s="30" t="s">
        <v>641</v>
      </c>
      <c r="G163" s="30" t="s">
        <v>640</v>
      </c>
      <c r="H163" s="30" t="s">
        <v>329</v>
      </c>
      <c r="I163" s="30" t="s">
        <v>192</v>
      </c>
      <c r="J163" s="30" t="s">
        <v>637</v>
      </c>
      <c r="K163" s="30" t="s">
        <v>643</v>
      </c>
      <c r="L163" s="30">
        <v>2021</v>
      </c>
      <c r="M163" s="30" t="s">
        <v>644</v>
      </c>
      <c r="N163" s="30" t="s">
        <v>642</v>
      </c>
      <c r="O163" s="30" t="s">
        <v>2740</v>
      </c>
      <c r="P163" s="30" t="s">
        <v>2741</v>
      </c>
      <c r="Q163" s="30" t="s">
        <v>639</v>
      </c>
      <c r="R163" s="31" t="s">
        <v>2305</v>
      </c>
      <c r="S163" s="32" t="s">
        <v>1296</v>
      </c>
      <c r="T163" s="33" t="s">
        <v>500</v>
      </c>
      <c r="V163" s="27" t="str">
        <f>+Final__2[[#This Row],[titulo]]&amp;Final__2[[#This Row],[Territorio]]&amp;", "&amp;Final__2[[#This Row],[temporalidad]]</f>
        <v>Elevación [Mínima-Media- Máxima], en la comuna de Curarrehue, 2021</v>
      </c>
      <c r="W163" s="27" t="str">
        <f>+Final__2[[#This Row],[descripcion_larga]]&amp;Final__2[[#This Row],[Territorio]]&amp;X163&amp;Y163</f>
        <v>Altitud/Elevación (msnm) promedio [Mínima-Media- Máxima], en la comuna de Curarrehue, según los datos generados en base al procesamiento de imágenes satelitales SENTINEL por DATA INTELLIGENCE durante el año 2021.</v>
      </c>
      <c r="X163" s="27" t="s">
        <v>2142</v>
      </c>
      <c r="Y163" s="25"/>
      <c r="Z163" s="27"/>
    </row>
    <row r="164" spans="1:26" ht="51" x14ac:dyDescent="0.3">
      <c r="A164" s="28">
        <v>20</v>
      </c>
      <c r="B164" s="29">
        <v>240</v>
      </c>
      <c r="C164" s="29" t="s">
        <v>330</v>
      </c>
      <c r="D164" s="29" t="s">
        <v>331</v>
      </c>
      <c r="E164" s="28">
        <v>9105</v>
      </c>
      <c r="F164" s="30" t="s">
        <v>641</v>
      </c>
      <c r="G164" s="30" t="s">
        <v>640</v>
      </c>
      <c r="H164" s="30" t="s">
        <v>329</v>
      </c>
      <c r="I164" s="30" t="s">
        <v>193</v>
      </c>
      <c r="J164" s="30" t="s">
        <v>637</v>
      </c>
      <c r="K164" s="30" t="s">
        <v>643</v>
      </c>
      <c r="L164" s="30">
        <v>2021</v>
      </c>
      <c r="M164" s="30" t="s">
        <v>644</v>
      </c>
      <c r="N164" s="30" t="s">
        <v>642</v>
      </c>
      <c r="O164" s="30" t="s">
        <v>2740</v>
      </c>
      <c r="P164" s="30" t="s">
        <v>2741</v>
      </c>
      <c r="Q164" s="30" t="s">
        <v>639</v>
      </c>
      <c r="R164" s="31" t="s">
        <v>2306</v>
      </c>
      <c r="S164" s="32" t="s">
        <v>1300</v>
      </c>
      <c r="T164" s="33" t="s">
        <v>501</v>
      </c>
      <c r="V164" s="27" t="str">
        <f>+Final__2[[#This Row],[titulo]]&amp;Final__2[[#This Row],[Territorio]]&amp;", "&amp;Final__2[[#This Row],[temporalidad]]</f>
        <v>Elevación [Mínima-Media- Máxima], en la comuna de Freire, 2021</v>
      </c>
      <c r="W164" s="27" t="str">
        <f>+Final__2[[#This Row],[descripcion_larga]]&amp;Final__2[[#This Row],[Territorio]]&amp;X164&amp;Y164</f>
        <v>Altitud/Elevación (msnm) promedio [Mínima-Media- Máxima], en la comuna de Freire, según los datos generados en base al procesamiento de imágenes satelitales SENTINEL por DATA INTELLIGENCE durante el año 2021.</v>
      </c>
      <c r="X164" s="27" t="s">
        <v>2142</v>
      </c>
      <c r="Y164" s="25"/>
      <c r="Z164" s="27"/>
    </row>
    <row r="165" spans="1:26" ht="51" x14ac:dyDescent="0.3">
      <c r="A165" s="28">
        <v>20</v>
      </c>
      <c r="B165" s="29">
        <v>240</v>
      </c>
      <c r="C165" s="29" t="s">
        <v>330</v>
      </c>
      <c r="D165" s="29" t="s">
        <v>331</v>
      </c>
      <c r="E165" s="28">
        <v>9106</v>
      </c>
      <c r="F165" s="30" t="s">
        <v>641</v>
      </c>
      <c r="G165" s="30" t="s">
        <v>640</v>
      </c>
      <c r="H165" s="30" t="s">
        <v>329</v>
      </c>
      <c r="I165" s="30" t="s">
        <v>194</v>
      </c>
      <c r="J165" s="30" t="s">
        <v>637</v>
      </c>
      <c r="K165" s="30" t="s">
        <v>643</v>
      </c>
      <c r="L165" s="30">
        <v>2021</v>
      </c>
      <c r="M165" s="30" t="s">
        <v>644</v>
      </c>
      <c r="N165" s="30" t="s">
        <v>642</v>
      </c>
      <c r="O165" s="30" t="s">
        <v>2740</v>
      </c>
      <c r="P165" s="30" t="s">
        <v>2741</v>
      </c>
      <c r="Q165" s="30" t="s">
        <v>639</v>
      </c>
      <c r="R165" s="31" t="s">
        <v>2307</v>
      </c>
      <c r="S165" s="32" t="s">
        <v>1304</v>
      </c>
      <c r="T165" s="33" t="s">
        <v>502</v>
      </c>
      <c r="V165" s="27" t="str">
        <f>+Final__2[[#This Row],[titulo]]&amp;Final__2[[#This Row],[Territorio]]&amp;", "&amp;Final__2[[#This Row],[temporalidad]]</f>
        <v>Elevación [Mínima-Media- Máxima], en la comuna de Galvarino, 2021</v>
      </c>
      <c r="W165" s="27" t="str">
        <f>+Final__2[[#This Row],[descripcion_larga]]&amp;Final__2[[#This Row],[Territorio]]&amp;X165&amp;Y165</f>
        <v>Altitud/Elevación (msnm) promedio [Mínima-Media- Máxima], en la comuna de Galvarino, según los datos generados en base al procesamiento de imágenes satelitales SENTINEL por DATA INTELLIGENCE durante el año 2021.</v>
      </c>
      <c r="X165" s="27" t="s">
        <v>2142</v>
      </c>
      <c r="Y165" s="25"/>
      <c r="Z165" s="27"/>
    </row>
    <row r="166" spans="1:26" ht="51" x14ac:dyDescent="0.3">
      <c r="A166" s="28">
        <v>20</v>
      </c>
      <c r="B166" s="29">
        <v>240</v>
      </c>
      <c r="C166" s="29" t="s">
        <v>330</v>
      </c>
      <c r="D166" s="29" t="s">
        <v>331</v>
      </c>
      <c r="E166" s="28">
        <v>9107</v>
      </c>
      <c r="F166" s="30" t="s">
        <v>641</v>
      </c>
      <c r="G166" s="30" t="s">
        <v>640</v>
      </c>
      <c r="H166" s="30" t="s">
        <v>329</v>
      </c>
      <c r="I166" s="30" t="s">
        <v>195</v>
      </c>
      <c r="J166" s="30" t="s">
        <v>637</v>
      </c>
      <c r="K166" s="30" t="s">
        <v>643</v>
      </c>
      <c r="L166" s="30">
        <v>2021</v>
      </c>
      <c r="M166" s="30" t="s">
        <v>644</v>
      </c>
      <c r="N166" s="30" t="s">
        <v>642</v>
      </c>
      <c r="O166" s="30" t="s">
        <v>2740</v>
      </c>
      <c r="P166" s="30" t="s">
        <v>2741</v>
      </c>
      <c r="Q166" s="30" t="s">
        <v>639</v>
      </c>
      <c r="R166" s="31" t="s">
        <v>2308</v>
      </c>
      <c r="S166" s="32" t="s">
        <v>1308</v>
      </c>
      <c r="T166" s="33" t="s">
        <v>503</v>
      </c>
      <c r="V166" s="27" t="str">
        <f>+Final__2[[#This Row],[titulo]]&amp;Final__2[[#This Row],[Territorio]]&amp;", "&amp;Final__2[[#This Row],[temporalidad]]</f>
        <v>Elevación [Mínima-Media- Máxima], en la comuna de Gorbea, 2021</v>
      </c>
      <c r="W166" s="27" t="str">
        <f>+Final__2[[#This Row],[descripcion_larga]]&amp;Final__2[[#This Row],[Territorio]]&amp;X166&amp;Y166</f>
        <v>Altitud/Elevación (msnm) promedio [Mínima-Media- Máxima], en la comuna de Gorbea, según los datos generados en base al procesamiento de imágenes satelitales SENTINEL por DATA INTELLIGENCE durante el año 2021.</v>
      </c>
      <c r="X166" s="27" t="s">
        <v>2142</v>
      </c>
      <c r="Y166" s="25"/>
      <c r="Z166" s="27"/>
    </row>
    <row r="167" spans="1:26" ht="51" x14ac:dyDescent="0.3">
      <c r="A167" s="28">
        <v>20</v>
      </c>
      <c r="B167" s="29">
        <v>240</v>
      </c>
      <c r="C167" s="29" t="s">
        <v>330</v>
      </c>
      <c r="D167" s="29" t="s">
        <v>331</v>
      </c>
      <c r="E167" s="28">
        <v>9108</v>
      </c>
      <c r="F167" s="30" t="s">
        <v>641</v>
      </c>
      <c r="G167" s="30" t="s">
        <v>640</v>
      </c>
      <c r="H167" s="30" t="s">
        <v>329</v>
      </c>
      <c r="I167" s="30" t="s">
        <v>196</v>
      </c>
      <c r="J167" s="30" t="s">
        <v>637</v>
      </c>
      <c r="K167" s="30" t="s">
        <v>643</v>
      </c>
      <c r="L167" s="30">
        <v>2021</v>
      </c>
      <c r="M167" s="30" t="s">
        <v>644</v>
      </c>
      <c r="N167" s="30" t="s">
        <v>642</v>
      </c>
      <c r="O167" s="30" t="s">
        <v>2740</v>
      </c>
      <c r="P167" s="30" t="s">
        <v>2741</v>
      </c>
      <c r="Q167" s="30" t="s">
        <v>639</v>
      </c>
      <c r="R167" s="31" t="s">
        <v>2309</v>
      </c>
      <c r="S167" s="32" t="s">
        <v>1312</v>
      </c>
      <c r="T167" s="33" t="s">
        <v>504</v>
      </c>
      <c r="V167" s="27" t="str">
        <f>+Final__2[[#This Row],[titulo]]&amp;Final__2[[#This Row],[Territorio]]&amp;", "&amp;Final__2[[#This Row],[temporalidad]]</f>
        <v>Elevación [Mínima-Media- Máxima], en la comuna de Lautaro, 2021</v>
      </c>
      <c r="W167" s="27" t="str">
        <f>+Final__2[[#This Row],[descripcion_larga]]&amp;Final__2[[#This Row],[Territorio]]&amp;X167&amp;Y167</f>
        <v>Altitud/Elevación (msnm) promedio [Mínima-Media- Máxima], en la comuna de Lautaro, según los datos generados en base al procesamiento de imágenes satelitales SENTINEL por DATA INTELLIGENCE durante el año 2021.</v>
      </c>
      <c r="X167" s="27" t="s">
        <v>2142</v>
      </c>
      <c r="Y167" s="25"/>
      <c r="Z167" s="27"/>
    </row>
    <row r="168" spans="1:26" ht="51" x14ac:dyDescent="0.3">
      <c r="A168" s="28">
        <v>20</v>
      </c>
      <c r="B168" s="29">
        <v>240</v>
      </c>
      <c r="C168" s="29" t="s">
        <v>330</v>
      </c>
      <c r="D168" s="29" t="s">
        <v>331</v>
      </c>
      <c r="E168" s="28">
        <v>9109</v>
      </c>
      <c r="F168" s="30" t="s">
        <v>641</v>
      </c>
      <c r="G168" s="30" t="s">
        <v>640</v>
      </c>
      <c r="H168" s="30" t="s">
        <v>329</v>
      </c>
      <c r="I168" s="30" t="s">
        <v>197</v>
      </c>
      <c r="J168" s="30" t="s">
        <v>637</v>
      </c>
      <c r="K168" s="30" t="s">
        <v>643</v>
      </c>
      <c r="L168" s="30">
        <v>2021</v>
      </c>
      <c r="M168" s="30" t="s">
        <v>644</v>
      </c>
      <c r="N168" s="30" t="s">
        <v>642</v>
      </c>
      <c r="O168" s="30" t="s">
        <v>2740</v>
      </c>
      <c r="P168" s="30" t="s">
        <v>2741</v>
      </c>
      <c r="Q168" s="30" t="s">
        <v>639</v>
      </c>
      <c r="R168" s="31" t="s">
        <v>2310</v>
      </c>
      <c r="S168" s="32" t="s">
        <v>1316</v>
      </c>
      <c r="T168" s="33" t="s">
        <v>505</v>
      </c>
      <c r="V168" s="27" t="str">
        <f>+Final__2[[#This Row],[titulo]]&amp;Final__2[[#This Row],[Territorio]]&amp;", "&amp;Final__2[[#This Row],[temporalidad]]</f>
        <v>Elevación [Mínima-Media- Máxima], en la comuna de Loncoche, 2021</v>
      </c>
      <c r="W168" s="27" t="str">
        <f>+Final__2[[#This Row],[descripcion_larga]]&amp;Final__2[[#This Row],[Territorio]]&amp;X168&amp;Y168</f>
        <v>Altitud/Elevación (msnm) promedio [Mínima-Media- Máxima], en la comuna de Loncoche, según los datos generados en base al procesamiento de imágenes satelitales SENTINEL por DATA INTELLIGENCE durante el año 2021.</v>
      </c>
      <c r="X168" s="27" t="s">
        <v>2142</v>
      </c>
      <c r="Y168" s="25"/>
      <c r="Z168" s="27"/>
    </row>
    <row r="169" spans="1:26" ht="51" x14ac:dyDescent="0.3">
      <c r="A169" s="28">
        <v>20</v>
      </c>
      <c r="B169" s="29">
        <v>240</v>
      </c>
      <c r="C169" s="29" t="s">
        <v>330</v>
      </c>
      <c r="D169" s="29" t="s">
        <v>331</v>
      </c>
      <c r="E169" s="28">
        <v>9110</v>
      </c>
      <c r="F169" s="30" t="s">
        <v>641</v>
      </c>
      <c r="G169" s="30" t="s">
        <v>640</v>
      </c>
      <c r="H169" s="30" t="s">
        <v>329</v>
      </c>
      <c r="I169" s="30" t="s">
        <v>198</v>
      </c>
      <c r="J169" s="30" t="s">
        <v>637</v>
      </c>
      <c r="K169" s="30" t="s">
        <v>643</v>
      </c>
      <c r="L169" s="30">
        <v>2021</v>
      </c>
      <c r="M169" s="30" t="s">
        <v>644</v>
      </c>
      <c r="N169" s="30" t="s">
        <v>642</v>
      </c>
      <c r="O169" s="30" t="s">
        <v>2740</v>
      </c>
      <c r="P169" s="30" t="s">
        <v>2741</v>
      </c>
      <c r="Q169" s="30" t="s">
        <v>639</v>
      </c>
      <c r="R169" s="31" t="s">
        <v>2311</v>
      </c>
      <c r="S169" s="32" t="s">
        <v>1320</v>
      </c>
      <c r="T169" s="33" t="s">
        <v>506</v>
      </c>
      <c r="V169" s="27" t="str">
        <f>+Final__2[[#This Row],[titulo]]&amp;Final__2[[#This Row],[Territorio]]&amp;", "&amp;Final__2[[#This Row],[temporalidad]]</f>
        <v>Elevación [Mínima-Media- Máxima], en la comuna de Melipeuco, 2021</v>
      </c>
      <c r="W169" s="27" t="str">
        <f>+Final__2[[#This Row],[descripcion_larga]]&amp;Final__2[[#This Row],[Territorio]]&amp;X169&amp;Y169</f>
        <v>Altitud/Elevación (msnm) promedio [Mínima-Media- Máxima], en la comuna de Melipeuco, según los datos generados en base al procesamiento de imágenes satelitales SENTINEL por DATA INTELLIGENCE durante el año 2021.</v>
      </c>
      <c r="X169" s="27" t="s">
        <v>2142</v>
      </c>
      <c r="Y169" s="25"/>
      <c r="Z169" s="27"/>
    </row>
    <row r="170" spans="1:26" ht="51" x14ac:dyDescent="0.3">
      <c r="A170" s="28">
        <v>20</v>
      </c>
      <c r="B170" s="29">
        <v>240</v>
      </c>
      <c r="C170" s="29" t="s">
        <v>330</v>
      </c>
      <c r="D170" s="29" t="s">
        <v>331</v>
      </c>
      <c r="E170" s="28">
        <v>9111</v>
      </c>
      <c r="F170" s="30" t="s">
        <v>641</v>
      </c>
      <c r="G170" s="30" t="s">
        <v>640</v>
      </c>
      <c r="H170" s="30" t="s">
        <v>329</v>
      </c>
      <c r="I170" s="30" t="s">
        <v>199</v>
      </c>
      <c r="J170" s="30" t="s">
        <v>637</v>
      </c>
      <c r="K170" s="30" t="s">
        <v>643</v>
      </c>
      <c r="L170" s="30">
        <v>2021</v>
      </c>
      <c r="M170" s="30" t="s">
        <v>644</v>
      </c>
      <c r="N170" s="30" t="s">
        <v>642</v>
      </c>
      <c r="O170" s="30" t="s">
        <v>2740</v>
      </c>
      <c r="P170" s="30" t="s">
        <v>2741</v>
      </c>
      <c r="Q170" s="30" t="s">
        <v>639</v>
      </c>
      <c r="R170" s="31" t="s">
        <v>2312</v>
      </c>
      <c r="S170" s="32" t="s">
        <v>1324</v>
      </c>
      <c r="T170" s="33" t="s">
        <v>507</v>
      </c>
      <c r="V170" s="27" t="str">
        <f>+Final__2[[#This Row],[titulo]]&amp;Final__2[[#This Row],[Territorio]]&amp;", "&amp;Final__2[[#This Row],[temporalidad]]</f>
        <v>Elevación [Mínima-Media- Máxima], en la comuna de Nueva Imperial, 2021</v>
      </c>
      <c r="W170" s="27" t="str">
        <f>+Final__2[[#This Row],[descripcion_larga]]&amp;Final__2[[#This Row],[Territorio]]&amp;X170&amp;Y170</f>
        <v>Altitud/Elevación (msnm) promedio [Mínima-Media- Máxima], en la comuna de Nueva Imperial, según los datos generados en base al procesamiento de imágenes satelitales SENTINEL por DATA INTELLIGENCE durante el año 2021.</v>
      </c>
      <c r="X170" s="27" t="s">
        <v>2142</v>
      </c>
      <c r="Y170" s="25"/>
      <c r="Z170" s="27"/>
    </row>
    <row r="171" spans="1:26" ht="51" x14ac:dyDescent="0.3">
      <c r="A171" s="28">
        <v>20</v>
      </c>
      <c r="B171" s="29">
        <v>240</v>
      </c>
      <c r="C171" s="29" t="s">
        <v>330</v>
      </c>
      <c r="D171" s="29" t="s">
        <v>331</v>
      </c>
      <c r="E171" s="28">
        <v>9112</v>
      </c>
      <c r="F171" s="30" t="s">
        <v>641</v>
      </c>
      <c r="G171" s="30" t="s">
        <v>640</v>
      </c>
      <c r="H171" s="30" t="s">
        <v>329</v>
      </c>
      <c r="I171" s="30" t="s">
        <v>200</v>
      </c>
      <c r="J171" s="30" t="s">
        <v>637</v>
      </c>
      <c r="K171" s="30" t="s">
        <v>643</v>
      </c>
      <c r="L171" s="30">
        <v>2021</v>
      </c>
      <c r="M171" s="30" t="s">
        <v>644</v>
      </c>
      <c r="N171" s="30" t="s">
        <v>642</v>
      </c>
      <c r="O171" s="30" t="s">
        <v>2740</v>
      </c>
      <c r="P171" s="30" t="s">
        <v>2741</v>
      </c>
      <c r="Q171" s="30" t="s">
        <v>639</v>
      </c>
      <c r="R171" s="31" t="s">
        <v>2313</v>
      </c>
      <c r="S171" s="32" t="s">
        <v>1328</v>
      </c>
      <c r="T171" s="33" t="s">
        <v>508</v>
      </c>
      <c r="V171" s="27" t="str">
        <f>+Final__2[[#This Row],[titulo]]&amp;Final__2[[#This Row],[Territorio]]&amp;", "&amp;Final__2[[#This Row],[temporalidad]]</f>
        <v>Elevación [Mínima-Media- Máxima], en la comuna de Padre las Casas, 2021</v>
      </c>
      <c r="W171" s="27" t="str">
        <f>+Final__2[[#This Row],[descripcion_larga]]&amp;Final__2[[#This Row],[Territorio]]&amp;X171&amp;Y171</f>
        <v>Altitud/Elevación (msnm) promedio [Mínima-Media- Máxima], en la comuna de Padre las Casas, según los datos generados en base al procesamiento de imágenes satelitales SENTINEL por DATA INTELLIGENCE durante el año 2021.</v>
      </c>
      <c r="X171" s="27" t="s">
        <v>2142</v>
      </c>
      <c r="Y171" s="25"/>
      <c r="Z171" s="27"/>
    </row>
    <row r="172" spans="1:26" ht="51" x14ac:dyDescent="0.3">
      <c r="A172" s="28">
        <v>20</v>
      </c>
      <c r="B172" s="29">
        <v>240</v>
      </c>
      <c r="C172" s="29" t="s">
        <v>330</v>
      </c>
      <c r="D172" s="29" t="s">
        <v>331</v>
      </c>
      <c r="E172" s="28">
        <v>9113</v>
      </c>
      <c r="F172" s="30" t="s">
        <v>641</v>
      </c>
      <c r="G172" s="30" t="s">
        <v>640</v>
      </c>
      <c r="H172" s="30" t="s">
        <v>329</v>
      </c>
      <c r="I172" s="30" t="s">
        <v>201</v>
      </c>
      <c r="J172" s="30" t="s">
        <v>637</v>
      </c>
      <c r="K172" s="30" t="s">
        <v>643</v>
      </c>
      <c r="L172" s="30">
        <v>2021</v>
      </c>
      <c r="M172" s="30" t="s">
        <v>644</v>
      </c>
      <c r="N172" s="30" t="s">
        <v>642</v>
      </c>
      <c r="O172" s="30" t="s">
        <v>2740</v>
      </c>
      <c r="P172" s="30" t="s">
        <v>2741</v>
      </c>
      <c r="Q172" s="30" t="s">
        <v>639</v>
      </c>
      <c r="R172" s="31" t="s">
        <v>2314</v>
      </c>
      <c r="S172" s="32" t="s">
        <v>1332</v>
      </c>
      <c r="T172" s="33" t="s">
        <v>509</v>
      </c>
      <c r="V172" s="27" t="str">
        <f>+Final__2[[#This Row],[titulo]]&amp;Final__2[[#This Row],[Territorio]]&amp;", "&amp;Final__2[[#This Row],[temporalidad]]</f>
        <v>Elevación [Mínima-Media- Máxima], en la comuna de Perquenco, 2021</v>
      </c>
      <c r="W172" s="27" t="str">
        <f>+Final__2[[#This Row],[descripcion_larga]]&amp;Final__2[[#This Row],[Territorio]]&amp;X172&amp;Y172</f>
        <v>Altitud/Elevación (msnm) promedio [Mínima-Media- Máxima], en la comuna de Perquenco, según los datos generados en base al procesamiento de imágenes satelitales SENTINEL por DATA INTELLIGENCE durante el año 2021.</v>
      </c>
      <c r="X172" s="27" t="s">
        <v>2142</v>
      </c>
      <c r="Y172" s="25"/>
      <c r="Z172" s="27"/>
    </row>
    <row r="173" spans="1:26" ht="51" x14ac:dyDescent="0.3">
      <c r="A173" s="28">
        <v>20</v>
      </c>
      <c r="B173" s="29">
        <v>240</v>
      </c>
      <c r="C173" s="29" t="s">
        <v>330</v>
      </c>
      <c r="D173" s="29" t="s">
        <v>331</v>
      </c>
      <c r="E173" s="28">
        <v>9114</v>
      </c>
      <c r="F173" s="30" t="s">
        <v>641</v>
      </c>
      <c r="G173" s="30" t="s">
        <v>640</v>
      </c>
      <c r="H173" s="30" t="s">
        <v>329</v>
      </c>
      <c r="I173" s="30" t="s">
        <v>202</v>
      </c>
      <c r="J173" s="30" t="s">
        <v>637</v>
      </c>
      <c r="K173" s="30" t="s">
        <v>643</v>
      </c>
      <c r="L173" s="30">
        <v>2021</v>
      </c>
      <c r="M173" s="30" t="s">
        <v>644</v>
      </c>
      <c r="N173" s="30" t="s">
        <v>642</v>
      </c>
      <c r="O173" s="30" t="s">
        <v>2740</v>
      </c>
      <c r="P173" s="30" t="s">
        <v>2741</v>
      </c>
      <c r="Q173" s="30" t="s">
        <v>639</v>
      </c>
      <c r="R173" s="31" t="s">
        <v>2315</v>
      </c>
      <c r="S173" s="32" t="s">
        <v>1336</v>
      </c>
      <c r="T173" s="33" t="s">
        <v>510</v>
      </c>
      <c r="V173" s="27" t="str">
        <f>+Final__2[[#This Row],[titulo]]&amp;Final__2[[#This Row],[Territorio]]&amp;", "&amp;Final__2[[#This Row],[temporalidad]]</f>
        <v>Elevación [Mínima-Media- Máxima], en la comuna de Pitrufquén, 2021</v>
      </c>
      <c r="W173" s="27" t="str">
        <f>+Final__2[[#This Row],[descripcion_larga]]&amp;Final__2[[#This Row],[Territorio]]&amp;X173&amp;Y173</f>
        <v>Altitud/Elevación (msnm) promedio [Mínima-Media- Máxima], en la comuna de Pitrufquén, según los datos generados en base al procesamiento de imágenes satelitales SENTINEL por DATA INTELLIGENCE durante el año 2021.</v>
      </c>
      <c r="X173" s="27" t="s">
        <v>2142</v>
      </c>
      <c r="Y173" s="25"/>
      <c r="Z173" s="27"/>
    </row>
    <row r="174" spans="1:26" ht="51" x14ac:dyDescent="0.3">
      <c r="A174" s="28">
        <v>20</v>
      </c>
      <c r="B174" s="29">
        <v>240</v>
      </c>
      <c r="C174" s="29" t="s">
        <v>330</v>
      </c>
      <c r="D174" s="29" t="s">
        <v>331</v>
      </c>
      <c r="E174" s="28">
        <v>9115</v>
      </c>
      <c r="F174" s="30" t="s">
        <v>641</v>
      </c>
      <c r="G174" s="30" t="s">
        <v>640</v>
      </c>
      <c r="H174" s="30" t="s">
        <v>329</v>
      </c>
      <c r="I174" s="30" t="s">
        <v>203</v>
      </c>
      <c r="J174" s="30" t="s">
        <v>637</v>
      </c>
      <c r="K174" s="30" t="s">
        <v>643</v>
      </c>
      <c r="L174" s="30">
        <v>2021</v>
      </c>
      <c r="M174" s="30" t="s">
        <v>644</v>
      </c>
      <c r="N174" s="30" t="s">
        <v>642</v>
      </c>
      <c r="O174" s="30" t="s">
        <v>2740</v>
      </c>
      <c r="P174" s="30" t="s">
        <v>2741</v>
      </c>
      <c r="Q174" s="30" t="s">
        <v>639</v>
      </c>
      <c r="R174" s="31" t="s">
        <v>2316</v>
      </c>
      <c r="S174" s="32" t="s">
        <v>1340</v>
      </c>
      <c r="T174" s="33" t="s">
        <v>511</v>
      </c>
      <c r="V174" s="27" t="str">
        <f>+Final__2[[#This Row],[titulo]]&amp;Final__2[[#This Row],[Territorio]]&amp;", "&amp;Final__2[[#This Row],[temporalidad]]</f>
        <v>Elevación [Mínima-Media- Máxima], en la comuna de Pucón, 2021</v>
      </c>
      <c r="W174" s="27" t="str">
        <f>+Final__2[[#This Row],[descripcion_larga]]&amp;Final__2[[#This Row],[Territorio]]&amp;X174&amp;Y174</f>
        <v>Altitud/Elevación (msnm) promedio [Mínima-Media- Máxima], en la comuna de Pucón, según los datos generados en base al procesamiento de imágenes satelitales SENTINEL por DATA INTELLIGENCE durante el año 2021.</v>
      </c>
      <c r="X174" s="27" t="s">
        <v>2142</v>
      </c>
      <c r="Y174" s="25"/>
      <c r="Z174" s="27"/>
    </row>
    <row r="175" spans="1:26" ht="51" x14ac:dyDescent="0.3">
      <c r="A175" s="28">
        <v>20</v>
      </c>
      <c r="B175" s="29">
        <v>240</v>
      </c>
      <c r="C175" s="29" t="s">
        <v>330</v>
      </c>
      <c r="D175" s="29" t="s">
        <v>331</v>
      </c>
      <c r="E175" s="28">
        <v>9116</v>
      </c>
      <c r="F175" s="30" t="s">
        <v>641</v>
      </c>
      <c r="G175" s="30" t="s">
        <v>640</v>
      </c>
      <c r="H175" s="30" t="s">
        <v>329</v>
      </c>
      <c r="I175" s="30" t="s">
        <v>204</v>
      </c>
      <c r="J175" s="30" t="s">
        <v>637</v>
      </c>
      <c r="K175" s="30" t="s">
        <v>643</v>
      </c>
      <c r="L175" s="30">
        <v>2021</v>
      </c>
      <c r="M175" s="30" t="s">
        <v>644</v>
      </c>
      <c r="N175" s="30" t="s">
        <v>642</v>
      </c>
      <c r="O175" s="30" t="s">
        <v>2740</v>
      </c>
      <c r="P175" s="30" t="s">
        <v>2741</v>
      </c>
      <c r="Q175" s="30" t="s">
        <v>639</v>
      </c>
      <c r="R175" s="31" t="s">
        <v>2317</v>
      </c>
      <c r="S175" s="32" t="s">
        <v>1344</v>
      </c>
      <c r="T175" s="33" t="s">
        <v>512</v>
      </c>
      <c r="V175" s="27" t="str">
        <f>+Final__2[[#This Row],[titulo]]&amp;Final__2[[#This Row],[Territorio]]&amp;", "&amp;Final__2[[#This Row],[temporalidad]]</f>
        <v>Elevación [Mínima-Media- Máxima], en la comuna de Saavedra, 2021</v>
      </c>
      <c r="W175" s="27" t="str">
        <f>+Final__2[[#This Row],[descripcion_larga]]&amp;Final__2[[#This Row],[Territorio]]&amp;X175&amp;Y175</f>
        <v>Altitud/Elevación (msnm) promedio [Mínima-Media- Máxima], en la comuna de Saavedra, según los datos generados en base al procesamiento de imágenes satelitales SENTINEL por DATA INTELLIGENCE durante el año 2021.</v>
      </c>
      <c r="X175" s="27" t="s">
        <v>2142</v>
      </c>
      <c r="Y175" s="25"/>
      <c r="Z175" s="27"/>
    </row>
    <row r="176" spans="1:26" ht="51" x14ac:dyDescent="0.3">
      <c r="A176" s="28">
        <v>20</v>
      </c>
      <c r="B176" s="29">
        <v>240</v>
      </c>
      <c r="C176" s="29" t="s">
        <v>330</v>
      </c>
      <c r="D176" s="29" t="s">
        <v>331</v>
      </c>
      <c r="E176" s="28">
        <v>9117</v>
      </c>
      <c r="F176" s="30" t="s">
        <v>641</v>
      </c>
      <c r="G176" s="30" t="s">
        <v>640</v>
      </c>
      <c r="H176" s="30" t="s">
        <v>329</v>
      </c>
      <c r="I176" s="30" t="s">
        <v>205</v>
      </c>
      <c r="J176" s="30" t="s">
        <v>637</v>
      </c>
      <c r="K176" s="30" t="s">
        <v>643</v>
      </c>
      <c r="L176" s="30">
        <v>2021</v>
      </c>
      <c r="M176" s="30" t="s">
        <v>644</v>
      </c>
      <c r="N176" s="30" t="s">
        <v>642</v>
      </c>
      <c r="O176" s="30" t="s">
        <v>2740</v>
      </c>
      <c r="P176" s="30" t="s">
        <v>2741</v>
      </c>
      <c r="Q176" s="30" t="s">
        <v>639</v>
      </c>
      <c r="R176" s="31" t="s">
        <v>2318</v>
      </c>
      <c r="S176" s="32" t="s">
        <v>1348</v>
      </c>
      <c r="T176" s="33" t="s">
        <v>513</v>
      </c>
      <c r="V176" s="27" t="str">
        <f>+Final__2[[#This Row],[titulo]]&amp;Final__2[[#This Row],[Territorio]]&amp;", "&amp;Final__2[[#This Row],[temporalidad]]</f>
        <v>Elevación [Mínima-Media- Máxima], en la comuna de Teodoro Schmidt, 2021</v>
      </c>
      <c r="W176" s="27" t="str">
        <f>+Final__2[[#This Row],[descripcion_larga]]&amp;Final__2[[#This Row],[Territorio]]&amp;X176&amp;Y176</f>
        <v>Altitud/Elevación (msnm) promedio [Mínima-Media- Máxima], en la comuna de Teodoro Schmidt, según los datos generados en base al procesamiento de imágenes satelitales SENTINEL por DATA INTELLIGENCE durante el año 2021.</v>
      </c>
      <c r="X176" s="27" t="s">
        <v>2142</v>
      </c>
      <c r="Y176" s="25"/>
      <c r="Z176" s="27"/>
    </row>
    <row r="177" spans="1:26" ht="51" x14ac:dyDescent="0.3">
      <c r="A177" s="28">
        <v>20</v>
      </c>
      <c r="B177" s="29">
        <v>240</v>
      </c>
      <c r="C177" s="29" t="s">
        <v>330</v>
      </c>
      <c r="D177" s="29" t="s">
        <v>331</v>
      </c>
      <c r="E177" s="28">
        <v>9118</v>
      </c>
      <c r="F177" s="30" t="s">
        <v>641</v>
      </c>
      <c r="G177" s="30" t="s">
        <v>640</v>
      </c>
      <c r="H177" s="30" t="s">
        <v>329</v>
      </c>
      <c r="I177" s="30" t="s">
        <v>206</v>
      </c>
      <c r="J177" s="30" t="s">
        <v>637</v>
      </c>
      <c r="K177" s="30" t="s">
        <v>643</v>
      </c>
      <c r="L177" s="30">
        <v>2021</v>
      </c>
      <c r="M177" s="30" t="s">
        <v>644</v>
      </c>
      <c r="N177" s="30" t="s">
        <v>642</v>
      </c>
      <c r="O177" s="30" t="s">
        <v>2740</v>
      </c>
      <c r="P177" s="30" t="s">
        <v>2741</v>
      </c>
      <c r="Q177" s="30" t="s">
        <v>639</v>
      </c>
      <c r="R177" s="31" t="s">
        <v>2319</v>
      </c>
      <c r="S177" s="32" t="s">
        <v>1352</v>
      </c>
      <c r="T177" s="33" t="s">
        <v>514</v>
      </c>
      <c r="V177" s="27" t="str">
        <f>+Final__2[[#This Row],[titulo]]&amp;Final__2[[#This Row],[Territorio]]&amp;", "&amp;Final__2[[#This Row],[temporalidad]]</f>
        <v>Elevación [Mínima-Media- Máxima], en la comuna de Toltén, 2021</v>
      </c>
      <c r="W177" s="27" t="str">
        <f>+Final__2[[#This Row],[descripcion_larga]]&amp;Final__2[[#This Row],[Territorio]]&amp;X177&amp;Y177</f>
        <v>Altitud/Elevación (msnm) promedio [Mínima-Media- Máxima], en la comuna de Toltén, según los datos generados en base al procesamiento de imágenes satelitales SENTINEL por DATA INTELLIGENCE durante el año 2021.</v>
      </c>
      <c r="X177" s="27" t="s">
        <v>2142</v>
      </c>
      <c r="Y177" s="25"/>
      <c r="Z177" s="27"/>
    </row>
    <row r="178" spans="1:26" ht="51" x14ac:dyDescent="0.3">
      <c r="A178" s="28">
        <v>20</v>
      </c>
      <c r="B178" s="29">
        <v>240</v>
      </c>
      <c r="C178" s="29" t="s">
        <v>330</v>
      </c>
      <c r="D178" s="29" t="s">
        <v>331</v>
      </c>
      <c r="E178" s="28">
        <v>9119</v>
      </c>
      <c r="F178" s="30" t="s">
        <v>641</v>
      </c>
      <c r="G178" s="30" t="s">
        <v>640</v>
      </c>
      <c r="H178" s="30" t="s">
        <v>329</v>
      </c>
      <c r="I178" s="30" t="s">
        <v>207</v>
      </c>
      <c r="J178" s="30" t="s">
        <v>637</v>
      </c>
      <c r="K178" s="30" t="s">
        <v>643</v>
      </c>
      <c r="L178" s="30">
        <v>2021</v>
      </c>
      <c r="M178" s="30" t="s">
        <v>644</v>
      </c>
      <c r="N178" s="30" t="s">
        <v>642</v>
      </c>
      <c r="O178" s="30" t="s">
        <v>2740</v>
      </c>
      <c r="P178" s="30" t="s">
        <v>2741</v>
      </c>
      <c r="Q178" s="30" t="s">
        <v>639</v>
      </c>
      <c r="R178" s="31" t="s">
        <v>2320</v>
      </c>
      <c r="S178" s="32" t="s">
        <v>1356</v>
      </c>
      <c r="T178" s="33" t="s">
        <v>515</v>
      </c>
      <c r="V178" s="27" t="str">
        <f>+Final__2[[#This Row],[titulo]]&amp;Final__2[[#This Row],[Territorio]]&amp;", "&amp;Final__2[[#This Row],[temporalidad]]</f>
        <v>Elevación [Mínima-Media- Máxima], en la comuna de Vilcún, 2021</v>
      </c>
      <c r="W178" s="27" t="str">
        <f>+Final__2[[#This Row],[descripcion_larga]]&amp;Final__2[[#This Row],[Territorio]]&amp;X178&amp;Y178</f>
        <v>Altitud/Elevación (msnm) promedio [Mínima-Media- Máxima], en la comuna de Vilcún, según los datos generados en base al procesamiento de imágenes satelitales SENTINEL por DATA INTELLIGENCE durante el año 2021.</v>
      </c>
      <c r="X178" s="27" t="s">
        <v>2142</v>
      </c>
      <c r="Y178" s="25"/>
      <c r="Z178" s="27"/>
    </row>
    <row r="179" spans="1:26" ht="51" x14ac:dyDescent="0.3">
      <c r="A179" s="28">
        <v>20</v>
      </c>
      <c r="B179" s="29">
        <v>240</v>
      </c>
      <c r="C179" s="29" t="s">
        <v>330</v>
      </c>
      <c r="D179" s="29" t="s">
        <v>331</v>
      </c>
      <c r="E179" s="28">
        <v>9120</v>
      </c>
      <c r="F179" s="30" t="s">
        <v>641</v>
      </c>
      <c r="G179" s="30" t="s">
        <v>640</v>
      </c>
      <c r="H179" s="30" t="s">
        <v>329</v>
      </c>
      <c r="I179" s="30" t="s">
        <v>208</v>
      </c>
      <c r="J179" s="30" t="s">
        <v>637</v>
      </c>
      <c r="K179" s="30" t="s">
        <v>643</v>
      </c>
      <c r="L179" s="30">
        <v>2021</v>
      </c>
      <c r="M179" s="30" t="s">
        <v>644</v>
      </c>
      <c r="N179" s="30" t="s">
        <v>642</v>
      </c>
      <c r="O179" s="30" t="s">
        <v>2740</v>
      </c>
      <c r="P179" s="30" t="s">
        <v>2741</v>
      </c>
      <c r="Q179" s="30" t="s">
        <v>639</v>
      </c>
      <c r="R179" s="31" t="s">
        <v>2321</v>
      </c>
      <c r="S179" s="32" t="s">
        <v>1360</v>
      </c>
      <c r="T179" s="33" t="s">
        <v>516</v>
      </c>
      <c r="V179" s="27" t="str">
        <f>+Final__2[[#This Row],[titulo]]&amp;Final__2[[#This Row],[Territorio]]&amp;", "&amp;Final__2[[#This Row],[temporalidad]]</f>
        <v>Elevación [Mínima-Media- Máxima], en la comuna de Villarrica, 2021</v>
      </c>
      <c r="W179" s="27" t="str">
        <f>+Final__2[[#This Row],[descripcion_larga]]&amp;Final__2[[#This Row],[Territorio]]&amp;X179&amp;Y179</f>
        <v>Altitud/Elevación (msnm) promedio [Mínima-Media- Máxima], en la comuna de Villarrica, según los datos generados en base al procesamiento de imágenes satelitales SENTINEL por DATA INTELLIGENCE durante el año 2021.</v>
      </c>
      <c r="X179" s="27" t="s">
        <v>2142</v>
      </c>
      <c r="Y179" s="25"/>
      <c r="Z179" s="27"/>
    </row>
    <row r="180" spans="1:26" ht="51" x14ac:dyDescent="0.3">
      <c r="A180" s="28">
        <v>20</v>
      </c>
      <c r="B180" s="29">
        <v>240</v>
      </c>
      <c r="C180" s="29" t="s">
        <v>330</v>
      </c>
      <c r="D180" s="29" t="s">
        <v>331</v>
      </c>
      <c r="E180" s="28">
        <v>9121</v>
      </c>
      <c r="F180" s="30" t="s">
        <v>641</v>
      </c>
      <c r="G180" s="30" t="s">
        <v>640</v>
      </c>
      <c r="H180" s="30" t="s">
        <v>329</v>
      </c>
      <c r="I180" s="30" t="s">
        <v>209</v>
      </c>
      <c r="J180" s="30" t="s">
        <v>637</v>
      </c>
      <c r="K180" s="30" t="s">
        <v>643</v>
      </c>
      <c r="L180" s="30">
        <v>2021</v>
      </c>
      <c r="M180" s="30" t="s">
        <v>644</v>
      </c>
      <c r="N180" s="30" t="s">
        <v>642</v>
      </c>
      <c r="O180" s="30" t="s">
        <v>2740</v>
      </c>
      <c r="P180" s="30" t="s">
        <v>2741</v>
      </c>
      <c r="Q180" s="30" t="s">
        <v>639</v>
      </c>
      <c r="R180" s="31" t="s">
        <v>2322</v>
      </c>
      <c r="S180" s="32" t="s">
        <v>1364</v>
      </c>
      <c r="T180" s="33" t="s">
        <v>517</v>
      </c>
      <c r="V180" s="27" t="str">
        <f>+Final__2[[#This Row],[titulo]]&amp;Final__2[[#This Row],[Territorio]]&amp;", "&amp;Final__2[[#This Row],[temporalidad]]</f>
        <v>Elevación [Mínima-Media- Máxima], en la comuna de Cholchol, 2021</v>
      </c>
      <c r="W180" s="27" t="str">
        <f>+Final__2[[#This Row],[descripcion_larga]]&amp;Final__2[[#This Row],[Territorio]]&amp;X180&amp;Y180</f>
        <v>Altitud/Elevación (msnm) promedio [Mínima-Media- Máxima], en la comuna de Cholchol, según los datos generados en base al procesamiento de imágenes satelitales SENTINEL por DATA INTELLIGENCE durante el año 2021.</v>
      </c>
      <c r="X180" s="27" t="s">
        <v>2142</v>
      </c>
      <c r="Y180" s="25"/>
      <c r="Z180" s="27"/>
    </row>
    <row r="181" spans="1:26" ht="51" x14ac:dyDescent="0.3">
      <c r="A181" s="28">
        <v>20</v>
      </c>
      <c r="B181" s="29">
        <v>240</v>
      </c>
      <c r="C181" s="29" t="s">
        <v>330</v>
      </c>
      <c r="D181" s="29" t="s">
        <v>331</v>
      </c>
      <c r="E181" s="28">
        <v>9201</v>
      </c>
      <c r="F181" s="30" t="s">
        <v>641</v>
      </c>
      <c r="G181" s="30" t="s">
        <v>640</v>
      </c>
      <c r="H181" s="30" t="s">
        <v>329</v>
      </c>
      <c r="I181" s="30" t="s">
        <v>210</v>
      </c>
      <c r="J181" s="30" t="s">
        <v>637</v>
      </c>
      <c r="K181" s="30" t="s">
        <v>643</v>
      </c>
      <c r="L181" s="30">
        <v>2021</v>
      </c>
      <c r="M181" s="30" t="s">
        <v>644</v>
      </c>
      <c r="N181" s="30" t="s">
        <v>642</v>
      </c>
      <c r="O181" s="30" t="s">
        <v>2740</v>
      </c>
      <c r="P181" s="30" t="s">
        <v>2741</v>
      </c>
      <c r="Q181" s="30" t="s">
        <v>639</v>
      </c>
      <c r="R181" s="31" t="s">
        <v>2323</v>
      </c>
      <c r="S181" s="32" t="s">
        <v>1368</v>
      </c>
      <c r="T181" s="33" t="s">
        <v>518</v>
      </c>
      <c r="V181" s="27" t="str">
        <f>+Final__2[[#This Row],[titulo]]&amp;Final__2[[#This Row],[Territorio]]&amp;", "&amp;Final__2[[#This Row],[temporalidad]]</f>
        <v>Elevación [Mínima-Media- Máxima], en la comuna de Angol, 2021</v>
      </c>
      <c r="W181" s="27" t="str">
        <f>+Final__2[[#This Row],[descripcion_larga]]&amp;Final__2[[#This Row],[Territorio]]&amp;X181&amp;Y181</f>
        <v>Altitud/Elevación (msnm) promedio [Mínima-Media- Máxima], en la comuna de Angol, según los datos generados en base al procesamiento de imágenes satelitales SENTINEL por DATA INTELLIGENCE durante el año 2021.</v>
      </c>
      <c r="X181" s="27" t="s">
        <v>2142</v>
      </c>
      <c r="Y181" s="25"/>
      <c r="Z181" s="27"/>
    </row>
    <row r="182" spans="1:26" ht="51" x14ac:dyDescent="0.3">
      <c r="A182" s="28">
        <v>20</v>
      </c>
      <c r="B182" s="29">
        <v>240</v>
      </c>
      <c r="C182" s="29" t="s">
        <v>330</v>
      </c>
      <c r="D182" s="29" t="s">
        <v>331</v>
      </c>
      <c r="E182" s="28">
        <v>9202</v>
      </c>
      <c r="F182" s="30" t="s">
        <v>641</v>
      </c>
      <c r="G182" s="30" t="s">
        <v>640</v>
      </c>
      <c r="H182" s="30" t="s">
        <v>329</v>
      </c>
      <c r="I182" s="30" t="s">
        <v>211</v>
      </c>
      <c r="J182" s="30" t="s">
        <v>637</v>
      </c>
      <c r="K182" s="30" t="s">
        <v>643</v>
      </c>
      <c r="L182" s="30">
        <v>2021</v>
      </c>
      <c r="M182" s="30" t="s">
        <v>644</v>
      </c>
      <c r="N182" s="30" t="s">
        <v>642</v>
      </c>
      <c r="O182" s="30" t="s">
        <v>2740</v>
      </c>
      <c r="P182" s="30" t="s">
        <v>2741</v>
      </c>
      <c r="Q182" s="30" t="s">
        <v>639</v>
      </c>
      <c r="R182" s="31" t="s">
        <v>2324</v>
      </c>
      <c r="S182" s="32" t="s">
        <v>1372</v>
      </c>
      <c r="T182" s="33" t="s">
        <v>519</v>
      </c>
      <c r="V182" s="27" t="str">
        <f>+Final__2[[#This Row],[titulo]]&amp;Final__2[[#This Row],[Territorio]]&amp;", "&amp;Final__2[[#This Row],[temporalidad]]</f>
        <v>Elevación [Mínima-Media- Máxima], en la comuna de Collipulli, 2021</v>
      </c>
      <c r="W182" s="27" t="str">
        <f>+Final__2[[#This Row],[descripcion_larga]]&amp;Final__2[[#This Row],[Territorio]]&amp;X182&amp;Y182</f>
        <v>Altitud/Elevación (msnm) promedio [Mínima-Media- Máxima], en la comuna de Collipulli, según los datos generados en base al procesamiento de imágenes satelitales SENTINEL por DATA INTELLIGENCE durante el año 2021.</v>
      </c>
      <c r="X182" s="27" t="s">
        <v>2142</v>
      </c>
      <c r="Y182" s="25"/>
      <c r="Z182" s="27"/>
    </row>
    <row r="183" spans="1:26" ht="51" x14ac:dyDescent="0.3">
      <c r="A183" s="28">
        <v>20</v>
      </c>
      <c r="B183" s="29">
        <v>240</v>
      </c>
      <c r="C183" s="29" t="s">
        <v>330</v>
      </c>
      <c r="D183" s="29" t="s">
        <v>331</v>
      </c>
      <c r="E183" s="28">
        <v>9203</v>
      </c>
      <c r="F183" s="30" t="s">
        <v>641</v>
      </c>
      <c r="G183" s="30" t="s">
        <v>640</v>
      </c>
      <c r="H183" s="30" t="s">
        <v>329</v>
      </c>
      <c r="I183" s="30" t="s">
        <v>212</v>
      </c>
      <c r="J183" s="30" t="s">
        <v>637</v>
      </c>
      <c r="K183" s="30" t="s">
        <v>643</v>
      </c>
      <c r="L183" s="30">
        <v>2021</v>
      </c>
      <c r="M183" s="30" t="s">
        <v>644</v>
      </c>
      <c r="N183" s="30" t="s">
        <v>642</v>
      </c>
      <c r="O183" s="30" t="s">
        <v>2740</v>
      </c>
      <c r="P183" s="30" t="s">
        <v>2741</v>
      </c>
      <c r="Q183" s="30" t="s">
        <v>639</v>
      </c>
      <c r="R183" s="31" t="s">
        <v>2325</v>
      </c>
      <c r="S183" s="32" t="s">
        <v>1376</v>
      </c>
      <c r="T183" s="33" t="s">
        <v>520</v>
      </c>
      <c r="V183" s="27" t="str">
        <f>+Final__2[[#This Row],[titulo]]&amp;Final__2[[#This Row],[Territorio]]&amp;", "&amp;Final__2[[#This Row],[temporalidad]]</f>
        <v>Elevación [Mínima-Media- Máxima], en la comuna de Curacautín, 2021</v>
      </c>
      <c r="W183" s="27" t="str">
        <f>+Final__2[[#This Row],[descripcion_larga]]&amp;Final__2[[#This Row],[Territorio]]&amp;X183&amp;Y183</f>
        <v>Altitud/Elevación (msnm) promedio [Mínima-Media- Máxima], en la comuna de Curacautín, según los datos generados en base al procesamiento de imágenes satelitales SENTINEL por DATA INTELLIGENCE durante el año 2021.</v>
      </c>
      <c r="X183" s="27" t="s">
        <v>2142</v>
      </c>
      <c r="Y183" s="25"/>
      <c r="Z183" s="27"/>
    </row>
    <row r="184" spans="1:26" ht="51" x14ac:dyDescent="0.3">
      <c r="A184" s="28">
        <v>20</v>
      </c>
      <c r="B184" s="29">
        <v>240</v>
      </c>
      <c r="C184" s="29" t="s">
        <v>330</v>
      </c>
      <c r="D184" s="29" t="s">
        <v>331</v>
      </c>
      <c r="E184" s="28">
        <v>9204</v>
      </c>
      <c r="F184" s="30" t="s">
        <v>641</v>
      </c>
      <c r="G184" s="30" t="s">
        <v>640</v>
      </c>
      <c r="H184" s="30" t="s">
        <v>329</v>
      </c>
      <c r="I184" s="30" t="s">
        <v>213</v>
      </c>
      <c r="J184" s="30" t="s">
        <v>637</v>
      </c>
      <c r="K184" s="30" t="s">
        <v>643</v>
      </c>
      <c r="L184" s="30">
        <v>2021</v>
      </c>
      <c r="M184" s="30" t="s">
        <v>644</v>
      </c>
      <c r="N184" s="30" t="s">
        <v>642</v>
      </c>
      <c r="O184" s="30" t="s">
        <v>2740</v>
      </c>
      <c r="P184" s="30" t="s">
        <v>2741</v>
      </c>
      <c r="Q184" s="30" t="s">
        <v>639</v>
      </c>
      <c r="R184" s="31" t="s">
        <v>2326</v>
      </c>
      <c r="S184" s="32" t="s">
        <v>1380</v>
      </c>
      <c r="T184" s="33" t="s">
        <v>521</v>
      </c>
      <c r="V184" s="27" t="str">
        <f>+Final__2[[#This Row],[titulo]]&amp;Final__2[[#This Row],[Territorio]]&amp;", "&amp;Final__2[[#This Row],[temporalidad]]</f>
        <v>Elevación [Mínima-Media- Máxima], en la comuna de Ercilla, 2021</v>
      </c>
      <c r="W184" s="27" t="str">
        <f>+Final__2[[#This Row],[descripcion_larga]]&amp;Final__2[[#This Row],[Territorio]]&amp;X184&amp;Y184</f>
        <v>Altitud/Elevación (msnm) promedio [Mínima-Media- Máxima], en la comuna de Ercilla, según los datos generados en base al procesamiento de imágenes satelitales SENTINEL por DATA INTELLIGENCE durante el año 2021.</v>
      </c>
      <c r="X184" s="27" t="s">
        <v>2142</v>
      </c>
      <c r="Y184" s="25"/>
      <c r="Z184" s="27"/>
    </row>
    <row r="185" spans="1:26" ht="51" x14ac:dyDescent="0.3">
      <c r="A185" s="28">
        <v>20</v>
      </c>
      <c r="B185" s="29">
        <v>240</v>
      </c>
      <c r="C185" s="29" t="s">
        <v>330</v>
      </c>
      <c r="D185" s="29" t="s">
        <v>331</v>
      </c>
      <c r="E185" s="28">
        <v>9205</v>
      </c>
      <c r="F185" s="30" t="s">
        <v>641</v>
      </c>
      <c r="G185" s="30" t="s">
        <v>640</v>
      </c>
      <c r="H185" s="30" t="s">
        <v>329</v>
      </c>
      <c r="I185" s="30" t="s">
        <v>214</v>
      </c>
      <c r="J185" s="30" t="s">
        <v>637</v>
      </c>
      <c r="K185" s="30" t="s">
        <v>643</v>
      </c>
      <c r="L185" s="30">
        <v>2021</v>
      </c>
      <c r="M185" s="30" t="s">
        <v>644</v>
      </c>
      <c r="N185" s="30" t="s">
        <v>642</v>
      </c>
      <c r="O185" s="30" t="s">
        <v>2740</v>
      </c>
      <c r="P185" s="30" t="s">
        <v>2741</v>
      </c>
      <c r="Q185" s="30" t="s">
        <v>639</v>
      </c>
      <c r="R185" s="31" t="s">
        <v>2327</v>
      </c>
      <c r="S185" s="32" t="s">
        <v>1384</v>
      </c>
      <c r="T185" s="33" t="s">
        <v>522</v>
      </c>
      <c r="V185" s="27" t="str">
        <f>+Final__2[[#This Row],[titulo]]&amp;Final__2[[#This Row],[Territorio]]&amp;", "&amp;Final__2[[#This Row],[temporalidad]]</f>
        <v>Elevación [Mínima-Media- Máxima], en la comuna de Lonquimay, 2021</v>
      </c>
      <c r="W185" s="27" t="str">
        <f>+Final__2[[#This Row],[descripcion_larga]]&amp;Final__2[[#This Row],[Territorio]]&amp;X185&amp;Y185</f>
        <v>Altitud/Elevación (msnm) promedio [Mínima-Media- Máxima], en la comuna de Lonquimay, según los datos generados en base al procesamiento de imágenes satelitales SENTINEL por DATA INTELLIGENCE durante el año 2021.</v>
      </c>
      <c r="X185" s="27" t="s">
        <v>2142</v>
      </c>
      <c r="Y185" s="25"/>
      <c r="Z185" s="27"/>
    </row>
    <row r="186" spans="1:26" ht="51" x14ac:dyDescent="0.3">
      <c r="A186" s="28">
        <v>20</v>
      </c>
      <c r="B186" s="29">
        <v>240</v>
      </c>
      <c r="C186" s="29" t="s">
        <v>330</v>
      </c>
      <c r="D186" s="29" t="s">
        <v>331</v>
      </c>
      <c r="E186" s="28">
        <v>9206</v>
      </c>
      <c r="F186" s="30" t="s">
        <v>641</v>
      </c>
      <c r="G186" s="30" t="s">
        <v>640</v>
      </c>
      <c r="H186" s="30" t="s">
        <v>329</v>
      </c>
      <c r="I186" s="30" t="s">
        <v>215</v>
      </c>
      <c r="J186" s="30" t="s">
        <v>637</v>
      </c>
      <c r="K186" s="30" t="s">
        <v>643</v>
      </c>
      <c r="L186" s="30">
        <v>2021</v>
      </c>
      <c r="M186" s="30" t="s">
        <v>644</v>
      </c>
      <c r="N186" s="30" t="s">
        <v>642</v>
      </c>
      <c r="O186" s="30" t="s">
        <v>2740</v>
      </c>
      <c r="P186" s="30" t="s">
        <v>2741</v>
      </c>
      <c r="Q186" s="30" t="s">
        <v>639</v>
      </c>
      <c r="R186" s="31" t="s">
        <v>2328</v>
      </c>
      <c r="S186" s="32" t="s">
        <v>1388</v>
      </c>
      <c r="T186" s="33" t="s">
        <v>523</v>
      </c>
      <c r="V186" s="27" t="str">
        <f>+Final__2[[#This Row],[titulo]]&amp;Final__2[[#This Row],[Territorio]]&amp;", "&amp;Final__2[[#This Row],[temporalidad]]</f>
        <v>Elevación [Mínima-Media- Máxima], en la comuna de Los Sauces, 2021</v>
      </c>
      <c r="W186" s="27" t="str">
        <f>+Final__2[[#This Row],[descripcion_larga]]&amp;Final__2[[#This Row],[Territorio]]&amp;X186&amp;Y186</f>
        <v>Altitud/Elevación (msnm) promedio [Mínima-Media- Máxima], en la comuna de Los Sauces, según los datos generados en base al procesamiento de imágenes satelitales SENTINEL por DATA INTELLIGENCE durante el año 2021.</v>
      </c>
      <c r="X186" s="27" t="s">
        <v>2142</v>
      </c>
      <c r="Y186" s="25"/>
      <c r="Z186" s="27"/>
    </row>
    <row r="187" spans="1:26" ht="51" x14ac:dyDescent="0.3">
      <c r="A187" s="28">
        <v>20</v>
      </c>
      <c r="B187" s="29">
        <v>240</v>
      </c>
      <c r="C187" s="29" t="s">
        <v>330</v>
      </c>
      <c r="D187" s="29" t="s">
        <v>331</v>
      </c>
      <c r="E187" s="28">
        <v>9207</v>
      </c>
      <c r="F187" s="30" t="s">
        <v>641</v>
      </c>
      <c r="G187" s="30" t="s">
        <v>640</v>
      </c>
      <c r="H187" s="30" t="s">
        <v>329</v>
      </c>
      <c r="I187" s="30" t="s">
        <v>216</v>
      </c>
      <c r="J187" s="30" t="s">
        <v>637</v>
      </c>
      <c r="K187" s="30" t="s">
        <v>643</v>
      </c>
      <c r="L187" s="30">
        <v>2021</v>
      </c>
      <c r="M187" s="30" t="s">
        <v>644</v>
      </c>
      <c r="N187" s="30" t="s">
        <v>642</v>
      </c>
      <c r="O187" s="30" t="s">
        <v>2740</v>
      </c>
      <c r="P187" s="30" t="s">
        <v>2741</v>
      </c>
      <c r="Q187" s="30" t="s">
        <v>639</v>
      </c>
      <c r="R187" s="31" t="s">
        <v>2329</v>
      </c>
      <c r="S187" s="32" t="s">
        <v>1392</v>
      </c>
      <c r="T187" s="33" t="s">
        <v>524</v>
      </c>
      <c r="V187" s="27" t="str">
        <f>+Final__2[[#This Row],[titulo]]&amp;Final__2[[#This Row],[Territorio]]&amp;", "&amp;Final__2[[#This Row],[temporalidad]]</f>
        <v>Elevación [Mínima-Media- Máxima], en la comuna de Lumaco, 2021</v>
      </c>
      <c r="W187" s="27" t="str">
        <f>+Final__2[[#This Row],[descripcion_larga]]&amp;Final__2[[#This Row],[Territorio]]&amp;X187&amp;Y187</f>
        <v>Altitud/Elevación (msnm) promedio [Mínima-Media- Máxima], en la comuna de Lumaco, según los datos generados en base al procesamiento de imágenes satelitales SENTINEL por DATA INTELLIGENCE durante el año 2021.</v>
      </c>
      <c r="X187" s="27" t="s">
        <v>2142</v>
      </c>
      <c r="Y187" s="25"/>
      <c r="Z187" s="27"/>
    </row>
    <row r="188" spans="1:26" ht="51" x14ac:dyDescent="0.3">
      <c r="A188" s="28">
        <v>20</v>
      </c>
      <c r="B188" s="29">
        <v>240</v>
      </c>
      <c r="C188" s="29" t="s">
        <v>330</v>
      </c>
      <c r="D188" s="29" t="s">
        <v>331</v>
      </c>
      <c r="E188" s="28">
        <v>9208</v>
      </c>
      <c r="F188" s="30" t="s">
        <v>641</v>
      </c>
      <c r="G188" s="30" t="s">
        <v>640</v>
      </c>
      <c r="H188" s="30" t="s">
        <v>329</v>
      </c>
      <c r="I188" s="30" t="s">
        <v>217</v>
      </c>
      <c r="J188" s="30" t="s">
        <v>637</v>
      </c>
      <c r="K188" s="30" t="s">
        <v>643</v>
      </c>
      <c r="L188" s="30">
        <v>2021</v>
      </c>
      <c r="M188" s="30" t="s">
        <v>644</v>
      </c>
      <c r="N188" s="30" t="s">
        <v>642</v>
      </c>
      <c r="O188" s="30" t="s">
        <v>2740</v>
      </c>
      <c r="P188" s="30" t="s">
        <v>2741</v>
      </c>
      <c r="Q188" s="30" t="s">
        <v>639</v>
      </c>
      <c r="R188" s="31" t="s">
        <v>2330</v>
      </c>
      <c r="S188" s="32" t="s">
        <v>1396</v>
      </c>
      <c r="T188" s="33" t="s">
        <v>525</v>
      </c>
      <c r="V188" s="27" t="str">
        <f>+Final__2[[#This Row],[titulo]]&amp;Final__2[[#This Row],[Territorio]]&amp;", "&amp;Final__2[[#This Row],[temporalidad]]</f>
        <v>Elevación [Mínima-Media- Máxima], en la comuna de Purén, 2021</v>
      </c>
      <c r="W188" s="27" t="str">
        <f>+Final__2[[#This Row],[descripcion_larga]]&amp;Final__2[[#This Row],[Territorio]]&amp;X188&amp;Y188</f>
        <v>Altitud/Elevación (msnm) promedio [Mínima-Media- Máxima], en la comuna de Purén, según los datos generados en base al procesamiento de imágenes satelitales SENTINEL por DATA INTELLIGENCE durante el año 2021.</v>
      </c>
      <c r="X188" s="27" t="s">
        <v>2142</v>
      </c>
      <c r="Y188" s="25"/>
      <c r="Z188" s="27"/>
    </row>
    <row r="189" spans="1:26" ht="51" x14ac:dyDescent="0.3">
      <c r="A189" s="28">
        <v>20</v>
      </c>
      <c r="B189" s="29">
        <v>240</v>
      </c>
      <c r="C189" s="29" t="s">
        <v>330</v>
      </c>
      <c r="D189" s="29" t="s">
        <v>331</v>
      </c>
      <c r="E189" s="28">
        <v>9209</v>
      </c>
      <c r="F189" s="30" t="s">
        <v>641</v>
      </c>
      <c r="G189" s="30" t="s">
        <v>640</v>
      </c>
      <c r="H189" s="30" t="s">
        <v>329</v>
      </c>
      <c r="I189" s="30" t="s">
        <v>218</v>
      </c>
      <c r="J189" s="30" t="s">
        <v>637</v>
      </c>
      <c r="K189" s="30" t="s">
        <v>643</v>
      </c>
      <c r="L189" s="30">
        <v>2021</v>
      </c>
      <c r="M189" s="30" t="s">
        <v>644</v>
      </c>
      <c r="N189" s="30" t="s">
        <v>642</v>
      </c>
      <c r="O189" s="30" t="s">
        <v>2740</v>
      </c>
      <c r="P189" s="30" t="s">
        <v>2741</v>
      </c>
      <c r="Q189" s="30" t="s">
        <v>639</v>
      </c>
      <c r="R189" s="31" t="s">
        <v>2331</v>
      </c>
      <c r="S189" s="32" t="s">
        <v>1400</v>
      </c>
      <c r="T189" s="33" t="s">
        <v>526</v>
      </c>
      <c r="V189" s="27" t="str">
        <f>+Final__2[[#This Row],[titulo]]&amp;Final__2[[#This Row],[Territorio]]&amp;", "&amp;Final__2[[#This Row],[temporalidad]]</f>
        <v>Elevación [Mínima-Media- Máxima], en la comuna de Renaico, 2021</v>
      </c>
      <c r="W189" s="27" t="str">
        <f>+Final__2[[#This Row],[descripcion_larga]]&amp;Final__2[[#This Row],[Territorio]]&amp;X189&amp;Y189</f>
        <v>Altitud/Elevación (msnm) promedio [Mínima-Media- Máxima], en la comuna de Renaico, según los datos generados en base al procesamiento de imágenes satelitales SENTINEL por DATA INTELLIGENCE durante el año 2021.</v>
      </c>
      <c r="X189" s="27" t="s">
        <v>2142</v>
      </c>
      <c r="Y189" s="25"/>
      <c r="Z189" s="27"/>
    </row>
    <row r="190" spans="1:26" ht="51" x14ac:dyDescent="0.3">
      <c r="A190" s="28">
        <v>20</v>
      </c>
      <c r="B190" s="29">
        <v>240</v>
      </c>
      <c r="C190" s="29" t="s">
        <v>330</v>
      </c>
      <c r="D190" s="29" t="s">
        <v>331</v>
      </c>
      <c r="E190" s="28">
        <v>9210</v>
      </c>
      <c r="F190" s="30" t="s">
        <v>641</v>
      </c>
      <c r="G190" s="30" t="s">
        <v>640</v>
      </c>
      <c r="H190" s="30" t="s">
        <v>329</v>
      </c>
      <c r="I190" s="30" t="s">
        <v>219</v>
      </c>
      <c r="J190" s="30" t="s">
        <v>637</v>
      </c>
      <c r="K190" s="30" t="s">
        <v>643</v>
      </c>
      <c r="L190" s="30">
        <v>2021</v>
      </c>
      <c r="M190" s="30" t="s">
        <v>644</v>
      </c>
      <c r="N190" s="30" t="s">
        <v>642</v>
      </c>
      <c r="O190" s="30" t="s">
        <v>2740</v>
      </c>
      <c r="P190" s="30" t="s">
        <v>2741</v>
      </c>
      <c r="Q190" s="30" t="s">
        <v>639</v>
      </c>
      <c r="R190" s="31" t="s">
        <v>2332</v>
      </c>
      <c r="S190" s="32" t="s">
        <v>1404</v>
      </c>
      <c r="T190" s="33" t="s">
        <v>527</v>
      </c>
      <c r="V190" s="27" t="str">
        <f>+Final__2[[#This Row],[titulo]]&amp;Final__2[[#This Row],[Territorio]]&amp;", "&amp;Final__2[[#This Row],[temporalidad]]</f>
        <v>Elevación [Mínima-Media- Máxima], en la comuna de Traiguén, 2021</v>
      </c>
      <c r="W190" s="27" t="str">
        <f>+Final__2[[#This Row],[descripcion_larga]]&amp;Final__2[[#This Row],[Territorio]]&amp;X190&amp;Y190</f>
        <v>Altitud/Elevación (msnm) promedio [Mínima-Media- Máxima], en la comuna de Traiguén, según los datos generados en base al procesamiento de imágenes satelitales SENTINEL por DATA INTELLIGENCE durante el año 2021.</v>
      </c>
      <c r="X190" s="27" t="s">
        <v>2142</v>
      </c>
      <c r="Y190" s="25"/>
      <c r="Z190" s="27"/>
    </row>
    <row r="191" spans="1:26" ht="51" x14ac:dyDescent="0.3">
      <c r="A191" s="28">
        <v>20</v>
      </c>
      <c r="B191" s="29">
        <v>240</v>
      </c>
      <c r="C191" s="29" t="s">
        <v>330</v>
      </c>
      <c r="D191" s="29" t="s">
        <v>331</v>
      </c>
      <c r="E191" s="28">
        <v>9211</v>
      </c>
      <c r="F191" s="30" t="s">
        <v>641</v>
      </c>
      <c r="G191" s="30" t="s">
        <v>640</v>
      </c>
      <c r="H191" s="30" t="s">
        <v>329</v>
      </c>
      <c r="I191" s="30" t="s">
        <v>220</v>
      </c>
      <c r="J191" s="30" t="s">
        <v>637</v>
      </c>
      <c r="K191" s="30" t="s">
        <v>643</v>
      </c>
      <c r="L191" s="30">
        <v>2021</v>
      </c>
      <c r="M191" s="30" t="s">
        <v>644</v>
      </c>
      <c r="N191" s="30" t="s">
        <v>642</v>
      </c>
      <c r="O191" s="30" t="s">
        <v>2740</v>
      </c>
      <c r="P191" s="30" t="s">
        <v>2741</v>
      </c>
      <c r="Q191" s="30" t="s">
        <v>639</v>
      </c>
      <c r="R191" s="31" t="s">
        <v>2333</v>
      </c>
      <c r="S191" s="32" t="s">
        <v>1408</v>
      </c>
      <c r="T191" s="33" t="s">
        <v>528</v>
      </c>
      <c r="V191" s="27" t="str">
        <f>+Final__2[[#This Row],[titulo]]&amp;Final__2[[#This Row],[Territorio]]&amp;", "&amp;Final__2[[#This Row],[temporalidad]]</f>
        <v>Elevación [Mínima-Media- Máxima], en la comuna de Victoria, 2021</v>
      </c>
      <c r="W191" s="27" t="str">
        <f>+Final__2[[#This Row],[descripcion_larga]]&amp;Final__2[[#This Row],[Territorio]]&amp;X191&amp;Y191</f>
        <v>Altitud/Elevación (msnm) promedio [Mínima-Media- Máxima], en la comuna de Victoria, según los datos generados en base al procesamiento de imágenes satelitales SENTINEL por DATA INTELLIGENCE durante el año 2021.</v>
      </c>
      <c r="X191" s="27" t="s">
        <v>2142</v>
      </c>
      <c r="Y191" s="25"/>
      <c r="Z191" s="27"/>
    </row>
    <row r="192" spans="1:26" ht="51" x14ac:dyDescent="0.3">
      <c r="A192" s="28">
        <v>20</v>
      </c>
      <c r="B192" s="29">
        <v>240</v>
      </c>
      <c r="C192" s="29" t="s">
        <v>330</v>
      </c>
      <c r="D192" s="29" t="s">
        <v>331</v>
      </c>
      <c r="E192" s="28">
        <v>10104</v>
      </c>
      <c r="F192" s="30" t="s">
        <v>641</v>
      </c>
      <c r="G192" s="30" t="s">
        <v>640</v>
      </c>
      <c r="H192" s="30" t="s">
        <v>329</v>
      </c>
      <c r="I192" s="30" t="s">
        <v>221</v>
      </c>
      <c r="J192" s="30" t="s">
        <v>637</v>
      </c>
      <c r="K192" s="30" t="s">
        <v>643</v>
      </c>
      <c r="L192" s="30">
        <v>2021</v>
      </c>
      <c r="M192" s="30" t="s">
        <v>644</v>
      </c>
      <c r="N192" s="30" t="s">
        <v>642</v>
      </c>
      <c r="O192" s="30" t="s">
        <v>2740</v>
      </c>
      <c r="P192" s="30" t="s">
        <v>2741</v>
      </c>
      <c r="Q192" s="30" t="s">
        <v>639</v>
      </c>
      <c r="R192" s="31" t="s">
        <v>2334</v>
      </c>
      <c r="S192" s="32" t="s">
        <v>1412</v>
      </c>
      <c r="T192" s="33" t="s">
        <v>529</v>
      </c>
      <c r="V192" s="27" t="str">
        <f>+Final__2[[#This Row],[titulo]]&amp;Final__2[[#This Row],[Territorio]]&amp;", "&amp;Final__2[[#This Row],[temporalidad]]</f>
        <v>Elevación [Mínima-Media- Máxima], en la comuna de Fresia, 2021</v>
      </c>
      <c r="W192" s="27" t="str">
        <f>+Final__2[[#This Row],[descripcion_larga]]&amp;Final__2[[#This Row],[Territorio]]&amp;X192&amp;Y192</f>
        <v>Altitud/Elevación (msnm) promedio [Mínima-Media- Máxima], en la comuna de Fresia, según los datos generados en base al procesamiento de imágenes satelitales SENTINEL por DATA INTELLIGENCE durante el año 2021.</v>
      </c>
      <c r="X192" s="27" t="s">
        <v>2142</v>
      </c>
      <c r="Y192" s="25"/>
      <c r="Z192" s="27"/>
    </row>
    <row r="193" spans="1:26" ht="51" x14ac:dyDescent="0.3">
      <c r="A193" s="28">
        <v>20</v>
      </c>
      <c r="B193" s="29">
        <v>240</v>
      </c>
      <c r="C193" s="29" t="s">
        <v>330</v>
      </c>
      <c r="D193" s="29" t="s">
        <v>331</v>
      </c>
      <c r="E193" s="28">
        <v>10105</v>
      </c>
      <c r="F193" s="30" t="s">
        <v>641</v>
      </c>
      <c r="G193" s="30" t="s">
        <v>640</v>
      </c>
      <c r="H193" s="30" t="s">
        <v>329</v>
      </c>
      <c r="I193" s="30" t="s">
        <v>222</v>
      </c>
      <c r="J193" s="30" t="s">
        <v>637</v>
      </c>
      <c r="K193" s="30" t="s">
        <v>643</v>
      </c>
      <c r="L193" s="30">
        <v>2021</v>
      </c>
      <c r="M193" s="30" t="s">
        <v>644</v>
      </c>
      <c r="N193" s="30" t="s">
        <v>642</v>
      </c>
      <c r="O193" s="30" t="s">
        <v>2740</v>
      </c>
      <c r="P193" s="30" t="s">
        <v>2741</v>
      </c>
      <c r="Q193" s="30" t="s">
        <v>639</v>
      </c>
      <c r="R193" s="31" t="s">
        <v>2335</v>
      </c>
      <c r="S193" s="32" t="s">
        <v>1416</v>
      </c>
      <c r="T193" s="33" t="s">
        <v>530</v>
      </c>
      <c r="V193" s="27" t="str">
        <f>+Final__2[[#This Row],[titulo]]&amp;Final__2[[#This Row],[Territorio]]&amp;", "&amp;Final__2[[#This Row],[temporalidad]]</f>
        <v>Elevación [Mínima-Media- Máxima], en la comuna de Frutillar, 2021</v>
      </c>
      <c r="W193" s="27" t="str">
        <f>+Final__2[[#This Row],[descripcion_larga]]&amp;Final__2[[#This Row],[Territorio]]&amp;X193&amp;Y193</f>
        <v>Altitud/Elevación (msnm) promedio [Mínima-Media- Máxima], en la comuna de Frutillar, según los datos generados en base al procesamiento de imágenes satelitales SENTINEL por DATA INTELLIGENCE durante el año 2021.</v>
      </c>
      <c r="X193" s="27" t="s">
        <v>2142</v>
      </c>
      <c r="Y193" s="25"/>
      <c r="Z193" s="27"/>
    </row>
    <row r="194" spans="1:26" ht="51" x14ac:dyDescent="0.3">
      <c r="A194" s="28">
        <v>20</v>
      </c>
      <c r="B194" s="29">
        <v>240</v>
      </c>
      <c r="C194" s="29" t="s">
        <v>330</v>
      </c>
      <c r="D194" s="29" t="s">
        <v>331</v>
      </c>
      <c r="E194" s="28">
        <v>10106</v>
      </c>
      <c r="F194" s="30" t="s">
        <v>641</v>
      </c>
      <c r="G194" s="30" t="s">
        <v>640</v>
      </c>
      <c r="H194" s="30" t="s">
        <v>329</v>
      </c>
      <c r="I194" s="30" t="s">
        <v>223</v>
      </c>
      <c r="J194" s="30" t="s">
        <v>637</v>
      </c>
      <c r="K194" s="30" t="s">
        <v>643</v>
      </c>
      <c r="L194" s="30">
        <v>2021</v>
      </c>
      <c r="M194" s="30" t="s">
        <v>644</v>
      </c>
      <c r="N194" s="30" t="s">
        <v>642</v>
      </c>
      <c r="O194" s="30" t="s">
        <v>2740</v>
      </c>
      <c r="P194" s="30" t="s">
        <v>2741</v>
      </c>
      <c r="Q194" s="30" t="s">
        <v>639</v>
      </c>
      <c r="R194" s="31" t="s">
        <v>2336</v>
      </c>
      <c r="S194" s="32" t="s">
        <v>1420</v>
      </c>
      <c r="T194" s="33" t="s">
        <v>531</v>
      </c>
      <c r="V194" s="27" t="str">
        <f>+Final__2[[#This Row],[titulo]]&amp;Final__2[[#This Row],[Territorio]]&amp;", "&amp;Final__2[[#This Row],[temporalidad]]</f>
        <v>Elevación [Mínima-Media- Máxima], en la comuna de Los Muermos, 2021</v>
      </c>
      <c r="W194" s="27" t="str">
        <f>+Final__2[[#This Row],[descripcion_larga]]&amp;Final__2[[#This Row],[Territorio]]&amp;X194&amp;Y194</f>
        <v>Altitud/Elevación (msnm) promedio [Mínima-Media- Máxima], en la comuna de Los Muermos, según los datos generados en base al procesamiento de imágenes satelitales SENTINEL por DATA INTELLIGENCE durante el año 2021.</v>
      </c>
      <c r="X194" s="27" t="s">
        <v>2142</v>
      </c>
      <c r="Y194" s="25"/>
      <c r="Z194" s="27"/>
    </row>
    <row r="195" spans="1:26" ht="51" x14ac:dyDescent="0.3">
      <c r="A195" s="28">
        <v>20</v>
      </c>
      <c r="B195" s="29">
        <v>240</v>
      </c>
      <c r="C195" s="29" t="s">
        <v>330</v>
      </c>
      <c r="D195" s="29" t="s">
        <v>331</v>
      </c>
      <c r="E195" s="28">
        <v>10107</v>
      </c>
      <c r="F195" s="30" t="s">
        <v>641</v>
      </c>
      <c r="G195" s="30" t="s">
        <v>640</v>
      </c>
      <c r="H195" s="30" t="s">
        <v>329</v>
      </c>
      <c r="I195" s="30" t="s">
        <v>224</v>
      </c>
      <c r="J195" s="30" t="s">
        <v>637</v>
      </c>
      <c r="K195" s="30" t="s">
        <v>643</v>
      </c>
      <c r="L195" s="30">
        <v>2021</v>
      </c>
      <c r="M195" s="30" t="s">
        <v>644</v>
      </c>
      <c r="N195" s="30" t="s">
        <v>642</v>
      </c>
      <c r="O195" s="30" t="s">
        <v>2740</v>
      </c>
      <c r="P195" s="30" t="s">
        <v>2741</v>
      </c>
      <c r="Q195" s="30" t="s">
        <v>639</v>
      </c>
      <c r="R195" s="31" t="s">
        <v>2337</v>
      </c>
      <c r="S195" s="32" t="s">
        <v>1424</v>
      </c>
      <c r="T195" s="33" t="s">
        <v>532</v>
      </c>
      <c r="V195" s="27" t="str">
        <f>+Final__2[[#This Row],[titulo]]&amp;Final__2[[#This Row],[Territorio]]&amp;", "&amp;Final__2[[#This Row],[temporalidad]]</f>
        <v>Elevación [Mínima-Media- Máxima], en la comuna de Llanquihue, 2021</v>
      </c>
      <c r="W195" s="27" t="str">
        <f>+Final__2[[#This Row],[descripcion_larga]]&amp;Final__2[[#This Row],[Territorio]]&amp;X195&amp;Y195</f>
        <v>Altitud/Elevación (msnm) promedio [Mínima-Media- Máxima], en la comuna de Llanquihue, según los datos generados en base al procesamiento de imágenes satelitales SENTINEL por DATA INTELLIGENCE durante el año 2021.</v>
      </c>
      <c r="X195" s="27" t="s">
        <v>2142</v>
      </c>
      <c r="Y195" s="25"/>
      <c r="Z195" s="27"/>
    </row>
    <row r="196" spans="1:26" ht="51" x14ac:dyDescent="0.3">
      <c r="A196" s="28">
        <v>20</v>
      </c>
      <c r="B196" s="29">
        <v>240</v>
      </c>
      <c r="C196" s="29" t="s">
        <v>330</v>
      </c>
      <c r="D196" s="29" t="s">
        <v>331</v>
      </c>
      <c r="E196" s="28">
        <v>10109</v>
      </c>
      <c r="F196" s="30" t="s">
        <v>641</v>
      </c>
      <c r="G196" s="30" t="s">
        <v>640</v>
      </c>
      <c r="H196" s="30" t="s">
        <v>329</v>
      </c>
      <c r="I196" s="30" t="s">
        <v>225</v>
      </c>
      <c r="J196" s="30" t="s">
        <v>637</v>
      </c>
      <c r="K196" s="30" t="s">
        <v>643</v>
      </c>
      <c r="L196" s="30">
        <v>2021</v>
      </c>
      <c r="M196" s="30" t="s">
        <v>644</v>
      </c>
      <c r="N196" s="30" t="s">
        <v>642</v>
      </c>
      <c r="O196" s="30" t="s">
        <v>2740</v>
      </c>
      <c r="P196" s="30" t="s">
        <v>2741</v>
      </c>
      <c r="Q196" s="30" t="s">
        <v>639</v>
      </c>
      <c r="R196" s="31" t="s">
        <v>2338</v>
      </c>
      <c r="S196" s="32" t="s">
        <v>1428</v>
      </c>
      <c r="T196" s="33" t="s">
        <v>533</v>
      </c>
      <c r="V196" s="27" t="str">
        <f>+Final__2[[#This Row],[titulo]]&amp;Final__2[[#This Row],[Territorio]]&amp;", "&amp;Final__2[[#This Row],[temporalidad]]</f>
        <v>Elevación [Mínima-Media- Máxima], en la comuna de Puerto Varas, 2021</v>
      </c>
      <c r="W196" s="27" t="str">
        <f>+Final__2[[#This Row],[descripcion_larga]]&amp;Final__2[[#This Row],[Territorio]]&amp;X196&amp;Y196</f>
        <v>Altitud/Elevación (msnm) promedio [Mínima-Media- Máxima], en la comuna de Puerto Varas, según los datos generados en base al procesamiento de imágenes satelitales SENTINEL por DATA INTELLIGENCE durante el año 2021.</v>
      </c>
      <c r="X196" s="27" t="s">
        <v>2142</v>
      </c>
      <c r="Y196" s="25"/>
      <c r="Z196" s="27"/>
    </row>
    <row r="197" spans="1:26" ht="51" x14ac:dyDescent="0.3">
      <c r="A197" s="28">
        <v>20</v>
      </c>
      <c r="B197" s="29">
        <v>240</v>
      </c>
      <c r="C197" s="29" t="s">
        <v>330</v>
      </c>
      <c r="D197" s="29" t="s">
        <v>331</v>
      </c>
      <c r="E197" s="28">
        <v>10208</v>
      </c>
      <c r="F197" s="30" t="s">
        <v>641</v>
      </c>
      <c r="G197" s="30" t="s">
        <v>640</v>
      </c>
      <c r="H197" s="30" t="s">
        <v>329</v>
      </c>
      <c r="I197" s="30" t="s">
        <v>226</v>
      </c>
      <c r="J197" s="30" t="s">
        <v>637</v>
      </c>
      <c r="K197" s="30" t="s">
        <v>643</v>
      </c>
      <c r="L197" s="30">
        <v>2021</v>
      </c>
      <c r="M197" s="30" t="s">
        <v>644</v>
      </c>
      <c r="N197" s="30" t="s">
        <v>642</v>
      </c>
      <c r="O197" s="30" t="s">
        <v>2740</v>
      </c>
      <c r="P197" s="30" t="s">
        <v>2741</v>
      </c>
      <c r="Q197" s="30" t="s">
        <v>639</v>
      </c>
      <c r="R197" s="31" t="s">
        <v>2339</v>
      </c>
      <c r="S197" s="32" t="s">
        <v>1432</v>
      </c>
      <c r="T197" s="33" t="s">
        <v>534</v>
      </c>
      <c r="V197" s="27" t="str">
        <f>+Final__2[[#This Row],[titulo]]&amp;Final__2[[#This Row],[Territorio]]&amp;", "&amp;Final__2[[#This Row],[temporalidad]]</f>
        <v>Elevación [Mínima-Media- Máxima], en la comuna de Quellón, 2021</v>
      </c>
      <c r="W197" s="27" t="str">
        <f>+Final__2[[#This Row],[descripcion_larga]]&amp;Final__2[[#This Row],[Territorio]]&amp;X197&amp;Y197</f>
        <v>Altitud/Elevación (msnm) promedio [Mínima-Media- Máxima], en la comuna de Quellón, según los datos generados en base al procesamiento de imágenes satelitales SENTINEL por DATA INTELLIGENCE durante el año 2021.</v>
      </c>
      <c r="X197" s="27" t="s">
        <v>2142</v>
      </c>
      <c r="Y197" s="25"/>
      <c r="Z197" s="27"/>
    </row>
    <row r="198" spans="1:26" ht="51" x14ac:dyDescent="0.3">
      <c r="A198" s="28">
        <v>20</v>
      </c>
      <c r="B198" s="29">
        <v>240</v>
      </c>
      <c r="C198" s="29" t="s">
        <v>330</v>
      </c>
      <c r="D198" s="29" t="s">
        <v>331</v>
      </c>
      <c r="E198" s="28">
        <v>10301</v>
      </c>
      <c r="F198" s="30" t="s">
        <v>641</v>
      </c>
      <c r="G198" s="30" t="s">
        <v>640</v>
      </c>
      <c r="H198" s="30" t="s">
        <v>329</v>
      </c>
      <c r="I198" s="30" t="s">
        <v>227</v>
      </c>
      <c r="J198" s="30" t="s">
        <v>637</v>
      </c>
      <c r="K198" s="30" t="s">
        <v>643</v>
      </c>
      <c r="L198" s="30">
        <v>2021</v>
      </c>
      <c r="M198" s="30" t="s">
        <v>644</v>
      </c>
      <c r="N198" s="30" t="s">
        <v>642</v>
      </c>
      <c r="O198" s="30" t="s">
        <v>2740</v>
      </c>
      <c r="P198" s="30" t="s">
        <v>2741</v>
      </c>
      <c r="Q198" s="30" t="s">
        <v>639</v>
      </c>
      <c r="R198" s="31" t="s">
        <v>2340</v>
      </c>
      <c r="S198" s="32" t="s">
        <v>1436</v>
      </c>
      <c r="T198" s="33" t="s">
        <v>535</v>
      </c>
      <c r="V198" s="27" t="str">
        <f>+Final__2[[#This Row],[titulo]]&amp;Final__2[[#This Row],[Territorio]]&amp;", "&amp;Final__2[[#This Row],[temporalidad]]</f>
        <v>Elevación [Mínima-Media- Máxima], en la comuna de Osorno, 2021</v>
      </c>
      <c r="W198" s="27" t="str">
        <f>+Final__2[[#This Row],[descripcion_larga]]&amp;Final__2[[#This Row],[Territorio]]&amp;X198&amp;Y198</f>
        <v>Altitud/Elevación (msnm) promedio [Mínima-Media- Máxima], en la comuna de Osorno, según los datos generados en base al procesamiento de imágenes satelitales SENTINEL por DATA INTELLIGENCE durante el año 2021.</v>
      </c>
      <c r="X198" s="27" t="s">
        <v>2142</v>
      </c>
      <c r="Y198" s="25"/>
      <c r="Z198" s="27"/>
    </row>
    <row r="199" spans="1:26" ht="51" x14ac:dyDescent="0.3">
      <c r="A199" s="28">
        <v>20</v>
      </c>
      <c r="B199" s="29">
        <v>240</v>
      </c>
      <c r="C199" s="29" t="s">
        <v>330</v>
      </c>
      <c r="D199" s="29" t="s">
        <v>331</v>
      </c>
      <c r="E199" s="28">
        <v>10302</v>
      </c>
      <c r="F199" s="30" t="s">
        <v>641</v>
      </c>
      <c r="G199" s="30" t="s">
        <v>640</v>
      </c>
      <c r="H199" s="30" t="s">
        <v>329</v>
      </c>
      <c r="I199" s="30" t="s">
        <v>228</v>
      </c>
      <c r="J199" s="30" t="s">
        <v>637</v>
      </c>
      <c r="K199" s="30" t="s">
        <v>643</v>
      </c>
      <c r="L199" s="30">
        <v>2021</v>
      </c>
      <c r="M199" s="30" t="s">
        <v>644</v>
      </c>
      <c r="N199" s="30" t="s">
        <v>642</v>
      </c>
      <c r="O199" s="30" t="s">
        <v>2740</v>
      </c>
      <c r="P199" s="30" t="s">
        <v>2741</v>
      </c>
      <c r="Q199" s="30" t="s">
        <v>639</v>
      </c>
      <c r="R199" s="31" t="s">
        <v>2341</v>
      </c>
      <c r="S199" s="32" t="s">
        <v>1440</v>
      </c>
      <c r="T199" s="33" t="s">
        <v>536</v>
      </c>
      <c r="V199" s="27" t="str">
        <f>+Final__2[[#This Row],[titulo]]&amp;Final__2[[#This Row],[Territorio]]&amp;", "&amp;Final__2[[#This Row],[temporalidad]]</f>
        <v>Elevación [Mínima-Media- Máxima], en la comuna de Puerto Octay, 2021</v>
      </c>
      <c r="W199" s="27" t="str">
        <f>+Final__2[[#This Row],[descripcion_larga]]&amp;Final__2[[#This Row],[Territorio]]&amp;X199&amp;Y199</f>
        <v>Altitud/Elevación (msnm) promedio [Mínima-Media- Máxima], en la comuna de Puerto Octay, según los datos generados en base al procesamiento de imágenes satelitales SENTINEL por DATA INTELLIGENCE durante el año 2021.</v>
      </c>
      <c r="X199" s="27" t="s">
        <v>2142</v>
      </c>
      <c r="Y199" s="25"/>
      <c r="Z199" s="27"/>
    </row>
    <row r="200" spans="1:26" ht="51" x14ac:dyDescent="0.3">
      <c r="A200" s="28">
        <v>20</v>
      </c>
      <c r="B200" s="29">
        <v>240</v>
      </c>
      <c r="C200" s="29" t="s">
        <v>330</v>
      </c>
      <c r="D200" s="29" t="s">
        <v>331</v>
      </c>
      <c r="E200" s="28">
        <v>10304</v>
      </c>
      <c r="F200" s="30" t="s">
        <v>641</v>
      </c>
      <c r="G200" s="30" t="s">
        <v>640</v>
      </c>
      <c r="H200" s="30" t="s">
        <v>329</v>
      </c>
      <c r="I200" s="30" t="s">
        <v>229</v>
      </c>
      <c r="J200" s="30" t="s">
        <v>637</v>
      </c>
      <c r="K200" s="30" t="s">
        <v>643</v>
      </c>
      <c r="L200" s="30">
        <v>2021</v>
      </c>
      <c r="M200" s="30" t="s">
        <v>644</v>
      </c>
      <c r="N200" s="30" t="s">
        <v>642</v>
      </c>
      <c r="O200" s="30" t="s">
        <v>2740</v>
      </c>
      <c r="P200" s="30" t="s">
        <v>2741</v>
      </c>
      <c r="Q200" s="30" t="s">
        <v>639</v>
      </c>
      <c r="R200" s="31" t="s">
        <v>2342</v>
      </c>
      <c r="S200" s="32" t="s">
        <v>1444</v>
      </c>
      <c r="T200" s="33" t="s">
        <v>537</v>
      </c>
      <c r="V200" s="27" t="str">
        <f>+Final__2[[#This Row],[titulo]]&amp;Final__2[[#This Row],[Territorio]]&amp;", "&amp;Final__2[[#This Row],[temporalidad]]</f>
        <v>Elevación [Mínima-Media- Máxima], en la comuna de Puyehue, 2021</v>
      </c>
      <c r="W200" s="27" t="str">
        <f>+Final__2[[#This Row],[descripcion_larga]]&amp;Final__2[[#This Row],[Territorio]]&amp;X200&amp;Y200</f>
        <v>Altitud/Elevación (msnm) promedio [Mínima-Media- Máxima], en la comuna de Puyehue, según los datos generados en base al procesamiento de imágenes satelitales SENTINEL por DATA INTELLIGENCE durante el año 2021.</v>
      </c>
      <c r="X200" s="27" t="s">
        <v>2142</v>
      </c>
      <c r="Y200" s="25"/>
      <c r="Z200" s="27"/>
    </row>
    <row r="201" spans="1:26" ht="51" x14ac:dyDescent="0.3">
      <c r="A201" s="28">
        <v>20</v>
      </c>
      <c r="B201" s="29">
        <v>240</v>
      </c>
      <c r="C201" s="29" t="s">
        <v>330</v>
      </c>
      <c r="D201" s="29" t="s">
        <v>331</v>
      </c>
      <c r="E201" s="28">
        <v>10305</v>
      </c>
      <c r="F201" s="30" t="s">
        <v>641</v>
      </c>
      <c r="G201" s="30" t="s">
        <v>640</v>
      </c>
      <c r="H201" s="30" t="s">
        <v>329</v>
      </c>
      <c r="I201" s="30" t="s">
        <v>230</v>
      </c>
      <c r="J201" s="30" t="s">
        <v>637</v>
      </c>
      <c r="K201" s="30" t="s">
        <v>643</v>
      </c>
      <c r="L201" s="30">
        <v>2021</v>
      </c>
      <c r="M201" s="30" t="s">
        <v>644</v>
      </c>
      <c r="N201" s="30" t="s">
        <v>642</v>
      </c>
      <c r="O201" s="30" t="s">
        <v>2740</v>
      </c>
      <c r="P201" s="30" t="s">
        <v>2741</v>
      </c>
      <c r="Q201" s="30" t="s">
        <v>639</v>
      </c>
      <c r="R201" s="31" t="s">
        <v>2343</v>
      </c>
      <c r="S201" s="32" t="s">
        <v>1448</v>
      </c>
      <c r="T201" s="33" t="s">
        <v>538</v>
      </c>
      <c r="V201" s="27" t="str">
        <f>+Final__2[[#This Row],[titulo]]&amp;Final__2[[#This Row],[Territorio]]&amp;", "&amp;Final__2[[#This Row],[temporalidad]]</f>
        <v>Elevación [Mínima-Media- Máxima], en la comuna de Río Negro, 2021</v>
      </c>
      <c r="W201" s="27" t="str">
        <f>+Final__2[[#This Row],[descripcion_larga]]&amp;Final__2[[#This Row],[Territorio]]&amp;X201&amp;Y201</f>
        <v>Altitud/Elevación (msnm) promedio [Mínima-Media- Máxima], en la comuna de Río Negro, según los datos generados en base al procesamiento de imágenes satelitales SENTINEL por DATA INTELLIGENCE durante el año 2021.</v>
      </c>
      <c r="X201" s="27" t="s">
        <v>2142</v>
      </c>
      <c r="Y201" s="25"/>
      <c r="Z201" s="27"/>
    </row>
    <row r="202" spans="1:26" ht="51" x14ac:dyDescent="0.3">
      <c r="A202" s="28">
        <v>20</v>
      </c>
      <c r="B202" s="29">
        <v>240</v>
      </c>
      <c r="C202" s="29" t="s">
        <v>330</v>
      </c>
      <c r="D202" s="29" t="s">
        <v>331</v>
      </c>
      <c r="E202" s="28">
        <v>10306</v>
      </c>
      <c r="F202" s="30" t="s">
        <v>641</v>
      </c>
      <c r="G202" s="30" t="s">
        <v>640</v>
      </c>
      <c r="H202" s="30" t="s">
        <v>329</v>
      </c>
      <c r="I202" s="30" t="s">
        <v>231</v>
      </c>
      <c r="J202" s="30" t="s">
        <v>637</v>
      </c>
      <c r="K202" s="30" t="s">
        <v>643</v>
      </c>
      <c r="L202" s="30">
        <v>2021</v>
      </c>
      <c r="M202" s="30" t="s">
        <v>644</v>
      </c>
      <c r="N202" s="30" t="s">
        <v>642</v>
      </c>
      <c r="O202" s="30" t="s">
        <v>2740</v>
      </c>
      <c r="P202" s="30" t="s">
        <v>2741</v>
      </c>
      <c r="Q202" s="30" t="s">
        <v>639</v>
      </c>
      <c r="R202" s="31" t="s">
        <v>2344</v>
      </c>
      <c r="S202" s="32" t="s">
        <v>1452</v>
      </c>
      <c r="T202" s="33" t="s">
        <v>539</v>
      </c>
      <c r="V202" s="27" t="str">
        <f>+Final__2[[#This Row],[titulo]]&amp;Final__2[[#This Row],[Territorio]]&amp;", "&amp;Final__2[[#This Row],[temporalidad]]</f>
        <v>Elevación [Mínima-Media- Máxima], en la comuna de San Juan de La Costa, 2021</v>
      </c>
      <c r="W202" s="27" t="str">
        <f>+Final__2[[#This Row],[descripcion_larga]]&amp;Final__2[[#This Row],[Territorio]]&amp;X202&amp;Y202</f>
        <v>Altitud/Elevación (msnm) promedio [Mínima-Media- Máxima], en la comuna de San Juan de La Costa, según los datos generados en base al procesamiento de imágenes satelitales SENTINEL por DATA INTELLIGENCE durante el año 2021.</v>
      </c>
      <c r="X202" s="27" t="s">
        <v>2142</v>
      </c>
      <c r="Y202" s="25"/>
      <c r="Z202" s="27"/>
    </row>
    <row r="203" spans="1:26" ht="51" x14ac:dyDescent="0.3">
      <c r="A203" s="28">
        <v>20</v>
      </c>
      <c r="B203" s="29">
        <v>240</v>
      </c>
      <c r="C203" s="29" t="s">
        <v>330</v>
      </c>
      <c r="D203" s="29" t="s">
        <v>331</v>
      </c>
      <c r="E203" s="28">
        <v>10307</v>
      </c>
      <c r="F203" s="30" t="s">
        <v>641</v>
      </c>
      <c r="G203" s="30" t="s">
        <v>640</v>
      </c>
      <c r="H203" s="30" t="s">
        <v>329</v>
      </c>
      <c r="I203" s="30" t="s">
        <v>232</v>
      </c>
      <c r="J203" s="30" t="s">
        <v>637</v>
      </c>
      <c r="K203" s="30" t="s">
        <v>643</v>
      </c>
      <c r="L203" s="30">
        <v>2021</v>
      </c>
      <c r="M203" s="30" t="s">
        <v>644</v>
      </c>
      <c r="N203" s="30" t="s">
        <v>642</v>
      </c>
      <c r="O203" s="30" t="s">
        <v>2740</v>
      </c>
      <c r="P203" s="30" t="s">
        <v>2741</v>
      </c>
      <c r="Q203" s="30" t="s">
        <v>639</v>
      </c>
      <c r="R203" s="31" t="s">
        <v>2345</v>
      </c>
      <c r="S203" s="32" t="s">
        <v>1456</v>
      </c>
      <c r="T203" s="33" t="s">
        <v>540</v>
      </c>
      <c r="V203" s="27" t="str">
        <f>+Final__2[[#This Row],[titulo]]&amp;Final__2[[#This Row],[Territorio]]&amp;", "&amp;Final__2[[#This Row],[temporalidad]]</f>
        <v>Elevación [Mínima-Media- Máxima], en la comuna de San Pablo, 2021</v>
      </c>
      <c r="W203" s="27" t="str">
        <f>+Final__2[[#This Row],[descripcion_larga]]&amp;Final__2[[#This Row],[Territorio]]&amp;X203&amp;Y203</f>
        <v>Altitud/Elevación (msnm) promedio [Mínima-Media- Máxima], en la comuna de San Pablo, según los datos generados en base al procesamiento de imágenes satelitales SENTINEL por DATA INTELLIGENCE durante el año 2021.</v>
      </c>
      <c r="X203" s="27" t="s">
        <v>2142</v>
      </c>
      <c r="Y203" s="25"/>
      <c r="Z203" s="27"/>
    </row>
    <row r="204" spans="1:26" ht="51" x14ac:dyDescent="0.3">
      <c r="A204" s="28">
        <v>20</v>
      </c>
      <c r="B204" s="29">
        <v>240</v>
      </c>
      <c r="C204" s="29" t="s">
        <v>330</v>
      </c>
      <c r="D204" s="29" t="s">
        <v>331</v>
      </c>
      <c r="E204" s="28">
        <v>10402</v>
      </c>
      <c r="F204" s="30" t="s">
        <v>641</v>
      </c>
      <c r="G204" s="30" t="s">
        <v>640</v>
      </c>
      <c r="H204" s="30" t="s">
        <v>329</v>
      </c>
      <c r="I204" s="30" t="s">
        <v>233</v>
      </c>
      <c r="J204" s="30" t="s">
        <v>637</v>
      </c>
      <c r="K204" s="30" t="s">
        <v>643</v>
      </c>
      <c r="L204" s="30">
        <v>2021</v>
      </c>
      <c r="M204" s="30" t="s">
        <v>644</v>
      </c>
      <c r="N204" s="30" t="s">
        <v>642</v>
      </c>
      <c r="O204" s="30" t="s">
        <v>2740</v>
      </c>
      <c r="P204" s="30" t="s">
        <v>2741</v>
      </c>
      <c r="Q204" s="30" t="s">
        <v>639</v>
      </c>
      <c r="R204" s="31" t="s">
        <v>2346</v>
      </c>
      <c r="S204" s="32" t="s">
        <v>1460</v>
      </c>
      <c r="T204" s="33" t="s">
        <v>541</v>
      </c>
      <c r="V204" s="27" t="str">
        <f>+Final__2[[#This Row],[titulo]]&amp;Final__2[[#This Row],[Territorio]]&amp;", "&amp;Final__2[[#This Row],[temporalidad]]</f>
        <v>Elevación [Mínima-Media- Máxima], en la comuna de Futaleufú, 2021</v>
      </c>
      <c r="W204" s="27" t="str">
        <f>+Final__2[[#This Row],[descripcion_larga]]&amp;Final__2[[#This Row],[Territorio]]&amp;X204&amp;Y204</f>
        <v>Altitud/Elevación (msnm) promedio [Mínima-Media- Máxima], en la comuna de Futaleufú, según los datos generados en base al procesamiento de imágenes satelitales SENTINEL por DATA INTELLIGENCE durante el año 2021.</v>
      </c>
      <c r="X204" s="27" t="s">
        <v>2142</v>
      </c>
      <c r="Y204" s="25"/>
      <c r="Z204" s="27"/>
    </row>
    <row r="205" spans="1:26" ht="51" x14ac:dyDescent="0.3">
      <c r="A205" s="28">
        <v>20</v>
      </c>
      <c r="B205" s="29">
        <v>240</v>
      </c>
      <c r="C205" s="29" t="s">
        <v>330</v>
      </c>
      <c r="D205" s="29" t="s">
        <v>331</v>
      </c>
      <c r="E205" s="28">
        <v>10404</v>
      </c>
      <c r="F205" s="30" t="s">
        <v>641</v>
      </c>
      <c r="G205" s="30" t="s">
        <v>640</v>
      </c>
      <c r="H205" s="30" t="s">
        <v>329</v>
      </c>
      <c r="I205" s="30" t="s">
        <v>234</v>
      </c>
      <c r="J205" s="30" t="s">
        <v>637</v>
      </c>
      <c r="K205" s="30" t="s">
        <v>643</v>
      </c>
      <c r="L205" s="30">
        <v>2021</v>
      </c>
      <c r="M205" s="30" t="s">
        <v>644</v>
      </c>
      <c r="N205" s="30" t="s">
        <v>642</v>
      </c>
      <c r="O205" s="30" t="s">
        <v>2740</v>
      </c>
      <c r="P205" s="30" t="s">
        <v>2741</v>
      </c>
      <c r="Q205" s="30" t="s">
        <v>639</v>
      </c>
      <c r="R205" s="31" t="s">
        <v>2347</v>
      </c>
      <c r="S205" s="32" t="s">
        <v>1464</v>
      </c>
      <c r="T205" s="33" t="s">
        <v>542</v>
      </c>
      <c r="V205" s="27" t="str">
        <f>+Final__2[[#This Row],[titulo]]&amp;Final__2[[#This Row],[Territorio]]&amp;", "&amp;Final__2[[#This Row],[temporalidad]]</f>
        <v>Elevación [Mínima-Media- Máxima], en la comuna de Palena, 2021</v>
      </c>
      <c r="W205" s="27" t="str">
        <f>+Final__2[[#This Row],[descripcion_larga]]&amp;Final__2[[#This Row],[Territorio]]&amp;X205&amp;Y205</f>
        <v>Altitud/Elevación (msnm) promedio [Mínima-Media- Máxima], en la comuna de Palena, según los datos generados en base al procesamiento de imágenes satelitales SENTINEL por DATA INTELLIGENCE durante el año 2021.</v>
      </c>
      <c r="X205" s="27" t="s">
        <v>2142</v>
      </c>
      <c r="Y205" s="25"/>
      <c r="Z205" s="27"/>
    </row>
    <row r="206" spans="1:26" ht="51" x14ac:dyDescent="0.3">
      <c r="A206" s="28">
        <v>20</v>
      </c>
      <c r="B206" s="29">
        <v>240</v>
      </c>
      <c r="C206" s="29" t="s">
        <v>330</v>
      </c>
      <c r="D206" s="29" t="s">
        <v>331</v>
      </c>
      <c r="E206" s="28">
        <v>11101</v>
      </c>
      <c r="F206" s="30" t="s">
        <v>641</v>
      </c>
      <c r="G206" s="30" t="s">
        <v>640</v>
      </c>
      <c r="H206" s="30" t="s">
        <v>329</v>
      </c>
      <c r="I206" s="30" t="s">
        <v>235</v>
      </c>
      <c r="J206" s="30" t="s">
        <v>637</v>
      </c>
      <c r="K206" s="30" t="s">
        <v>643</v>
      </c>
      <c r="L206" s="30">
        <v>2021</v>
      </c>
      <c r="M206" s="30" t="s">
        <v>644</v>
      </c>
      <c r="N206" s="30" t="s">
        <v>642</v>
      </c>
      <c r="O206" s="30" t="s">
        <v>2740</v>
      </c>
      <c r="P206" s="30" t="s">
        <v>2741</v>
      </c>
      <c r="Q206" s="30" t="s">
        <v>639</v>
      </c>
      <c r="R206" s="31" t="s">
        <v>2348</v>
      </c>
      <c r="S206" s="32" t="s">
        <v>1468</v>
      </c>
      <c r="T206" s="33" t="s">
        <v>543</v>
      </c>
      <c r="V206" s="27" t="str">
        <f>+Final__2[[#This Row],[titulo]]&amp;Final__2[[#This Row],[Territorio]]&amp;", "&amp;Final__2[[#This Row],[temporalidad]]</f>
        <v>Elevación [Mínima-Media- Máxima], en la comuna de Coihaique, 2021</v>
      </c>
      <c r="W206" s="27" t="str">
        <f>+Final__2[[#This Row],[descripcion_larga]]&amp;Final__2[[#This Row],[Territorio]]&amp;X206&amp;Y206</f>
        <v>Altitud/Elevación (msnm) promedio [Mínima-Media- Máxima], en la comuna de Coihaique, según los datos generados en base al procesamiento de imágenes satelitales SENTINEL por DATA INTELLIGENCE durante el año 2021.</v>
      </c>
      <c r="X206" s="27" t="s">
        <v>2142</v>
      </c>
      <c r="Y206" s="25"/>
      <c r="Z206" s="27"/>
    </row>
    <row r="207" spans="1:26" ht="51" x14ac:dyDescent="0.3">
      <c r="A207" s="28">
        <v>20</v>
      </c>
      <c r="B207" s="29">
        <v>240</v>
      </c>
      <c r="C207" s="29" t="s">
        <v>330</v>
      </c>
      <c r="D207" s="29" t="s">
        <v>331</v>
      </c>
      <c r="E207" s="28">
        <v>11102</v>
      </c>
      <c r="F207" s="30" t="s">
        <v>641</v>
      </c>
      <c r="G207" s="30" t="s">
        <v>640</v>
      </c>
      <c r="H207" s="30" t="s">
        <v>329</v>
      </c>
      <c r="I207" s="30" t="s">
        <v>236</v>
      </c>
      <c r="J207" s="30" t="s">
        <v>637</v>
      </c>
      <c r="K207" s="30" t="s">
        <v>643</v>
      </c>
      <c r="L207" s="30">
        <v>2021</v>
      </c>
      <c r="M207" s="30" t="s">
        <v>644</v>
      </c>
      <c r="N207" s="30" t="s">
        <v>642</v>
      </c>
      <c r="O207" s="30" t="s">
        <v>2740</v>
      </c>
      <c r="P207" s="30" t="s">
        <v>2741</v>
      </c>
      <c r="Q207" s="30" t="s">
        <v>639</v>
      </c>
      <c r="R207" s="31" t="s">
        <v>2349</v>
      </c>
      <c r="S207" s="32" t="s">
        <v>1472</v>
      </c>
      <c r="T207" s="33" t="s">
        <v>544</v>
      </c>
      <c r="V207" s="27" t="str">
        <f>+Final__2[[#This Row],[titulo]]&amp;Final__2[[#This Row],[Territorio]]&amp;", "&amp;Final__2[[#This Row],[temporalidad]]</f>
        <v>Elevación [Mínima-Media- Máxima], en la comuna de Lago Verde, 2021</v>
      </c>
      <c r="W207" s="27" t="str">
        <f>+Final__2[[#This Row],[descripcion_larga]]&amp;Final__2[[#This Row],[Territorio]]&amp;X207&amp;Y207</f>
        <v>Altitud/Elevación (msnm) promedio [Mínima-Media- Máxima], en la comuna de Lago Verde, según los datos generados en base al procesamiento de imágenes satelitales SENTINEL por DATA INTELLIGENCE durante el año 2021.</v>
      </c>
      <c r="X207" s="27" t="s">
        <v>2142</v>
      </c>
      <c r="Y207" s="25"/>
      <c r="Z207" s="27"/>
    </row>
    <row r="208" spans="1:26" ht="51" x14ac:dyDescent="0.3">
      <c r="A208" s="28">
        <v>20</v>
      </c>
      <c r="B208" s="29">
        <v>240</v>
      </c>
      <c r="C208" s="29" t="s">
        <v>330</v>
      </c>
      <c r="D208" s="29" t="s">
        <v>331</v>
      </c>
      <c r="E208" s="28">
        <v>11301</v>
      </c>
      <c r="F208" s="30" t="s">
        <v>641</v>
      </c>
      <c r="G208" s="30" t="s">
        <v>640</v>
      </c>
      <c r="H208" s="30" t="s">
        <v>329</v>
      </c>
      <c r="I208" s="30" t="s">
        <v>237</v>
      </c>
      <c r="J208" s="30" t="s">
        <v>637</v>
      </c>
      <c r="K208" s="30" t="s">
        <v>643</v>
      </c>
      <c r="L208" s="30">
        <v>2021</v>
      </c>
      <c r="M208" s="30" t="s">
        <v>644</v>
      </c>
      <c r="N208" s="30" t="s">
        <v>642</v>
      </c>
      <c r="O208" s="30" t="s">
        <v>2740</v>
      </c>
      <c r="P208" s="30" t="s">
        <v>2741</v>
      </c>
      <c r="Q208" s="30" t="s">
        <v>639</v>
      </c>
      <c r="R208" s="31" t="s">
        <v>2350</v>
      </c>
      <c r="S208" s="32" t="s">
        <v>1476</v>
      </c>
      <c r="T208" s="33" t="s">
        <v>545</v>
      </c>
      <c r="V208" s="27" t="str">
        <f>+Final__2[[#This Row],[titulo]]&amp;Final__2[[#This Row],[Territorio]]&amp;", "&amp;Final__2[[#This Row],[temporalidad]]</f>
        <v>Elevación [Mínima-Media- Máxima], en la comuna de Cochrane, 2021</v>
      </c>
      <c r="W208" s="27" t="str">
        <f>+Final__2[[#This Row],[descripcion_larga]]&amp;Final__2[[#This Row],[Territorio]]&amp;X208&amp;Y208</f>
        <v>Altitud/Elevación (msnm) promedio [Mínima-Media- Máxima], en la comuna de Cochrane, según los datos generados en base al procesamiento de imágenes satelitales SENTINEL por DATA INTELLIGENCE durante el año 2021.</v>
      </c>
      <c r="X208" s="27" t="s">
        <v>2142</v>
      </c>
      <c r="Y208" s="25"/>
      <c r="Z208" s="27"/>
    </row>
    <row r="209" spans="1:26" ht="51" x14ac:dyDescent="0.3">
      <c r="A209" s="28">
        <v>20</v>
      </c>
      <c r="B209" s="29">
        <v>240</v>
      </c>
      <c r="C209" s="29" t="s">
        <v>330</v>
      </c>
      <c r="D209" s="29" t="s">
        <v>331</v>
      </c>
      <c r="E209" s="28">
        <v>11302</v>
      </c>
      <c r="F209" s="30" t="s">
        <v>641</v>
      </c>
      <c r="G209" s="30" t="s">
        <v>640</v>
      </c>
      <c r="H209" s="30" t="s">
        <v>329</v>
      </c>
      <c r="I209" s="30" t="s">
        <v>238</v>
      </c>
      <c r="J209" s="30" t="s">
        <v>637</v>
      </c>
      <c r="K209" s="30" t="s">
        <v>643</v>
      </c>
      <c r="L209" s="30">
        <v>2021</v>
      </c>
      <c r="M209" s="30" t="s">
        <v>644</v>
      </c>
      <c r="N209" s="30" t="s">
        <v>642</v>
      </c>
      <c r="O209" s="30" t="s">
        <v>2740</v>
      </c>
      <c r="P209" s="30" t="s">
        <v>2741</v>
      </c>
      <c r="Q209" s="30" t="s">
        <v>639</v>
      </c>
      <c r="R209" s="31" t="s">
        <v>2351</v>
      </c>
      <c r="S209" s="32" t="s">
        <v>1480</v>
      </c>
      <c r="T209" s="33" t="s">
        <v>546</v>
      </c>
      <c r="V209" s="27" t="str">
        <f>+Final__2[[#This Row],[titulo]]&amp;Final__2[[#This Row],[Territorio]]&amp;", "&amp;Final__2[[#This Row],[temporalidad]]</f>
        <v>Elevación [Mínima-Media- Máxima], en la comuna de Villa O'Higgins, 2021</v>
      </c>
      <c r="W209" s="27" t="str">
        <f>+Final__2[[#This Row],[descripcion_larga]]&amp;Final__2[[#This Row],[Territorio]]&amp;X209&amp;Y209</f>
        <v>Altitud/Elevación (msnm) promedio [Mínima-Media- Máxima], en la comuna de Villa O'Higgins, según los datos generados en base al procesamiento de imágenes satelitales SENTINEL por DATA INTELLIGENCE durante el año 2021.</v>
      </c>
      <c r="X209" s="27" t="s">
        <v>2142</v>
      </c>
      <c r="Y209" s="25"/>
      <c r="Z209" s="27"/>
    </row>
    <row r="210" spans="1:26" ht="51" x14ac:dyDescent="0.3">
      <c r="A210" s="28">
        <v>20</v>
      </c>
      <c r="B210" s="29">
        <v>240</v>
      </c>
      <c r="C210" s="29" t="s">
        <v>330</v>
      </c>
      <c r="D210" s="29" t="s">
        <v>331</v>
      </c>
      <c r="E210" s="28">
        <v>11401</v>
      </c>
      <c r="F210" s="30" t="s">
        <v>641</v>
      </c>
      <c r="G210" s="30" t="s">
        <v>640</v>
      </c>
      <c r="H210" s="30" t="s">
        <v>329</v>
      </c>
      <c r="I210" s="30" t="s">
        <v>239</v>
      </c>
      <c r="J210" s="30" t="s">
        <v>637</v>
      </c>
      <c r="K210" s="30" t="s">
        <v>643</v>
      </c>
      <c r="L210" s="30">
        <v>2021</v>
      </c>
      <c r="M210" s="30" t="s">
        <v>644</v>
      </c>
      <c r="N210" s="30" t="s">
        <v>642</v>
      </c>
      <c r="O210" s="30" t="s">
        <v>2740</v>
      </c>
      <c r="P210" s="30" t="s">
        <v>2741</v>
      </c>
      <c r="Q210" s="30" t="s">
        <v>639</v>
      </c>
      <c r="R210" s="31" t="s">
        <v>2352</v>
      </c>
      <c r="S210" s="32" t="s">
        <v>1484</v>
      </c>
      <c r="T210" s="33" t="s">
        <v>547</v>
      </c>
      <c r="V210" s="27" t="str">
        <f>+Final__2[[#This Row],[titulo]]&amp;Final__2[[#This Row],[Territorio]]&amp;", "&amp;Final__2[[#This Row],[temporalidad]]</f>
        <v>Elevación [Mínima-Media- Máxima], en la comuna de Chile Chico, 2021</v>
      </c>
      <c r="W210" s="27" t="str">
        <f>+Final__2[[#This Row],[descripcion_larga]]&amp;Final__2[[#This Row],[Territorio]]&amp;X210&amp;Y210</f>
        <v>Altitud/Elevación (msnm) promedio [Mínima-Media- Máxima], en la comuna de Chile Chico, según los datos generados en base al procesamiento de imágenes satelitales SENTINEL por DATA INTELLIGENCE durante el año 2021.</v>
      </c>
      <c r="X210" s="27" t="s">
        <v>2142</v>
      </c>
      <c r="Y210" s="25"/>
      <c r="Z210" s="27"/>
    </row>
    <row r="211" spans="1:26" ht="51" x14ac:dyDescent="0.3">
      <c r="A211" s="28">
        <v>20</v>
      </c>
      <c r="B211" s="29">
        <v>240</v>
      </c>
      <c r="C211" s="29" t="s">
        <v>330</v>
      </c>
      <c r="D211" s="29" t="s">
        <v>331</v>
      </c>
      <c r="E211" s="28">
        <v>11402</v>
      </c>
      <c r="F211" s="30" t="s">
        <v>641</v>
      </c>
      <c r="G211" s="30" t="s">
        <v>640</v>
      </c>
      <c r="H211" s="30" t="s">
        <v>329</v>
      </c>
      <c r="I211" s="30" t="s">
        <v>240</v>
      </c>
      <c r="J211" s="30" t="s">
        <v>637</v>
      </c>
      <c r="K211" s="30" t="s">
        <v>643</v>
      </c>
      <c r="L211" s="30">
        <v>2021</v>
      </c>
      <c r="M211" s="30" t="s">
        <v>644</v>
      </c>
      <c r="N211" s="30" t="s">
        <v>642</v>
      </c>
      <c r="O211" s="30" t="s">
        <v>2740</v>
      </c>
      <c r="P211" s="30" t="s">
        <v>2741</v>
      </c>
      <c r="Q211" s="30" t="s">
        <v>639</v>
      </c>
      <c r="R211" s="31" t="s">
        <v>2353</v>
      </c>
      <c r="S211" s="32" t="s">
        <v>1488</v>
      </c>
      <c r="T211" s="33" t="s">
        <v>548</v>
      </c>
      <c r="V211" s="27" t="str">
        <f>+Final__2[[#This Row],[titulo]]&amp;Final__2[[#This Row],[Territorio]]&amp;", "&amp;Final__2[[#This Row],[temporalidad]]</f>
        <v>Elevación [Mínima-Media- Máxima], en la comuna de Río Ibáñez, 2021</v>
      </c>
      <c r="W211" s="27" t="str">
        <f>+Final__2[[#This Row],[descripcion_larga]]&amp;Final__2[[#This Row],[Territorio]]&amp;X211&amp;Y211</f>
        <v>Altitud/Elevación (msnm) promedio [Mínima-Media- Máxima], en la comuna de Río Ibáñez, según los datos generados en base al procesamiento de imágenes satelitales SENTINEL por DATA INTELLIGENCE durante el año 2021.</v>
      </c>
      <c r="X211" s="27" t="s">
        <v>2142</v>
      </c>
      <c r="Y211" s="25"/>
      <c r="Z211" s="27"/>
    </row>
    <row r="212" spans="1:26" ht="51" x14ac:dyDescent="0.3">
      <c r="A212" s="28">
        <v>20</v>
      </c>
      <c r="B212" s="29">
        <v>240</v>
      </c>
      <c r="C212" s="29" t="s">
        <v>330</v>
      </c>
      <c r="D212" s="29" t="s">
        <v>331</v>
      </c>
      <c r="E212" s="28">
        <v>13101</v>
      </c>
      <c r="F212" s="30" t="s">
        <v>641</v>
      </c>
      <c r="G212" s="30" t="s">
        <v>640</v>
      </c>
      <c r="H212" s="30" t="s">
        <v>329</v>
      </c>
      <c r="I212" s="30" t="s">
        <v>241</v>
      </c>
      <c r="J212" s="30" t="s">
        <v>637</v>
      </c>
      <c r="K212" s="30" t="s">
        <v>643</v>
      </c>
      <c r="L212" s="30">
        <v>2021</v>
      </c>
      <c r="M212" s="30" t="s">
        <v>644</v>
      </c>
      <c r="N212" s="30" t="s">
        <v>642</v>
      </c>
      <c r="O212" s="30" t="s">
        <v>2740</v>
      </c>
      <c r="P212" s="30" t="s">
        <v>2741</v>
      </c>
      <c r="Q212" s="30" t="s">
        <v>639</v>
      </c>
      <c r="R212" s="31" t="s">
        <v>2354</v>
      </c>
      <c r="S212" s="32" t="s">
        <v>1492</v>
      </c>
      <c r="T212" s="33" t="s">
        <v>549</v>
      </c>
      <c r="V212" s="27" t="str">
        <f>+Final__2[[#This Row],[titulo]]&amp;Final__2[[#This Row],[Territorio]]&amp;", "&amp;Final__2[[#This Row],[temporalidad]]</f>
        <v>Elevación [Mínima-Media- Máxima], en la comuna de Santiago, 2021</v>
      </c>
      <c r="W212" s="27" t="str">
        <f>+Final__2[[#This Row],[descripcion_larga]]&amp;Final__2[[#This Row],[Territorio]]&amp;X212&amp;Y212</f>
        <v>Altitud/Elevación (msnm) promedio [Mínima-Media- Máxima], en la comuna de Santiago, según los datos generados en base al procesamiento de imágenes satelitales SENTINEL por DATA INTELLIGENCE durante el año 2021.</v>
      </c>
      <c r="X212" s="27" t="s">
        <v>2142</v>
      </c>
      <c r="Y212" s="25"/>
      <c r="Z212" s="27"/>
    </row>
    <row r="213" spans="1:26" ht="51" x14ac:dyDescent="0.3">
      <c r="A213" s="28">
        <v>20</v>
      </c>
      <c r="B213" s="29">
        <v>240</v>
      </c>
      <c r="C213" s="29" t="s">
        <v>330</v>
      </c>
      <c r="D213" s="29" t="s">
        <v>331</v>
      </c>
      <c r="E213" s="28">
        <v>13102</v>
      </c>
      <c r="F213" s="30" t="s">
        <v>641</v>
      </c>
      <c r="G213" s="30" t="s">
        <v>640</v>
      </c>
      <c r="H213" s="30" t="s">
        <v>329</v>
      </c>
      <c r="I213" s="30" t="s">
        <v>242</v>
      </c>
      <c r="J213" s="30" t="s">
        <v>637</v>
      </c>
      <c r="K213" s="30" t="s">
        <v>643</v>
      </c>
      <c r="L213" s="30">
        <v>2021</v>
      </c>
      <c r="M213" s="30" t="s">
        <v>644</v>
      </c>
      <c r="N213" s="30" t="s">
        <v>642</v>
      </c>
      <c r="O213" s="30" t="s">
        <v>2740</v>
      </c>
      <c r="P213" s="30" t="s">
        <v>2741</v>
      </c>
      <c r="Q213" s="30" t="s">
        <v>639</v>
      </c>
      <c r="R213" s="31" t="s">
        <v>2355</v>
      </c>
      <c r="S213" s="32" t="s">
        <v>1496</v>
      </c>
      <c r="T213" s="33" t="s">
        <v>550</v>
      </c>
      <c r="V213" s="27" t="str">
        <f>+Final__2[[#This Row],[titulo]]&amp;Final__2[[#This Row],[Territorio]]&amp;", "&amp;Final__2[[#This Row],[temporalidad]]</f>
        <v>Elevación [Mínima-Media- Máxima], en la comuna de Cerrillos, 2021</v>
      </c>
      <c r="W213" s="27" t="str">
        <f>+Final__2[[#This Row],[descripcion_larga]]&amp;Final__2[[#This Row],[Territorio]]&amp;X213&amp;Y213</f>
        <v>Altitud/Elevación (msnm) promedio [Mínima-Media- Máxima], en la comuna de Cerrillos, según los datos generados en base al procesamiento de imágenes satelitales SENTINEL por DATA INTELLIGENCE durante el año 2021.</v>
      </c>
      <c r="X213" s="27" t="s">
        <v>2142</v>
      </c>
      <c r="Y213" s="25"/>
      <c r="Z213" s="27"/>
    </row>
    <row r="214" spans="1:26" ht="51" x14ac:dyDescent="0.3">
      <c r="A214" s="28">
        <v>20</v>
      </c>
      <c r="B214" s="29">
        <v>240</v>
      </c>
      <c r="C214" s="29" t="s">
        <v>330</v>
      </c>
      <c r="D214" s="29" t="s">
        <v>331</v>
      </c>
      <c r="E214" s="28">
        <v>13103</v>
      </c>
      <c r="F214" s="30" t="s">
        <v>641</v>
      </c>
      <c r="G214" s="30" t="s">
        <v>640</v>
      </c>
      <c r="H214" s="30" t="s">
        <v>329</v>
      </c>
      <c r="I214" s="30" t="s">
        <v>243</v>
      </c>
      <c r="J214" s="30" t="s">
        <v>637</v>
      </c>
      <c r="K214" s="30" t="s">
        <v>643</v>
      </c>
      <c r="L214" s="30">
        <v>2021</v>
      </c>
      <c r="M214" s="30" t="s">
        <v>644</v>
      </c>
      <c r="N214" s="30" t="s">
        <v>642</v>
      </c>
      <c r="O214" s="30" t="s">
        <v>2740</v>
      </c>
      <c r="P214" s="30" t="s">
        <v>2741</v>
      </c>
      <c r="Q214" s="30" t="s">
        <v>639</v>
      </c>
      <c r="R214" s="31" t="s">
        <v>2356</v>
      </c>
      <c r="S214" s="32" t="s">
        <v>1500</v>
      </c>
      <c r="T214" s="33" t="s">
        <v>551</v>
      </c>
      <c r="V214" s="27" t="str">
        <f>+Final__2[[#This Row],[titulo]]&amp;Final__2[[#This Row],[Territorio]]&amp;", "&amp;Final__2[[#This Row],[temporalidad]]</f>
        <v>Elevación [Mínima-Media- Máxima], en la comuna de Cerro Navia, 2021</v>
      </c>
      <c r="W214" s="27" t="str">
        <f>+Final__2[[#This Row],[descripcion_larga]]&amp;Final__2[[#This Row],[Territorio]]&amp;X214&amp;Y214</f>
        <v>Altitud/Elevación (msnm) promedio [Mínima-Media- Máxima], en la comuna de Cerro Navia, según los datos generados en base al procesamiento de imágenes satelitales SENTINEL por DATA INTELLIGENCE durante el año 2021.</v>
      </c>
      <c r="X214" s="27" t="s">
        <v>2142</v>
      </c>
      <c r="Y214" s="25"/>
      <c r="Z214" s="27"/>
    </row>
    <row r="215" spans="1:26" ht="51" x14ac:dyDescent="0.3">
      <c r="A215" s="28">
        <v>20</v>
      </c>
      <c r="B215" s="29">
        <v>240</v>
      </c>
      <c r="C215" s="29" t="s">
        <v>330</v>
      </c>
      <c r="D215" s="29" t="s">
        <v>331</v>
      </c>
      <c r="E215" s="28">
        <v>13104</v>
      </c>
      <c r="F215" s="30" t="s">
        <v>641</v>
      </c>
      <c r="G215" s="30" t="s">
        <v>640</v>
      </c>
      <c r="H215" s="30" t="s">
        <v>329</v>
      </c>
      <c r="I215" s="30" t="s">
        <v>244</v>
      </c>
      <c r="J215" s="30" t="s">
        <v>637</v>
      </c>
      <c r="K215" s="30" t="s">
        <v>643</v>
      </c>
      <c r="L215" s="30">
        <v>2021</v>
      </c>
      <c r="M215" s="30" t="s">
        <v>644</v>
      </c>
      <c r="N215" s="30" t="s">
        <v>642</v>
      </c>
      <c r="O215" s="30" t="s">
        <v>2740</v>
      </c>
      <c r="P215" s="30" t="s">
        <v>2741</v>
      </c>
      <c r="Q215" s="30" t="s">
        <v>639</v>
      </c>
      <c r="R215" s="31" t="s">
        <v>2357</v>
      </c>
      <c r="S215" s="32" t="s">
        <v>1504</v>
      </c>
      <c r="T215" s="33" t="s">
        <v>552</v>
      </c>
      <c r="V215" s="27" t="str">
        <f>+Final__2[[#This Row],[titulo]]&amp;Final__2[[#This Row],[Territorio]]&amp;", "&amp;Final__2[[#This Row],[temporalidad]]</f>
        <v>Elevación [Mínima-Media- Máxima], en la comuna de Conchalí, 2021</v>
      </c>
      <c r="W215" s="27" t="str">
        <f>+Final__2[[#This Row],[descripcion_larga]]&amp;Final__2[[#This Row],[Territorio]]&amp;X215&amp;Y215</f>
        <v>Altitud/Elevación (msnm) promedio [Mínima-Media- Máxima], en la comuna de Conchalí, según los datos generados en base al procesamiento de imágenes satelitales SENTINEL por DATA INTELLIGENCE durante el año 2021.</v>
      </c>
      <c r="X215" s="27" t="s">
        <v>2142</v>
      </c>
      <c r="Y215" s="25"/>
      <c r="Z215" s="27"/>
    </row>
    <row r="216" spans="1:26" ht="51" x14ac:dyDescent="0.3">
      <c r="A216" s="28">
        <v>20</v>
      </c>
      <c r="B216" s="29">
        <v>240</v>
      </c>
      <c r="C216" s="29" t="s">
        <v>330</v>
      </c>
      <c r="D216" s="29" t="s">
        <v>331</v>
      </c>
      <c r="E216" s="28">
        <v>13105</v>
      </c>
      <c r="F216" s="30" t="s">
        <v>641</v>
      </c>
      <c r="G216" s="30" t="s">
        <v>640</v>
      </c>
      <c r="H216" s="30" t="s">
        <v>329</v>
      </c>
      <c r="I216" s="30" t="s">
        <v>245</v>
      </c>
      <c r="J216" s="30" t="s">
        <v>637</v>
      </c>
      <c r="K216" s="30" t="s">
        <v>643</v>
      </c>
      <c r="L216" s="30">
        <v>2021</v>
      </c>
      <c r="M216" s="30" t="s">
        <v>644</v>
      </c>
      <c r="N216" s="30" t="s">
        <v>642</v>
      </c>
      <c r="O216" s="30" t="s">
        <v>2740</v>
      </c>
      <c r="P216" s="30" t="s">
        <v>2741</v>
      </c>
      <c r="Q216" s="30" t="s">
        <v>639</v>
      </c>
      <c r="R216" s="31" t="s">
        <v>2358</v>
      </c>
      <c r="S216" s="32" t="s">
        <v>1508</v>
      </c>
      <c r="T216" s="33" t="s">
        <v>553</v>
      </c>
      <c r="V216" s="27" t="str">
        <f>+Final__2[[#This Row],[titulo]]&amp;Final__2[[#This Row],[Territorio]]&amp;", "&amp;Final__2[[#This Row],[temporalidad]]</f>
        <v>Elevación [Mínima-Media- Máxima], en la comuna de El Bosque, 2021</v>
      </c>
      <c r="W216" s="27" t="str">
        <f>+Final__2[[#This Row],[descripcion_larga]]&amp;Final__2[[#This Row],[Territorio]]&amp;X216&amp;Y216</f>
        <v>Altitud/Elevación (msnm) promedio [Mínima-Media- Máxima], en la comuna de El Bosque, según los datos generados en base al procesamiento de imágenes satelitales SENTINEL por DATA INTELLIGENCE durante el año 2021.</v>
      </c>
      <c r="X216" s="27" t="s">
        <v>2142</v>
      </c>
      <c r="Y216" s="25"/>
      <c r="Z216" s="27"/>
    </row>
    <row r="217" spans="1:26" ht="51" x14ac:dyDescent="0.3">
      <c r="A217" s="28">
        <v>20</v>
      </c>
      <c r="B217" s="29">
        <v>240</v>
      </c>
      <c r="C217" s="29" t="s">
        <v>330</v>
      </c>
      <c r="D217" s="29" t="s">
        <v>331</v>
      </c>
      <c r="E217" s="28">
        <v>13106</v>
      </c>
      <c r="F217" s="30" t="s">
        <v>641</v>
      </c>
      <c r="G217" s="30" t="s">
        <v>640</v>
      </c>
      <c r="H217" s="30" t="s">
        <v>329</v>
      </c>
      <c r="I217" s="30" t="s">
        <v>246</v>
      </c>
      <c r="J217" s="30" t="s">
        <v>637</v>
      </c>
      <c r="K217" s="30" t="s">
        <v>643</v>
      </c>
      <c r="L217" s="30">
        <v>2021</v>
      </c>
      <c r="M217" s="30" t="s">
        <v>644</v>
      </c>
      <c r="N217" s="30" t="s">
        <v>642</v>
      </c>
      <c r="O217" s="30" t="s">
        <v>2740</v>
      </c>
      <c r="P217" s="30" t="s">
        <v>2741</v>
      </c>
      <c r="Q217" s="30" t="s">
        <v>639</v>
      </c>
      <c r="R217" s="31" t="s">
        <v>2359</v>
      </c>
      <c r="S217" s="32" t="s">
        <v>1512</v>
      </c>
      <c r="T217" s="33" t="s">
        <v>554</v>
      </c>
      <c r="V217" s="27" t="str">
        <f>+Final__2[[#This Row],[titulo]]&amp;Final__2[[#This Row],[Territorio]]&amp;", "&amp;Final__2[[#This Row],[temporalidad]]</f>
        <v>Elevación [Mínima-Media- Máxima], en la comuna de Estación Central, 2021</v>
      </c>
      <c r="W217" s="27" t="str">
        <f>+Final__2[[#This Row],[descripcion_larga]]&amp;Final__2[[#This Row],[Territorio]]&amp;X217&amp;Y217</f>
        <v>Altitud/Elevación (msnm) promedio [Mínima-Media- Máxima], en la comuna de Estación Central, según los datos generados en base al procesamiento de imágenes satelitales SENTINEL por DATA INTELLIGENCE durante el año 2021.</v>
      </c>
      <c r="X217" s="27" t="s">
        <v>2142</v>
      </c>
      <c r="Y217" s="25"/>
      <c r="Z217" s="27"/>
    </row>
    <row r="218" spans="1:26" ht="51" x14ac:dyDescent="0.3">
      <c r="A218" s="28">
        <v>20</v>
      </c>
      <c r="B218" s="29">
        <v>240</v>
      </c>
      <c r="C218" s="29" t="s">
        <v>330</v>
      </c>
      <c r="D218" s="29" t="s">
        <v>331</v>
      </c>
      <c r="E218" s="28">
        <v>13107</v>
      </c>
      <c r="F218" s="30" t="s">
        <v>641</v>
      </c>
      <c r="G218" s="30" t="s">
        <v>640</v>
      </c>
      <c r="H218" s="30" t="s">
        <v>329</v>
      </c>
      <c r="I218" s="30" t="s">
        <v>247</v>
      </c>
      <c r="J218" s="30" t="s">
        <v>637</v>
      </c>
      <c r="K218" s="30" t="s">
        <v>643</v>
      </c>
      <c r="L218" s="30">
        <v>2021</v>
      </c>
      <c r="M218" s="30" t="s">
        <v>644</v>
      </c>
      <c r="N218" s="30" t="s">
        <v>642</v>
      </c>
      <c r="O218" s="30" t="s">
        <v>2740</v>
      </c>
      <c r="P218" s="30" t="s">
        <v>2741</v>
      </c>
      <c r="Q218" s="30" t="s">
        <v>639</v>
      </c>
      <c r="R218" s="31" t="s">
        <v>2360</v>
      </c>
      <c r="S218" s="32" t="s">
        <v>1516</v>
      </c>
      <c r="T218" s="33" t="s">
        <v>555</v>
      </c>
      <c r="V218" s="27" t="str">
        <f>+Final__2[[#This Row],[titulo]]&amp;Final__2[[#This Row],[Territorio]]&amp;", "&amp;Final__2[[#This Row],[temporalidad]]</f>
        <v>Elevación [Mínima-Media- Máxima], en la comuna de Huechuraba, 2021</v>
      </c>
      <c r="W218" s="27" t="str">
        <f>+Final__2[[#This Row],[descripcion_larga]]&amp;Final__2[[#This Row],[Territorio]]&amp;X218&amp;Y218</f>
        <v>Altitud/Elevación (msnm) promedio [Mínima-Media- Máxima], en la comuna de Huechuraba, según los datos generados en base al procesamiento de imágenes satelitales SENTINEL por DATA INTELLIGENCE durante el año 2021.</v>
      </c>
      <c r="X218" s="27" t="s">
        <v>2142</v>
      </c>
      <c r="Y218" s="25"/>
      <c r="Z218" s="27"/>
    </row>
    <row r="219" spans="1:26" ht="51" x14ac:dyDescent="0.3">
      <c r="A219" s="28">
        <v>20</v>
      </c>
      <c r="B219" s="29">
        <v>240</v>
      </c>
      <c r="C219" s="29" t="s">
        <v>330</v>
      </c>
      <c r="D219" s="29" t="s">
        <v>331</v>
      </c>
      <c r="E219" s="28">
        <v>13108</v>
      </c>
      <c r="F219" s="30" t="s">
        <v>641</v>
      </c>
      <c r="G219" s="30" t="s">
        <v>640</v>
      </c>
      <c r="H219" s="30" t="s">
        <v>329</v>
      </c>
      <c r="I219" s="30" t="s">
        <v>248</v>
      </c>
      <c r="J219" s="30" t="s">
        <v>637</v>
      </c>
      <c r="K219" s="30" t="s">
        <v>643</v>
      </c>
      <c r="L219" s="30">
        <v>2021</v>
      </c>
      <c r="M219" s="30" t="s">
        <v>644</v>
      </c>
      <c r="N219" s="30" t="s">
        <v>642</v>
      </c>
      <c r="O219" s="30" t="s">
        <v>2740</v>
      </c>
      <c r="P219" s="30" t="s">
        <v>2741</v>
      </c>
      <c r="Q219" s="30" t="s">
        <v>639</v>
      </c>
      <c r="R219" s="31" t="s">
        <v>2361</v>
      </c>
      <c r="S219" s="32" t="s">
        <v>1520</v>
      </c>
      <c r="T219" s="33" t="s">
        <v>556</v>
      </c>
      <c r="V219" s="27" t="str">
        <f>+Final__2[[#This Row],[titulo]]&amp;Final__2[[#This Row],[Territorio]]&amp;", "&amp;Final__2[[#This Row],[temporalidad]]</f>
        <v>Elevación [Mínima-Media- Máxima], en la comuna de Independencia, 2021</v>
      </c>
      <c r="W219" s="27" t="str">
        <f>+Final__2[[#This Row],[descripcion_larga]]&amp;Final__2[[#This Row],[Territorio]]&amp;X219&amp;Y219</f>
        <v>Altitud/Elevación (msnm) promedio [Mínima-Media- Máxima], en la comuna de Independencia, según los datos generados en base al procesamiento de imágenes satelitales SENTINEL por DATA INTELLIGENCE durante el año 2021.</v>
      </c>
      <c r="X219" s="27" t="s">
        <v>2142</v>
      </c>
      <c r="Y219" s="25"/>
      <c r="Z219" s="27"/>
    </row>
    <row r="220" spans="1:26" ht="51" x14ac:dyDescent="0.3">
      <c r="A220" s="28">
        <v>20</v>
      </c>
      <c r="B220" s="29">
        <v>240</v>
      </c>
      <c r="C220" s="29" t="s">
        <v>330</v>
      </c>
      <c r="D220" s="29" t="s">
        <v>331</v>
      </c>
      <c r="E220" s="28">
        <v>13109</v>
      </c>
      <c r="F220" s="30" t="s">
        <v>641</v>
      </c>
      <c r="G220" s="30" t="s">
        <v>640</v>
      </c>
      <c r="H220" s="30" t="s">
        <v>329</v>
      </c>
      <c r="I220" s="30" t="s">
        <v>249</v>
      </c>
      <c r="J220" s="30" t="s">
        <v>637</v>
      </c>
      <c r="K220" s="30" t="s">
        <v>643</v>
      </c>
      <c r="L220" s="30">
        <v>2021</v>
      </c>
      <c r="M220" s="30" t="s">
        <v>644</v>
      </c>
      <c r="N220" s="30" t="s">
        <v>642</v>
      </c>
      <c r="O220" s="30" t="s">
        <v>2740</v>
      </c>
      <c r="P220" s="30" t="s">
        <v>2741</v>
      </c>
      <c r="Q220" s="30" t="s">
        <v>639</v>
      </c>
      <c r="R220" s="31" t="s">
        <v>2362</v>
      </c>
      <c r="S220" s="32" t="s">
        <v>1524</v>
      </c>
      <c r="T220" s="33" t="s">
        <v>557</v>
      </c>
      <c r="V220" s="27" t="str">
        <f>+Final__2[[#This Row],[titulo]]&amp;Final__2[[#This Row],[Territorio]]&amp;", "&amp;Final__2[[#This Row],[temporalidad]]</f>
        <v>Elevación [Mínima-Media- Máxima], en la comuna de La Cisterna, 2021</v>
      </c>
      <c r="W220" s="27" t="str">
        <f>+Final__2[[#This Row],[descripcion_larga]]&amp;Final__2[[#This Row],[Territorio]]&amp;X220&amp;Y220</f>
        <v>Altitud/Elevación (msnm) promedio [Mínima-Media- Máxima], en la comuna de La Cisterna, según los datos generados en base al procesamiento de imágenes satelitales SENTINEL por DATA INTELLIGENCE durante el año 2021.</v>
      </c>
      <c r="X220" s="27" t="s">
        <v>2142</v>
      </c>
      <c r="Y220" s="25"/>
      <c r="Z220" s="27"/>
    </row>
    <row r="221" spans="1:26" ht="51" x14ac:dyDescent="0.3">
      <c r="A221" s="28">
        <v>20</v>
      </c>
      <c r="B221" s="29">
        <v>240</v>
      </c>
      <c r="C221" s="29" t="s">
        <v>330</v>
      </c>
      <c r="D221" s="29" t="s">
        <v>331</v>
      </c>
      <c r="E221" s="28">
        <v>13110</v>
      </c>
      <c r="F221" s="30" t="s">
        <v>641</v>
      </c>
      <c r="G221" s="30" t="s">
        <v>640</v>
      </c>
      <c r="H221" s="30" t="s">
        <v>329</v>
      </c>
      <c r="I221" s="30" t="s">
        <v>250</v>
      </c>
      <c r="J221" s="30" t="s">
        <v>637</v>
      </c>
      <c r="K221" s="30" t="s">
        <v>643</v>
      </c>
      <c r="L221" s="30">
        <v>2021</v>
      </c>
      <c r="M221" s="30" t="s">
        <v>644</v>
      </c>
      <c r="N221" s="30" t="s">
        <v>642</v>
      </c>
      <c r="O221" s="30" t="s">
        <v>2740</v>
      </c>
      <c r="P221" s="30" t="s">
        <v>2741</v>
      </c>
      <c r="Q221" s="30" t="s">
        <v>639</v>
      </c>
      <c r="R221" s="31" t="s">
        <v>2363</v>
      </c>
      <c r="S221" s="32" t="s">
        <v>1528</v>
      </c>
      <c r="T221" s="33" t="s">
        <v>558</v>
      </c>
      <c r="V221" s="27" t="str">
        <f>+Final__2[[#This Row],[titulo]]&amp;Final__2[[#This Row],[Territorio]]&amp;", "&amp;Final__2[[#This Row],[temporalidad]]</f>
        <v>Elevación [Mínima-Media- Máxima], en la comuna de La Florida, 2021</v>
      </c>
      <c r="W221" s="27" t="str">
        <f>+Final__2[[#This Row],[descripcion_larga]]&amp;Final__2[[#This Row],[Territorio]]&amp;X221&amp;Y221</f>
        <v>Altitud/Elevación (msnm) promedio [Mínima-Media- Máxima], en la comuna de La Florida, según los datos generados en base al procesamiento de imágenes satelitales SENTINEL por DATA INTELLIGENCE durante el año 2021.</v>
      </c>
      <c r="X221" s="27" t="s">
        <v>2142</v>
      </c>
      <c r="Y221" s="25"/>
      <c r="Z221" s="27"/>
    </row>
    <row r="222" spans="1:26" ht="51" x14ac:dyDescent="0.3">
      <c r="A222" s="28">
        <v>20</v>
      </c>
      <c r="B222" s="29">
        <v>240</v>
      </c>
      <c r="C222" s="29" t="s">
        <v>330</v>
      </c>
      <c r="D222" s="29" t="s">
        <v>331</v>
      </c>
      <c r="E222" s="28">
        <v>13111</v>
      </c>
      <c r="F222" s="30" t="s">
        <v>641</v>
      </c>
      <c r="G222" s="30" t="s">
        <v>640</v>
      </c>
      <c r="H222" s="30" t="s">
        <v>329</v>
      </c>
      <c r="I222" s="30" t="s">
        <v>251</v>
      </c>
      <c r="J222" s="30" t="s">
        <v>637</v>
      </c>
      <c r="K222" s="30" t="s">
        <v>643</v>
      </c>
      <c r="L222" s="30">
        <v>2021</v>
      </c>
      <c r="M222" s="30" t="s">
        <v>644</v>
      </c>
      <c r="N222" s="30" t="s">
        <v>642</v>
      </c>
      <c r="O222" s="30" t="s">
        <v>2740</v>
      </c>
      <c r="P222" s="30" t="s">
        <v>2741</v>
      </c>
      <c r="Q222" s="30" t="s">
        <v>639</v>
      </c>
      <c r="R222" s="31" t="s">
        <v>2364</v>
      </c>
      <c r="S222" s="32" t="s">
        <v>1532</v>
      </c>
      <c r="T222" s="33" t="s">
        <v>559</v>
      </c>
      <c r="V222" s="27" t="str">
        <f>+Final__2[[#This Row],[titulo]]&amp;Final__2[[#This Row],[Territorio]]&amp;", "&amp;Final__2[[#This Row],[temporalidad]]</f>
        <v>Elevación [Mínima-Media- Máxima], en la comuna de La Granja, 2021</v>
      </c>
      <c r="W222" s="27" t="str">
        <f>+Final__2[[#This Row],[descripcion_larga]]&amp;Final__2[[#This Row],[Territorio]]&amp;X222&amp;Y222</f>
        <v>Altitud/Elevación (msnm) promedio [Mínima-Media- Máxima], en la comuna de La Granja, según los datos generados en base al procesamiento de imágenes satelitales SENTINEL por DATA INTELLIGENCE durante el año 2021.</v>
      </c>
      <c r="X222" s="27" t="s">
        <v>2142</v>
      </c>
      <c r="Y222" s="25"/>
      <c r="Z222" s="27"/>
    </row>
    <row r="223" spans="1:26" ht="51" x14ac:dyDescent="0.3">
      <c r="A223" s="28">
        <v>20</v>
      </c>
      <c r="B223" s="29">
        <v>240</v>
      </c>
      <c r="C223" s="29" t="s">
        <v>330</v>
      </c>
      <c r="D223" s="29" t="s">
        <v>331</v>
      </c>
      <c r="E223" s="28">
        <v>13112</v>
      </c>
      <c r="F223" s="30" t="s">
        <v>641</v>
      </c>
      <c r="G223" s="30" t="s">
        <v>640</v>
      </c>
      <c r="H223" s="30" t="s">
        <v>329</v>
      </c>
      <c r="I223" s="30" t="s">
        <v>252</v>
      </c>
      <c r="J223" s="30" t="s">
        <v>637</v>
      </c>
      <c r="K223" s="30" t="s">
        <v>643</v>
      </c>
      <c r="L223" s="30">
        <v>2021</v>
      </c>
      <c r="M223" s="30" t="s">
        <v>644</v>
      </c>
      <c r="N223" s="30" t="s">
        <v>642</v>
      </c>
      <c r="O223" s="30" t="s">
        <v>2740</v>
      </c>
      <c r="P223" s="30" t="s">
        <v>2741</v>
      </c>
      <c r="Q223" s="30" t="s">
        <v>639</v>
      </c>
      <c r="R223" s="31" t="s">
        <v>2365</v>
      </c>
      <c r="S223" s="32" t="s">
        <v>1536</v>
      </c>
      <c r="T223" s="33" t="s">
        <v>560</v>
      </c>
      <c r="V223" s="27" t="str">
        <f>+Final__2[[#This Row],[titulo]]&amp;Final__2[[#This Row],[Territorio]]&amp;", "&amp;Final__2[[#This Row],[temporalidad]]</f>
        <v>Elevación [Mínima-Media- Máxima], en la comuna de La Pintana, 2021</v>
      </c>
      <c r="W223" s="27" t="str">
        <f>+Final__2[[#This Row],[descripcion_larga]]&amp;Final__2[[#This Row],[Territorio]]&amp;X223&amp;Y223</f>
        <v>Altitud/Elevación (msnm) promedio [Mínima-Media- Máxima], en la comuna de La Pintana, según los datos generados en base al procesamiento de imágenes satelitales SENTINEL por DATA INTELLIGENCE durante el año 2021.</v>
      </c>
      <c r="X223" s="27" t="s">
        <v>2142</v>
      </c>
      <c r="Y223" s="25"/>
      <c r="Z223" s="27"/>
    </row>
    <row r="224" spans="1:26" ht="51" x14ac:dyDescent="0.3">
      <c r="A224" s="28">
        <v>20</v>
      </c>
      <c r="B224" s="29">
        <v>240</v>
      </c>
      <c r="C224" s="29" t="s">
        <v>330</v>
      </c>
      <c r="D224" s="29" t="s">
        <v>331</v>
      </c>
      <c r="E224" s="28">
        <v>13113</v>
      </c>
      <c r="F224" s="30" t="s">
        <v>641</v>
      </c>
      <c r="G224" s="30" t="s">
        <v>640</v>
      </c>
      <c r="H224" s="30" t="s">
        <v>329</v>
      </c>
      <c r="I224" s="30" t="s">
        <v>253</v>
      </c>
      <c r="J224" s="30" t="s">
        <v>637</v>
      </c>
      <c r="K224" s="30" t="s">
        <v>643</v>
      </c>
      <c r="L224" s="30">
        <v>2021</v>
      </c>
      <c r="M224" s="30" t="s">
        <v>644</v>
      </c>
      <c r="N224" s="30" t="s">
        <v>642</v>
      </c>
      <c r="O224" s="30" t="s">
        <v>2740</v>
      </c>
      <c r="P224" s="30" t="s">
        <v>2741</v>
      </c>
      <c r="Q224" s="30" t="s">
        <v>639</v>
      </c>
      <c r="R224" s="31" t="s">
        <v>2366</v>
      </c>
      <c r="S224" s="32" t="s">
        <v>1540</v>
      </c>
      <c r="T224" s="33" t="s">
        <v>561</v>
      </c>
      <c r="V224" s="27" t="str">
        <f>+Final__2[[#This Row],[titulo]]&amp;Final__2[[#This Row],[Territorio]]&amp;", "&amp;Final__2[[#This Row],[temporalidad]]</f>
        <v>Elevación [Mínima-Media- Máxima], en la comuna de La Reina, 2021</v>
      </c>
      <c r="W224" s="27" t="str">
        <f>+Final__2[[#This Row],[descripcion_larga]]&amp;Final__2[[#This Row],[Territorio]]&amp;X224&amp;Y224</f>
        <v>Altitud/Elevación (msnm) promedio [Mínima-Media- Máxima], en la comuna de La Reina, según los datos generados en base al procesamiento de imágenes satelitales SENTINEL por DATA INTELLIGENCE durante el año 2021.</v>
      </c>
      <c r="X224" s="27" t="s">
        <v>2142</v>
      </c>
      <c r="Y224" s="25"/>
      <c r="Z224" s="27"/>
    </row>
    <row r="225" spans="1:26" ht="51" x14ac:dyDescent="0.3">
      <c r="A225" s="28">
        <v>20</v>
      </c>
      <c r="B225" s="29">
        <v>240</v>
      </c>
      <c r="C225" s="29" t="s">
        <v>330</v>
      </c>
      <c r="D225" s="29" t="s">
        <v>331</v>
      </c>
      <c r="E225" s="28">
        <v>13114</v>
      </c>
      <c r="F225" s="30" t="s">
        <v>641</v>
      </c>
      <c r="G225" s="30" t="s">
        <v>640</v>
      </c>
      <c r="H225" s="30" t="s">
        <v>329</v>
      </c>
      <c r="I225" s="30" t="s">
        <v>254</v>
      </c>
      <c r="J225" s="30" t="s">
        <v>637</v>
      </c>
      <c r="K225" s="30" t="s">
        <v>643</v>
      </c>
      <c r="L225" s="30">
        <v>2021</v>
      </c>
      <c r="M225" s="30" t="s">
        <v>644</v>
      </c>
      <c r="N225" s="30" t="s">
        <v>642</v>
      </c>
      <c r="O225" s="30" t="s">
        <v>2740</v>
      </c>
      <c r="P225" s="30" t="s">
        <v>2741</v>
      </c>
      <c r="Q225" s="30" t="s">
        <v>639</v>
      </c>
      <c r="R225" s="31" t="s">
        <v>2367</v>
      </c>
      <c r="S225" s="32" t="s">
        <v>1544</v>
      </c>
      <c r="T225" s="33" t="s">
        <v>562</v>
      </c>
      <c r="V225" s="27" t="str">
        <f>+Final__2[[#This Row],[titulo]]&amp;Final__2[[#This Row],[Territorio]]&amp;", "&amp;Final__2[[#This Row],[temporalidad]]</f>
        <v>Elevación [Mínima-Media- Máxima], en la comuna de Las Condes, 2021</v>
      </c>
      <c r="W225" s="27" t="str">
        <f>+Final__2[[#This Row],[descripcion_larga]]&amp;Final__2[[#This Row],[Territorio]]&amp;X225&amp;Y225</f>
        <v>Altitud/Elevación (msnm) promedio [Mínima-Media- Máxima], en la comuna de Las Condes, según los datos generados en base al procesamiento de imágenes satelitales SENTINEL por DATA INTELLIGENCE durante el año 2021.</v>
      </c>
      <c r="X225" s="27" t="s">
        <v>2142</v>
      </c>
      <c r="Y225" s="25"/>
      <c r="Z225" s="27"/>
    </row>
    <row r="226" spans="1:26" ht="51" x14ac:dyDescent="0.3">
      <c r="A226" s="28">
        <v>20</v>
      </c>
      <c r="B226" s="29">
        <v>240</v>
      </c>
      <c r="C226" s="29" t="s">
        <v>330</v>
      </c>
      <c r="D226" s="29" t="s">
        <v>331</v>
      </c>
      <c r="E226" s="28">
        <v>13115</v>
      </c>
      <c r="F226" s="30" t="s">
        <v>641</v>
      </c>
      <c r="G226" s="30" t="s">
        <v>640</v>
      </c>
      <c r="H226" s="30" t="s">
        <v>329</v>
      </c>
      <c r="I226" s="30" t="s">
        <v>255</v>
      </c>
      <c r="J226" s="30" t="s">
        <v>637</v>
      </c>
      <c r="K226" s="30" t="s">
        <v>643</v>
      </c>
      <c r="L226" s="30">
        <v>2021</v>
      </c>
      <c r="M226" s="30" t="s">
        <v>644</v>
      </c>
      <c r="N226" s="30" t="s">
        <v>642</v>
      </c>
      <c r="O226" s="30" t="s">
        <v>2740</v>
      </c>
      <c r="P226" s="30" t="s">
        <v>2741</v>
      </c>
      <c r="Q226" s="30" t="s">
        <v>639</v>
      </c>
      <c r="R226" s="31" t="s">
        <v>2368</v>
      </c>
      <c r="S226" s="32" t="s">
        <v>1548</v>
      </c>
      <c r="T226" s="33" t="s">
        <v>563</v>
      </c>
      <c r="V226" s="27" t="str">
        <f>+Final__2[[#This Row],[titulo]]&amp;Final__2[[#This Row],[Territorio]]&amp;", "&amp;Final__2[[#This Row],[temporalidad]]</f>
        <v>Elevación [Mínima-Media- Máxima], en la comuna de Lo Barnechea, 2021</v>
      </c>
      <c r="W226" s="27" t="str">
        <f>+Final__2[[#This Row],[descripcion_larga]]&amp;Final__2[[#This Row],[Territorio]]&amp;X226&amp;Y226</f>
        <v>Altitud/Elevación (msnm) promedio [Mínima-Media- Máxima], en la comuna de Lo Barnechea, según los datos generados en base al procesamiento de imágenes satelitales SENTINEL por DATA INTELLIGENCE durante el año 2021.</v>
      </c>
      <c r="X226" s="27" t="s">
        <v>2142</v>
      </c>
      <c r="Y226" s="25"/>
      <c r="Z226" s="27"/>
    </row>
    <row r="227" spans="1:26" ht="51" x14ac:dyDescent="0.3">
      <c r="A227" s="28">
        <v>20</v>
      </c>
      <c r="B227" s="29">
        <v>240</v>
      </c>
      <c r="C227" s="29" t="s">
        <v>330</v>
      </c>
      <c r="D227" s="29" t="s">
        <v>331</v>
      </c>
      <c r="E227" s="28">
        <v>13116</v>
      </c>
      <c r="F227" s="30" t="s">
        <v>641</v>
      </c>
      <c r="G227" s="30" t="s">
        <v>640</v>
      </c>
      <c r="H227" s="30" t="s">
        <v>329</v>
      </c>
      <c r="I227" s="30" t="s">
        <v>256</v>
      </c>
      <c r="J227" s="30" t="s">
        <v>637</v>
      </c>
      <c r="K227" s="30" t="s">
        <v>643</v>
      </c>
      <c r="L227" s="30">
        <v>2021</v>
      </c>
      <c r="M227" s="30" t="s">
        <v>644</v>
      </c>
      <c r="N227" s="30" t="s">
        <v>642</v>
      </c>
      <c r="O227" s="30" t="s">
        <v>2740</v>
      </c>
      <c r="P227" s="30" t="s">
        <v>2741</v>
      </c>
      <c r="Q227" s="30" t="s">
        <v>639</v>
      </c>
      <c r="R227" s="31" t="s">
        <v>2369</v>
      </c>
      <c r="S227" s="32" t="s">
        <v>1552</v>
      </c>
      <c r="T227" s="33" t="s">
        <v>564</v>
      </c>
      <c r="V227" s="27" t="str">
        <f>+Final__2[[#This Row],[titulo]]&amp;Final__2[[#This Row],[Territorio]]&amp;", "&amp;Final__2[[#This Row],[temporalidad]]</f>
        <v>Elevación [Mínima-Media- Máxima], en la comuna de Lo Espejo, 2021</v>
      </c>
      <c r="W227" s="27" t="str">
        <f>+Final__2[[#This Row],[descripcion_larga]]&amp;Final__2[[#This Row],[Territorio]]&amp;X227&amp;Y227</f>
        <v>Altitud/Elevación (msnm) promedio [Mínima-Media- Máxima], en la comuna de Lo Espejo, según los datos generados en base al procesamiento de imágenes satelitales SENTINEL por DATA INTELLIGENCE durante el año 2021.</v>
      </c>
      <c r="X227" s="27" t="s">
        <v>2142</v>
      </c>
      <c r="Y227" s="25"/>
      <c r="Z227" s="27"/>
    </row>
    <row r="228" spans="1:26" ht="51" x14ac:dyDescent="0.3">
      <c r="A228" s="28">
        <v>20</v>
      </c>
      <c r="B228" s="29">
        <v>240</v>
      </c>
      <c r="C228" s="29" t="s">
        <v>330</v>
      </c>
      <c r="D228" s="29" t="s">
        <v>331</v>
      </c>
      <c r="E228" s="28">
        <v>13117</v>
      </c>
      <c r="F228" s="30" t="s">
        <v>641</v>
      </c>
      <c r="G228" s="30" t="s">
        <v>640</v>
      </c>
      <c r="H228" s="30" t="s">
        <v>329</v>
      </c>
      <c r="I228" s="30" t="s">
        <v>257</v>
      </c>
      <c r="J228" s="30" t="s">
        <v>637</v>
      </c>
      <c r="K228" s="30" t="s">
        <v>643</v>
      </c>
      <c r="L228" s="30">
        <v>2021</v>
      </c>
      <c r="M228" s="30" t="s">
        <v>644</v>
      </c>
      <c r="N228" s="30" t="s">
        <v>642</v>
      </c>
      <c r="O228" s="30" t="s">
        <v>2740</v>
      </c>
      <c r="P228" s="30" t="s">
        <v>2741</v>
      </c>
      <c r="Q228" s="30" t="s">
        <v>639</v>
      </c>
      <c r="R228" s="31" t="s">
        <v>2370</v>
      </c>
      <c r="S228" s="32" t="s">
        <v>1556</v>
      </c>
      <c r="T228" s="33" t="s">
        <v>565</v>
      </c>
      <c r="V228" s="27" t="str">
        <f>+Final__2[[#This Row],[titulo]]&amp;Final__2[[#This Row],[Territorio]]&amp;", "&amp;Final__2[[#This Row],[temporalidad]]</f>
        <v>Elevación [Mínima-Media- Máxima], en la comuna de Lo Prado, 2021</v>
      </c>
      <c r="W228" s="27" t="str">
        <f>+Final__2[[#This Row],[descripcion_larga]]&amp;Final__2[[#This Row],[Territorio]]&amp;X228&amp;Y228</f>
        <v>Altitud/Elevación (msnm) promedio [Mínima-Media- Máxima], en la comuna de Lo Prado, según los datos generados en base al procesamiento de imágenes satelitales SENTINEL por DATA INTELLIGENCE durante el año 2021.</v>
      </c>
      <c r="X228" s="27" t="s">
        <v>2142</v>
      </c>
      <c r="Y228" s="25"/>
      <c r="Z228" s="27"/>
    </row>
    <row r="229" spans="1:26" ht="51" x14ac:dyDescent="0.3">
      <c r="A229" s="28">
        <v>20</v>
      </c>
      <c r="B229" s="29">
        <v>240</v>
      </c>
      <c r="C229" s="29" t="s">
        <v>330</v>
      </c>
      <c r="D229" s="29" t="s">
        <v>331</v>
      </c>
      <c r="E229" s="28">
        <v>13118</v>
      </c>
      <c r="F229" s="30" t="s">
        <v>641</v>
      </c>
      <c r="G229" s="30" t="s">
        <v>640</v>
      </c>
      <c r="H229" s="30" t="s">
        <v>329</v>
      </c>
      <c r="I229" s="30" t="s">
        <v>258</v>
      </c>
      <c r="J229" s="30" t="s">
        <v>637</v>
      </c>
      <c r="K229" s="30" t="s">
        <v>643</v>
      </c>
      <c r="L229" s="30">
        <v>2021</v>
      </c>
      <c r="M229" s="30" t="s">
        <v>644</v>
      </c>
      <c r="N229" s="30" t="s">
        <v>642</v>
      </c>
      <c r="O229" s="30" t="s">
        <v>2740</v>
      </c>
      <c r="P229" s="30" t="s">
        <v>2741</v>
      </c>
      <c r="Q229" s="30" t="s">
        <v>639</v>
      </c>
      <c r="R229" s="31" t="s">
        <v>2371</v>
      </c>
      <c r="S229" s="32" t="s">
        <v>1560</v>
      </c>
      <c r="T229" s="33" t="s">
        <v>566</v>
      </c>
      <c r="V229" s="27" t="str">
        <f>+Final__2[[#This Row],[titulo]]&amp;Final__2[[#This Row],[Territorio]]&amp;", "&amp;Final__2[[#This Row],[temporalidad]]</f>
        <v>Elevación [Mínima-Media- Máxima], en la comuna de Macul, 2021</v>
      </c>
      <c r="W229" s="27" t="str">
        <f>+Final__2[[#This Row],[descripcion_larga]]&amp;Final__2[[#This Row],[Territorio]]&amp;X229&amp;Y229</f>
        <v>Altitud/Elevación (msnm) promedio [Mínima-Media- Máxima], en la comuna de Macul, según los datos generados en base al procesamiento de imágenes satelitales SENTINEL por DATA INTELLIGENCE durante el año 2021.</v>
      </c>
      <c r="X229" s="27" t="s">
        <v>2142</v>
      </c>
      <c r="Y229" s="25"/>
      <c r="Z229" s="27"/>
    </row>
    <row r="230" spans="1:26" ht="51" x14ac:dyDescent="0.3">
      <c r="A230" s="28">
        <v>20</v>
      </c>
      <c r="B230" s="29">
        <v>240</v>
      </c>
      <c r="C230" s="29" t="s">
        <v>330</v>
      </c>
      <c r="D230" s="29" t="s">
        <v>331</v>
      </c>
      <c r="E230" s="28">
        <v>13119</v>
      </c>
      <c r="F230" s="30" t="s">
        <v>641</v>
      </c>
      <c r="G230" s="30" t="s">
        <v>640</v>
      </c>
      <c r="H230" s="30" t="s">
        <v>329</v>
      </c>
      <c r="I230" s="30" t="s">
        <v>259</v>
      </c>
      <c r="J230" s="30" t="s">
        <v>637</v>
      </c>
      <c r="K230" s="30" t="s">
        <v>643</v>
      </c>
      <c r="L230" s="30">
        <v>2021</v>
      </c>
      <c r="M230" s="30" t="s">
        <v>644</v>
      </c>
      <c r="N230" s="30" t="s">
        <v>642</v>
      </c>
      <c r="O230" s="30" t="s">
        <v>2740</v>
      </c>
      <c r="P230" s="30" t="s">
        <v>2741</v>
      </c>
      <c r="Q230" s="30" t="s">
        <v>639</v>
      </c>
      <c r="R230" s="31" t="s">
        <v>2372</v>
      </c>
      <c r="S230" s="32" t="s">
        <v>1564</v>
      </c>
      <c r="T230" s="33" t="s">
        <v>567</v>
      </c>
      <c r="V230" s="27" t="str">
        <f>+Final__2[[#This Row],[titulo]]&amp;Final__2[[#This Row],[Territorio]]&amp;", "&amp;Final__2[[#This Row],[temporalidad]]</f>
        <v>Elevación [Mínima-Media- Máxima], en la comuna de Maipú, 2021</v>
      </c>
      <c r="W230" s="27" t="str">
        <f>+Final__2[[#This Row],[descripcion_larga]]&amp;Final__2[[#This Row],[Territorio]]&amp;X230&amp;Y230</f>
        <v>Altitud/Elevación (msnm) promedio [Mínima-Media- Máxima], en la comuna de Maipú, según los datos generados en base al procesamiento de imágenes satelitales SENTINEL por DATA INTELLIGENCE durante el año 2021.</v>
      </c>
      <c r="X230" s="27" t="s">
        <v>2142</v>
      </c>
      <c r="Y230" s="25"/>
      <c r="Z230" s="27"/>
    </row>
    <row r="231" spans="1:26" ht="51" x14ac:dyDescent="0.3">
      <c r="A231" s="28">
        <v>20</v>
      </c>
      <c r="B231" s="29">
        <v>240</v>
      </c>
      <c r="C231" s="29" t="s">
        <v>330</v>
      </c>
      <c r="D231" s="29" t="s">
        <v>331</v>
      </c>
      <c r="E231" s="28">
        <v>13120</v>
      </c>
      <c r="F231" s="30" t="s">
        <v>641</v>
      </c>
      <c r="G231" s="30" t="s">
        <v>640</v>
      </c>
      <c r="H231" s="30" t="s">
        <v>329</v>
      </c>
      <c r="I231" s="30" t="s">
        <v>260</v>
      </c>
      <c r="J231" s="30" t="s">
        <v>637</v>
      </c>
      <c r="K231" s="30" t="s">
        <v>643</v>
      </c>
      <c r="L231" s="30">
        <v>2021</v>
      </c>
      <c r="M231" s="30" t="s">
        <v>644</v>
      </c>
      <c r="N231" s="30" t="s">
        <v>642</v>
      </c>
      <c r="O231" s="30" t="s">
        <v>2740</v>
      </c>
      <c r="P231" s="30" t="s">
        <v>2741</v>
      </c>
      <c r="Q231" s="30" t="s">
        <v>639</v>
      </c>
      <c r="R231" s="31" t="s">
        <v>2373</v>
      </c>
      <c r="S231" s="32" t="s">
        <v>1568</v>
      </c>
      <c r="T231" s="33" t="s">
        <v>568</v>
      </c>
      <c r="V231" s="27" t="str">
        <f>+Final__2[[#This Row],[titulo]]&amp;Final__2[[#This Row],[Territorio]]&amp;", "&amp;Final__2[[#This Row],[temporalidad]]</f>
        <v>Elevación [Mínima-Media- Máxima], en la comuna de Ñuñoa, 2021</v>
      </c>
      <c r="W231" s="27" t="str">
        <f>+Final__2[[#This Row],[descripcion_larga]]&amp;Final__2[[#This Row],[Territorio]]&amp;X231&amp;Y231</f>
        <v>Altitud/Elevación (msnm) promedio [Mínima-Media- Máxima], en la comuna de Ñuñoa, según los datos generados en base al procesamiento de imágenes satelitales SENTINEL por DATA INTELLIGENCE durante el año 2021.</v>
      </c>
      <c r="X231" s="27" t="s">
        <v>2142</v>
      </c>
      <c r="Y231" s="25"/>
      <c r="Z231" s="27"/>
    </row>
    <row r="232" spans="1:26" ht="51" x14ac:dyDescent="0.3">
      <c r="A232" s="28">
        <v>20</v>
      </c>
      <c r="B232" s="29">
        <v>240</v>
      </c>
      <c r="C232" s="29" t="s">
        <v>330</v>
      </c>
      <c r="D232" s="29" t="s">
        <v>331</v>
      </c>
      <c r="E232" s="28">
        <v>13121</v>
      </c>
      <c r="F232" s="30" t="s">
        <v>641</v>
      </c>
      <c r="G232" s="30" t="s">
        <v>640</v>
      </c>
      <c r="H232" s="30" t="s">
        <v>329</v>
      </c>
      <c r="I232" s="30" t="s">
        <v>261</v>
      </c>
      <c r="J232" s="30" t="s">
        <v>637</v>
      </c>
      <c r="K232" s="30" t="s">
        <v>643</v>
      </c>
      <c r="L232" s="30">
        <v>2021</v>
      </c>
      <c r="M232" s="30" t="s">
        <v>644</v>
      </c>
      <c r="N232" s="30" t="s">
        <v>642</v>
      </c>
      <c r="O232" s="30" t="s">
        <v>2740</v>
      </c>
      <c r="P232" s="30" t="s">
        <v>2741</v>
      </c>
      <c r="Q232" s="30" t="s">
        <v>639</v>
      </c>
      <c r="R232" s="31" t="s">
        <v>2374</v>
      </c>
      <c r="S232" s="32" t="s">
        <v>1572</v>
      </c>
      <c r="T232" s="33" t="s">
        <v>569</v>
      </c>
      <c r="V232" s="27" t="str">
        <f>+Final__2[[#This Row],[titulo]]&amp;Final__2[[#This Row],[Territorio]]&amp;", "&amp;Final__2[[#This Row],[temporalidad]]</f>
        <v>Elevación [Mínima-Media- Máxima], en la comuna de Pedro Aguirre Cerda, 2021</v>
      </c>
      <c r="W232" s="27" t="str">
        <f>+Final__2[[#This Row],[descripcion_larga]]&amp;Final__2[[#This Row],[Territorio]]&amp;X232&amp;Y232</f>
        <v>Altitud/Elevación (msnm) promedio [Mínima-Media- Máxima], en la comuna de Pedro Aguirre Cerda, según los datos generados en base al procesamiento de imágenes satelitales SENTINEL por DATA INTELLIGENCE durante el año 2021.</v>
      </c>
      <c r="X232" s="27" t="s">
        <v>2142</v>
      </c>
      <c r="Y232" s="25"/>
      <c r="Z232" s="27"/>
    </row>
    <row r="233" spans="1:26" ht="51" x14ac:dyDescent="0.3">
      <c r="A233" s="28">
        <v>20</v>
      </c>
      <c r="B233" s="29">
        <v>240</v>
      </c>
      <c r="C233" s="29" t="s">
        <v>330</v>
      </c>
      <c r="D233" s="29" t="s">
        <v>331</v>
      </c>
      <c r="E233" s="28">
        <v>13122</v>
      </c>
      <c r="F233" s="30" t="s">
        <v>641</v>
      </c>
      <c r="G233" s="30" t="s">
        <v>640</v>
      </c>
      <c r="H233" s="30" t="s">
        <v>329</v>
      </c>
      <c r="I233" s="30" t="s">
        <v>262</v>
      </c>
      <c r="J233" s="30" t="s">
        <v>637</v>
      </c>
      <c r="K233" s="30" t="s">
        <v>643</v>
      </c>
      <c r="L233" s="30">
        <v>2021</v>
      </c>
      <c r="M233" s="30" t="s">
        <v>644</v>
      </c>
      <c r="N233" s="30" t="s">
        <v>642</v>
      </c>
      <c r="O233" s="30" t="s">
        <v>2740</v>
      </c>
      <c r="P233" s="30" t="s">
        <v>2741</v>
      </c>
      <c r="Q233" s="30" t="s">
        <v>639</v>
      </c>
      <c r="R233" s="31" t="s">
        <v>2375</v>
      </c>
      <c r="S233" s="32" t="s">
        <v>1576</v>
      </c>
      <c r="T233" s="33" t="s">
        <v>570</v>
      </c>
      <c r="V233" s="27" t="str">
        <f>+Final__2[[#This Row],[titulo]]&amp;Final__2[[#This Row],[Territorio]]&amp;", "&amp;Final__2[[#This Row],[temporalidad]]</f>
        <v>Elevación [Mínima-Media- Máxima], en la comuna de Peñalolén, 2021</v>
      </c>
      <c r="W233" s="27" t="str">
        <f>+Final__2[[#This Row],[descripcion_larga]]&amp;Final__2[[#This Row],[Territorio]]&amp;X233&amp;Y233</f>
        <v>Altitud/Elevación (msnm) promedio [Mínima-Media- Máxima], en la comuna de Peñalolén, según los datos generados en base al procesamiento de imágenes satelitales SENTINEL por DATA INTELLIGENCE durante el año 2021.</v>
      </c>
      <c r="X233" s="27" t="s">
        <v>2142</v>
      </c>
      <c r="Y233" s="25"/>
      <c r="Z233" s="27"/>
    </row>
    <row r="234" spans="1:26" ht="51" x14ac:dyDescent="0.3">
      <c r="A234" s="28">
        <v>20</v>
      </c>
      <c r="B234" s="29">
        <v>240</v>
      </c>
      <c r="C234" s="29" t="s">
        <v>330</v>
      </c>
      <c r="D234" s="29" t="s">
        <v>331</v>
      </c>
      <c r="E234" s="28">
        <v>13123</v>
      </c>
      <c r="F234" s="30" t="s">
        <v>641</v>
      </c>
      <c r="G234" s="30" t="s">
        <v>640</v>
      </c>
      <c r="H234" s="30" t="s">
        <v>329</v>
      </c>
      <c r="I234" s="30" t="s">
        <v>263</v>
      </c>
      <c r="J234" s="30" t="s">
        <v>637</v>
      </c>
      <c r="K234" s="30" t="s">
        <v>643</v>
      </c>
      <c r="L234" s="30">
        <v>2021</v>
      </c>
      <c r="M234" s="30" t="s">
        <v>644</v>
      </c>
      <c r="N234" s="30" t="s">
        <v>642</v>
      </c>
      <c r="O234" s="30" t="s">
        <v>2740</v>
      </c>
      <c r="P234" s="30" t="s">
        <v>2741</v>
      </c>
      <c r="Q234" s="30" t="s">
        <v>639</v>
      </c>
      <c r="R234" s="31" t="s">
        <v>2376</v>
      </c>
      <c r="S234" s="32" t="s">
        <v>1580</v>
      </c>
      <c r="T234" s="33" t="s">
        <v>571</v>
      </c>
      <c r="V234" s="27" t="str">
        <f>+Final__2[[#This Row],[titulo]]&amp;Final__2[[#This Row],[Territorio]]&amp;", "&amp;Final__2[[#This Row],[temporalidad]]</f>
        <v>Elevación [Mínima-Media- Máxima], en la comuna de Providencia, 2021</v>
      </c>
      <c r="W234" s="27" t="str">
        <f>+Final__2[[#This Row],[descripcion_larga]]&amp;Final__2[[#This Row],[Territorio]]&amp;X234&amp;Y234</f>
        <v>Altitud/Elevación (msnm) promedio [Mínima-Media- Máxima], en la comuna de Providencia, según los datos generados en base al procesamiento de imágenes satelitales SENTINEL por DATA INTELLIGENCE durante el año 2021.</v>
      </c>
      <c r="X234" s="27" t="s">
        <v>2142</v>
      </c>
      <c r="Y234" s="25"/>
      <c r="Z234" s="27"/>
    </row>
    <row r="235" spans="1:26" ht="51" x14ac:dyDescent="0.3">
      <c r="A235" s="28">
        <v>20</v>
      </c>
      <c r="B235" s="29">
        <v>240</v>
      </c>
      <c r="C235" s="29" t="s">
        <v>330</v>
      </c>
      <c r="D235" s="29" t="s">
        <v>331</v>
      </c>
      <c r="E235" s="28">
        <v>13124</v>
      </c>
      <c r="F235" s="30" t="s">
        <v>641</v>
      </c>
      <c r="G235" s="30" t="s">
        <v>640</v>
      </c>
      <c r="H235" s="30" t="s">
        <v>329</v>
      </c>
      <c r="I235" s="30" t="s">
        <v>264</v>
      </c>
      <c r="J235" s="30" t="s">
        <v>637</v>
      </c>
      <c r="K235" s="30" t="s">
        <v>643</v>
      </c>
      <c r="L235" s="30">
        <v>2021</v>
      </c>
      <c r="M235" s="30" t="s">
        <v>644</v>
      </c>
      <c r="N235" s="30" t="s">
        <v>642</v>
      </c>
      <c r="O235" s="30" t="s">
        <v>2740</v>
      </c>
      <c r="P235" s="30" t="s">
        <v>2741</v>
      </c>
      <c r="Q235" s="30" t="s">
        <v>639</v>
      </c>
      <c r="R235" s="31" t="s">
        <v>2377</v>
      </c>
      <c r="S235" s="32" t="s">
        <v>1584</v>
      </c>
      <c r="T235" s="33" t="s">
        <v>572</v>
      </c>
      <c r="V235" s="27" t="str">
        <f>+Final__2[[#This Row],[titulo]]&amp;Final__2[[#This Row],[Territorio]]&amp;", "&amp;Final__2[[#This Row],[temporalidad]]</f>
        <v>Elevación [Mínima-Media- Máxima], en la comuna de Pudahuel, 2021</v>
      </c>
      <c r="W235" s="27" t="str">
        <f>+Final__2[[#This Row],[descripcion_larga]]&amp;Final__2[[#This Row],[Territorio]]&amp;X235&amp;Y235</f>
        <v>Altitud/Elevación (msnm) promedio [Mínima-Media- Máxima], en la comuna de Pudahuel, según los datos generados en base al procesamiento de imágenes satelitales SENTINEL por DATA INTELLIGENCE durante el año 2021.</v>
      </c>
      <c r="X235" s="27" t="s">
        <v>2142</v>
      </c>
      <c r="Y235" s="25"/>
      <c r="Z235" s="27"/>
    </row>
    <row r="236" spans="1:26" ht="51" x14ac:dyDescent="0.3">
      <c r="A236" s="28">
        <v>20</v>
      </c>
      <c r="B236" s="29">
        <v>240</v>
      </c>
      <c r="C236" s="29" t="s">
        <v>330</v>
      </c>
      <c r="D236" s="29" t="s">
        <v>331</v>
      </c>
      <c r="E236" s="28">
        <v>13125</v>
      </c>
      <c r="F236" s="30" t="s">
        <v>641</v>
      </c>
      <c r="G236" s="30" t="s">
        <v>640</v>
      </c>
      <c r="H236" s="30" t="s">
        <v>329</v>
      </c>
      <c r="I236" s="30" t="s">
        <v>265</v>
      </c>
      <c r="J236" s="30" t="s">
        <v>637</v>
      </c>
      <c r="K236" s="30" t="s">
        <v>643</v>
      </c>
      <c r="L236" s="30">
        <v>2021</v>
      </c>
      <c r="M236" s="30" t="s">
        <v>644</v>
      </c>
      <c r="N236" s="30" t="s">
        <v>642</v>
      </c>
      <c r="O236" s="30" t="s">
        <v>2740</v>
      </c>
      <c r="P236" s="30" t="s">
        <v>2741</v>
      </c>
      <c r="Q236" s="30" t="s">
        <v>639</v>
      </c>
      <c r="R236" s="31" t="s">
        <v>2378</v>
      </c>
      <c r="S236" s="32" t="s">
        <v>1588</v>
      </c>
      <c r="T236" s="33" t="s">
        <v>573</v>
      </c>
      <c r="V236" s="27" t="str">
        <f>+Final__2[[#This Row],[titulo]]&amp;Final__2[[#This Row],[Territorio]]&amp;", "&amp;Final__2[[#This Row],[temporalidad]]</f>
        <v>Elevación [Mínima-Media- Máxima], en la comuna de Quilicura, 2021</v>
      </c>
      <c r="W236" s="27" t="str">
        <f>+Final__2[[#This Row],[descripcion_larga]]&amp;Final__2[[#This Row],[Territorio]]&amp;X236&amp;Y236</f>
        <v>Altitud/Elevación (msnm) promedio [Mínima-Media- Máxima], en la comuna de Quilicura, según los datos generados en base al procesamiento de imágenes satelitales SENTINEL por DATA INTELLIGENCE durante el año 2021.</v>
      </c>
      <c r="X236" s="27" t="s">
        <v>2142</v>
      </c>
      <c r="Y236" s="25"/>
      <c r="Z236" s="27"/>
    </row>
    <row r="237" spans="1:26" ht="51" x14ac:dyDescent="0.3">
      <c r="A237" s="28">
        <v>20</v>
      </c>
      <c r="B237" s="29">
        <v>240</v>
      </c>
      <c r="C237" s="29" t="s">
        <v>330</v>
      </c>
      <c r="D237" s="29" t="s">
        <v>331</v>
      </c>
      <c r="E237" s="28">
        <v>13126</v>
      </c>
      <c r="F237" s="30" t="s">
        <v>641</v>
      </c>
      <c r="G237" s="30" t="s">
        <v>640</v>
      </c>
      <c r="H237" s="30" t="s">
        <v>329</v>
      </c>
      <c r="I237" s="30" t="s">
        <v>266</v>
      </c>
      <c r="J237" s="30" t="s">
        <v>637</v>
      </c>
      <c r="K237" s="30" t="s">
        <v>643</v>
      </c>
      <c r="L237" s="30">
        <v>2021</v>
      </c>
      <c r="M237" s="30" t="s">
        <v>644</v>
      </c>
      <c r="N237" s="30" t="s">
        <v>642</v>
      </c>
      <c r="O237" s="30" t="s">
        <v>2740</v>
      </c>
      <c r="P237" s="30" t="s">
        <v>2741</v>
      </c>
      <c r="Q237" s="30" t="s">
        <v>639</v>
      </c>
      <c r="R237" s="31" t="s">
        <v>2379</v>
      </c>
      <c r="S237" s="32" t="s">
        <v>1592</v>
      </c>
      <c r="T237" s="33" t="s">
        <v>574</v>
      </c>
      <c r="V237" s="27" t="str">
        <f>+Final__2[[#This Row],[titulo]]&amp;Final__2[[#This Row],[Territorio]]&amp;", "&amp;Final__2[[#This Row],[temporalidad]]</f>
        <v>Elevación [Mínima-Media- Máxima], en la comuna de Quinta Normal, 2021</v>
      </c>
      <c r="W237" s="27" t="str">
        <f>+Final__2[[#This Row],[descripcion_larga]]&amp;Final__2[[#This Row],[Territorio]]&amp;X237&amp;Y237</f>
        <v>Altitud/Elevación (msnm) promedio [Mínima-Media- Máxima], en la comuna de Quinta Normal, según los datos generados en base al procesamiento de imágenes satelitales SENTINEL por DATA INTELLIGENCE durante el año 2021.</v>
      </c>
      <c r="X237" s="27" t="s">
        <v>2142</v>
      </c>
      <c r="Y237" s="25"/>
      <c r="Z237" s="27"/>
    </row>
    <row r="238" spans="1:26" ht="51" x14ac:dyDescent="0.3">
      <c r="A238" s="28">
        <v>20</v>
      </c>
      <c r="B238" s="29">
        <v>240</v>
      </c>
      <c r="C238" s="29" t="s">
        <v>330</v>
      </c>
      <c r="D238" s="29" t="s">
        <v>331</v>
      </c>
      <c r="E238" s="28">
        <v>13127</v>
      </c>
      <c r="F238" s="30" t="s">
        <v>641</v>
      </c>
      <c r="G238" s="30" t="s">
        <v>640</v>
      </c>
      <c r="H238" s="30" t="s">
        <v>329</v>
      </c>
      <c r="I238" s="30" t="s">
        <v>267</v>
      </c>
      <c r="J238" s="30" t="s">
        <v>637</v>
      </c>
      <c r="K238" s="30" t="s">
        <v>643</v>
      </c>
      <c r="L238" s="30">
        <v>2021</v>
      </c>
      <c r="M238" s="30" t="s">
        <v>644</v>
      </c>
      <c r="N238" s="30" t="s">
        <v>642</v>
      </c>
      <c r="O238" s="30" t="s">
        <v>2740</v>
      </c>
      <c r="P238" s="30" t="s">
        <v>2741</v>
      </c>
      <c r="Q238" s="30" t="s">
        <v>639</v>
      </c>
      <c r="R238" s="31" t="s">
        <v>2380</v>
      </c>
      <c r="S238" s="32" t="s">
        <v>1596</v>
      </c>
      <c r="T238" s="33" t="s">
        <v>575</v>
      </c>
      <c r="V238" s="27" t="str">
        <f>+Final__2[[#This Row],[titulo]]&amp;Final__2[[#This Row],[Territorio]]&amp;", "&amp;Final__2[[#This Row],[temporalidad]]</f>
        <v>Elevación [Mínima-Media- Máxima], en la comuna de Recoleta, 2021</v>
      </c>
      <c r="W238" s="27" t="str">
        <f>+Final__2[[#This Row],[descripcion_larga]]&amp;Final__2[[#This Row],[Territorio]]&amp;X238&amp;Y238</f>
        <v>Altitud/Elevación (msnm) promedio [Mínima-Media- Máxima], en la comuna de Recoleta, según los datos generados en base al procesamiento de imágenes satelitales SENTINEL por DATA INTELLIGENCE durante el año 2021.</v>
      </c>
      <c r="X238" s="27" t="s">
        <v>2142</v>
      </c>
      <c r="Y238" s="25"/>
      <c r="Z238" s="27"/>
    </row>
    <row r="239" spans="1:26" ht="51" x14ac:dyDescent="0.3">
      <c r="A239" s="28">
        <v>20</v>
      </c>
      <c r="B239" s="29">
        <v>240</v>
      </c>
      <c r="C239" s="29" t="s">
        <v>330</v>
      </c>
      <c r="D239" s="29" t="s">
        <v>331</v>
      </c>
      <c r="E239" s="28">
        <v>13128</v>
      </c>
      <c r="F239" s="30" t="s">
        <v>641</v>
      </c>
      <c r="G239" s="30" t="s">
        <v>640</v>
      </c>
      <c r="H239" s="30" t="s">
        <v>329</v>
      </c>
      <c r="I239" s="30" t="s">
        <v>268</v>
      </c>
      <c r="J239" s="30" t="s">
        <v>637</v>
      </c>
      <c r="K239" s="30" t="s">
        <v>643</v>
      </c>
      <c r="L239" s="30">
        <v>2021</v>
      </c>
      <c r="M239" s="30" t="s">
        <v>644</v>
      </c>
      <c r="N239" s="30" t="s">
        <v>642</v>
      </c>
      <c r="O239" s="30" t="s">
        <v>2740</v>
      </c>
      <c r="P239" s="30" t="s">
        <v>2741</v>
      </c>
      <c r="Q239" s="30" t="s">
        <v>639</v>
      </c>
      <c r="R239" s="31" t="s">
        <v>2381</v>
      </c>
      <c r="S239" s="32" t="s">
        <v>1600</v>
      </c>
      <c r="T239" s="33" t="s">
        <v>576</v>
      </c>
      <c r="V239" s="27" t="str">
        <f>+Final__2[[#This Row],[titulo]]&amp;Final__2[[#This Row],[Territorio]]&amp;", "&amp;Final__2[[#This Row],[temporalidad]]</f>
        <v>Elevación [Mínima-Media- Máxima], en la comuna de Renca, 2021</v>
      </c>
      <c r="W239" s="27" t="str">
        <f>+Final__2[[#This Row],[descripcion_larga]]&amp;Final__2[[#This Row],[Territorio]]&amp;X239&amp;Y239</f>
        <v>Altitud/Elevación (msnm) promedio [Mínima-Media- Máxima], en la comuna de Renca, según los datos generados en base al procesamiento de imágenes satelitales SENTINEL por DATA INTELLIGENCE durante el año 2021.</v>
      </c>
      <c r="X239" s="27" t="s">
        <v>2142</v>
      </c>
      <c r="Y239" s="25"/>
      <c r="Z239" s="27"/>
    </row>
    <row r="240" spans="1:26" ht="51" x14ac:dyDescent="0.3">
      <c r="A240" s="28">
        <v>20</v>
      </c>
      <c r="B240" s="29">
        <v>240</v>
      </c>
      <c r="C240" s="29" t="s">
        <v>330</v>
      </c>
      <c r="D240" s="29" t="s">
        <v>331</v>
      </c>
      <c r="E240" s="28">
        <v>13129</v>
      </c>
      <c r="F240" s="30" t="s">
        <v>641</v>
      </c>
      <c r="G240" s="30" t="s">
        <v>640</v>
      </c>
      <c r="H240" s="30" t="s">
        <v>329</v>
      </c>
      <c r="I240" s="30" t="s">
        <v>269</v>
      </c>
      <c r="J240" s="30" t="s">
        <v>637</v>
      </c>
      <c r="K240" s="30" t="s">
        <v>643</v>
      </c>
      <c r="L240" s="30">
        <v>2021</v>
      </c>
      <c r="M240" s="30" t="s">
        <v>644</v>
      </c>
      <c r="N240" s="30" t="s">
        <v>642</v>
      </c>
      <c r="O240" s="30" t="s">
        <v>2740</v>
      </c>
      <c r="P240" s="30" t="s">
        <v>2741</v>
      </c>
      <c r="Q240" s="30" t="s">
        <v>639</v>
      </c>
      <c r="R240" s="31" t="s">
        <v>2382</v>
      </c>
      <c r="S240" s="32" t="s">
        <v>1604</v>
      </c>
      <c r="T240" s="33" t="s">
        <v>577</v>
      </c>
      <c r="V240" s="27" t="str">
        <f>+Final__2[[#This Row],[titulo]]&amp;Final__2[[#This Row],[Territorio]]&amp;", "&amp;Final__2[[#This Row],[temporalidad]]</f>
        <v>Elevación [Mínima-Media- Máxima], en la comuna de San Joaquín, 2021</v>
      </c>
      <c r="W240" s="27" t="str">
        <f>+Final__2[[#This Row],[descripcion_larga]]&amp;Final__2[[#This Row],[Territorio]]&amp;X240&amp;Y240</f>
        <v>Altitud/Elevación (msnm) promedio [Mínima-Media- Máxima], en la comuna de San Joaquín, según los datos generados en base al procesamiento de imágenes satelitales SENTINEL por DATA INTELLIGENCE durante el año 2021.</v>
      </c>
      <c r="X240" s="27" t="s">
        <v>2142</v>
      </c>
      <c r="Y240" s="25"/>
      <c r="Z240" s="27"/>
    </row>
    <row r="241" spans="1:26" ht="51" x14ac:dyDescent="0.3">
      <c r="A241" s="28">
        <v>20</v>
      </c>
      <c r="B241" s="29">
        <v>240</v>
      </c>
      <c r="C241" s="29" t="s">
        <v>330</v>
      </c>
      <c r="D241" s="29" t="s">
        <v>331</v>
      </c>
      <c r="E241" s="28">
        <v>13130</v>
      </c>
      <c r="F241" s="30" t="s">
        <v>641</v>
      </c>
      <c r="G241" s="30" t="s">
        <v>640</v>
      </c>
      <c r="H241" s="30" t="s">
        <v>329</v>
      </c>
      <c r="I241" s="30" t="s">
        <v>270</v>
      </c>
      <c r="J241" s="30" t="s">
        <v>637</v>
      </c>
      <c r="K241" s="30" t="s">
        <v>643</v>
      </c>
      <c r="L241" s="30">
        <v>2021</v>
      </c>
      <c r="M241" s="30" t="s">
        <v>644</v>
      </c>
      <c r="N241" s="30" t="s">
        <v>642</v>
      </c>
      <c r="O241" s="30" t="s">
        <v>2740</v>
      </c>
      <c r="P241" s="30" t="s">
        <v>2741</v>
      </c>
      <c r="Q241" s="30" t="s">
        <v>639</v>
      </c>
      <c r="R241" s="31" t="s">
        <v>2383</v>
      </c>
      <c r="S241" s="32" t="s">
        <v>1608</v>
      </c>
      <c r="T241" s="33" t="s">
        <v>578</v>
      </c>
      <c r="V241" s="27" t="str">
        <f>+Final__2[[#This Row],[titulo]]&amp;Final__2[[#This Row],[Territorio]]&amp;", "&amp;Final__2[[#This Row],[temporalidad]]</f>
        <v>Elevación [Mínima-Media- Máxima], en la comuna de San Miguel, 2021</v>
      </c>
      <c r="W241" s="27" t="str">
        <f>+Final__2[[#This Row],[descripcion_larga]]&amp;Final__2[[#This Row],[Territorio]]&amp;X241&amp;Y241</f>
        <v>Altitud/Elevación (msnm) promedio [Mínima-Media- Máxima], en la comuna de San Miguel, según los datos generados en base al procesamiento de imágenes satelitales SENTINEL por DATA INTELLIGENCE durante el año 2021.</v>
      </c>
      <c r="X241" s="27" t="s">
        <v>2142</v>
      </c>
      <c r="Y241" s="25"/>
      <c r="Z241" s="27"/>
    </row>
    <row r="242" spans="1:26" ht="51" x14ac:dyDescent="0.3">
      <c r="A242" s="28">
        <v>20</v>
      </c>
      <c r="B242" s="29">
        <v>240</v>
      </c>
      <c r="C242" s="29" t="s">
        <v>330</v>
      </c>
      <c r="D242" s="29" t="s">
        <v>331</v>
      </c>
      <c r="E242" s="28">
        <v>13131</v>
      </c>
      <c r="F242" s="30" t="s">
        <v>641</v>
      </c>
      <c r="G242" s="30" t="s">
        <v>640</v>
      </c>
      <c r="H242" s="30" t="s">
        <v>329</v>
      </c>
      <c r="I242" s="30" t="s">
        <v>271</v>
      </c>
      <c r="J242" s="30" t="s">
        <v>637</v>
      </c>
      <c r="K242" s="30" t="s">
        <v>643</v>
      </c>
      <c r="L242" s="30">
        <v>2021</v>
      </c>
      <c r="M242" s="30" t="s">
        <v>644</v>
      </c>
      <c r="N242" s="30" t="s">
        <v>642</v>
      </c>
      <c r="O242" s="30" t="s">
        <v>2740</v>
      </c>
      <c r="P242" s="30" t="s">
        <v>2741</v>
      </c>
      <c r="Q242" s="30" t="s">
        <v>639</v>
      </c>
      <c r="R242" s="31" t="s">
        <v>2384</v>
      </c>
      <c r="S242" s="32" t="s">
        <v>1612</v>
      </c>
      <c r="T242" s="33" t="s">
        <v>579</v>
      </c>
      <c r="V242" s="27" t="str">
        <f>+Final__2[[#This Row],[titulo]]&amp;Final__2[[#This Row],[Territorio]]&amp;", "&amp;Final__2[[#This Row],[temporalidad]]</f>
        <v>Elevación [Mínima-Media- Máxima], en la comuna de San Ramón, 2021</v>
      </c>
      <c r="W242" s="27" t="str">
        <f>+Final__2[[#This Row],[descripcion_larga]]&amp;Final__2[[#This Row],[Territorio]]&amp;X242&amp;Y242</f>
        <v>Altitud/Elevación (msnm) promedio [Mínima-Media- Máxima], en la comuna de San Ramón, según los datos generados en base al procesamiento de imágenes satelitales SENTINEL por DATA INTELLIGENCE durante el año 2021.</v>
      </c>
      <c r="X242" s="27" t="s">
        <v>2142</v>
      </c>
      <c r="Y242" s="25"/>
      <c r="Z242" s="27"/>
    </row>
    <row r="243" spans="1:26" ht="51" x14ac:dyDescent="0.3">
      <c r="A243" s="28">
        <v>20</v>
      </c>
      <c r="B243" s="29">
        <v>240</v>
      </c>
      <c r="C243" s="29" t="s">
        <v>330</v>
      </c>
      <c r="D243" s="29" t="s">
        <v>331</v>
      </c>
      <c r="E243" s="28">
        <v>13132</v>
      </c>
      <c r="F243" s="30" t="s">
        <v>641</v>
      </c>
      <c r="G243" s="30" t="s">
        <v>640</v>
      </c>
      <c r="H243" s="30" t="s">
        <v>329</v>
      </c>
      <c r="I243" s="30" t="s">
        <v>272</v>
      </c>
      <c r="J243" s="30" t="s">
        <v>637</v>
      </c>
      <c r="K243" s="30" t="s">
        <v>643</v>
      </c>
      <c r="L243" s="30">
        <v>2021</v>
      </c>
      <c r="M243" s="30" t="s">
        <v>644</v>
      </c>
      <c r="N243" s="30" t="s">
        <v>642</v>
      </c>
      <c r="O243" s="30" t="s">
        <v>2740</v>
      </c>
      <c r="P243" s="30" t="s">
        <v>2741</v>
      </c>
      <c r="Q243" s="30" t="s">
        <v>639</v>
      </c>
      <c r="R243" s="31" t="s">
        <v>2385</v>
      </c>
      <c r="S243" s="32" t="s">
        <v>1616</v>
      </c>
      <c r="T243" s="33" t="s">
        <v>580</v>
      </c>
      <c r="V243" s="27" t="str">
        <f>+Final__2[[#This Row],[titulo]]&amp;Final__2[[#This Row],[Territorio]]&amp;", "&amp;Final__2[[#This Row],[temporalidad]]</f>
        <v>Elevación [Mínima-Media- Máxima], en la comuna de Vitacura, 2021</v>
      </c>
      <c r="W243" s="27" t="str">
        <f>+Final__2[[#This Row],[descripcion_larga]]&amp;Final__2[[#This Row],[Territorio]]&amp;X243&amp;Y243</f>
        <v>Altitud/Elevación (msnm) promedio [Mínima-Media- Máxima], en la comuna de Vitacura, según los datos generados en base al procesamiento de imágenes satelitales SENTINEL por DATA INTELLIGENCE durante el año 2021.</v>
      </c>
      <c r="X243" s="27" t="s">
        <v>2142</v>
      </c>
      <c r="Y243" s="25"/>
      <c r="Z243" s="27"/>
    </row>
    <row r="244" spans="1:26" ht="51" x14ac:dyDescent="0.3">
      <c r="A244" s="28">
        <v>20</v>
      </c>
      <c r="B244" s="29">
        <v>240</v>
      </c>
      <c r="C244" s="29" t="s">
        <v>330</v>
      </c>
      <c r="D244" s="29" t="s">
        <v>331</v>
      </c>
      <c r="E244" s="28">
        <v>13201</v>
      </c>
      <c r="F244" s="30" t="s">
        <v>641</v>
      </c>
      <c r="G244" s="30" t="s">
        <v>640</v>
      </c>
      <c r="H244" s="30" t="s">
        <v>329</v>
      </c>
      <c r="I244" s="30" t="s">
        <v>273</v>
      </c>
      <c r="J244" s="30" t="s">
        <v>637</v>
      </c>
      <c r="K244" s="30" t="s">
        <v>643</v>
      </c>
      <c r="L244" s="30">
        <v>2021</v>
      </c>
      <c r="M244" s="30" t="s">
        <v>644</v>
      </c>
      <c r="N244" s="30" t="s">
        <v>642</v>
      </c>
      <c r="O244" s="30" t="s">
        <v>2740</v>
      </c>
      <c r="P244" s="30" t="s">
        <v>2741</v>
      </c>
      <c r="Q244" s="30" t="s">
        <v>639</v>
      </c>
      <c r="R244" s="31" t="s">
        <v>2386</v>
      </c>
      <c r="S244" s="32" t="s">
        <v>1620</v>
      </c>
      <c r="T244" s="33" t="s">
        <v>581</v>
      </c>
      <c r="V244" s="27" t="str">
        <f>+Final__2[[#This Row],[titulo]]&amp;Final__2[[#This Row],[Territorio]]&amp;", "&amp;Final__2[[#This Row],[temporalidad]]</f>
        <v>Elevación [Mínima-Media- Máxima], en la comuna de Puente Alto, 2021</v>
      </c>
      <c r="W244" s="27" t="str">
        <f>+Final__2[[#This Row],[descripcion_larga]]&amp;Final__2[[#This Row],[Territorio]]&amp;X244&amp;Y244</f>
        <v>Altitud/Elevación (msnm) promedio [Mínima-Media- Máxima], en la comuna de Puente Alto, según los datos generados en base al procesamiento de imágenes satelitales SENTINEL por DATA INTELLIGENCE durante el año 2021.</v>
      </c>
      <c r="X244" s="27" t="s">
        <v>2142</v>
      </c>
      <c r="Y244" s="25"/>
      <c r="Z244" s="27"/>
    </row>
    <row r="245" spans="1:26" ht="51" x14ac:dyDescent="0.3">
      <c r="A245" s="28">
        <v>20</v>
      </c>
      <c r="B245" s="29">
        <v>240</v>
      </c>
      <c r="C245" s="29" t="s">
        <v>330</v>
      </c>
      <c r="D245" s="29" t="s">
        <v>331</v>
      </c>
      <c r="E245" s="28">
        <v>13202</v>
      </c>
      <c r="F245" s="30" t="s">
        <v>641</v>
      </c>
      <c r="G245" s="30" t="s">
        <v>640</v>
      </c>
      <c r="H245" s="30" t="s">
        <v>329</v>
      </c>
      <c r="I245" s="30" t="s">
        <v>274</v>
      </c>
      <c r="J245" s="30" t="s">
        <v>637</v>
      </c>
      <c r="K245" s="30" t="s">
        <v>643</v>
      </c>
      <c r="L245" s="30">
        <v>2021</v>
      </c>
      <c r="M245" s="30" t="s">
        <v>644</v>
      </c>
      <c r="N245" s="30" t="s">
        <v>642</v>
      </c>
      <c r="O245" s="30" t="s">
        <v>2740</v>
      </c>
      <c r="P245" s="30" t="s">
        <v>2741</v>
      </c>
      <c r="Q245" s="30" t="s">
        <v>639</v>
      </c>
      <c r="R245" s="31" t="s">
        <v>2387</v>
      </c>
      <c r="S245" s="32" t="s">
        <v>1624</v>
      </c>
      <c r="T245" s="33" t="s">
        <v>582</v>
      </c>
      <c r="V245" s="27" t="str">
        <f>+Final__2[[#This Row],[titulo]]&amp;Final__2[[#This Row],[Territorio]]&amp;", "&amp;Final__2[[#This Row],[temporalidad]]</f>
        <v>Elevación [Mínima-Media- Máxima], en la comuna de Pirque, 2021</v>
      </c>
      <c r="W245" s="27" t="str">
        <f>+Final__2[[#This Row],[descripcion_larga]]&amp;Final__2[[#This Row],[Territorio]]&amp;X245&amp;Y245</f>
        <v>Altitud/Elevación (msnm) promedio [Mínima-Media- Máxima], en la comuna de Pirque, según los datos generados en base al procesamiento de imágenes satelitales SENTINEL por DATA INTELLIGENCE durante el año 2021.</v>
      </c>
      <c r="X245" s="27" t="s">
        <v>2142</v>
      </c>
      <c r="Y245" s="25"/>
      <c r="Z245" s="27"/>
    </row>
    <row r="246" spans="1:26" ht="51" x14ac:dyDescent="0.3">
      <c r="A246" s="28">
        <v>20</v>
      </c>
      <c r="B246" s="29">
        <v>240</v>
      </c>
      <c r="C246" s="29" t="s">
        <v>330</v>
      </c>
      <c r="D246" s="29" t="s">
        <v>331</v>
      </c>
      <c r="E246" s="28">
        <v>13203</v>
      </c>
      <c r="F246" s="30" t="s">
        <v>641</v>
      </c>
      <c r="G246" s="30" t="s">
        <v>640</v>
      </c>
      <c r="H246" s="30" t="s">
        <v>329</v>
      </c>
      <c r="I246" s="30" t="s">
        <v>275</v>
      </c>
      <c r="J246" s="30" t="s">
        <v>637</v>
      </c>
      <c r="K246" s="30" t="s">
        <v>643</v>
      </c>
      <c r="L246" s="30">
        <v>2021</v>
      </c>
      <c r="M246" s="30" t="s">
        <v>644</v>
      </c>
      <c r="N246" s="30" t="s">
        <v>642</v>
      </c>
      <c r="O246" s="30" t="s">
        <v>2740</v>
      </c>
      <c r="P246" s="30" t="s">
        <v>2741</v>
      </c>
      <c r="Q246" s="30" t="s">
        <v>639</v>
      </c>
      <c r="R246" s="31" t="s">
        <v>2388</v>
      </c>
      <c r="S246" s="32" t="s">
        <v>1628</v>
      </c>
      <c r="T246" s="33" t="s">
        <v>583</v>
      </c>
      <c r="V246" s="27" t="str">
        <f>+Final__2[[#This Row],[titulo]]&amp;Final__2[[#This Row],[Territorio]]&amp;", "&amp;Final__2[[#This Row],[temporalidad]]</f>
        <v>Elevación [Mínima-Media- Máxima], en la comuna de San José de Maipo, 2021</v>
      </c>
      <c r="W246" s="27" t="str">
        <f>+Final__2[[#This Row],[descripcion_larga]]&amp;Final__2[[#This Row],[Territorio]]&amp;X246&amp;Y246</f>
        <v>Altitud/Elevación (msnm) promedio [Mínima-Media- Máxima], en la comuna de San José de Maipo, según los datos generados en base al procesamiento de imágenes satelitales SENTINEL por DATA INTELLIGENCE durante el año 2021.</v>
      </c>
      <c r="X246" s="27" t="s">
        <v>2142</v>
      </c>
      <c r="Y246" s="25"/>
      <c r="Z246" s="27"/>
    </row>
    <row r="247" spans="1:26" ht="51" x14ac:dyDescent="0.3">
      <c r="A247" s="28">
        <v>20</v>
      </c>
      <c r="B247" s="29">
        <v>240</v>
      </c>
      <c r="C247" s="29" t="s">
        <v>330</v>
      </c>
      <c r="D247" s="29" t="s">
        <v>331</v>
      </c>
      <c r="E247" s="28">
        <v>13301</v>
      </c>
      <c r="F247" s="30" t="s">
        <v>641</v>
      </c>
      <c r="G247" s="30" t="s">
        <v>640</v>
      </c>
      <c r="H247" s="30" t="s">
        <v>329</v>
      </c>
      <c r="I247" s="30" t="s">
        <v>276</v>
      </c>
      <c r="J247" s="30" t="s">
        <v>637</v>
      </c>
      <c r="K247" s="30" t="s">
        <v>643</v>
      </c>
      <c r="L247" s="30">
        <v>2021</v>
      </c>
      <c r="M247" s="30" t="s">
        <v>644</v>
      </c>
      <c r="N247" s="30" t="s">
        <v>642</v>
      </c>
      <c r="O247" s="30" t="s">
        <v>2740</v>
      </c>
      <c r="P247" s="30" t="s">
        <v>2741</v>
      </c>
      <c r="Q247" s="30" t="s">
        <v>639</v>
      </c>
      <c r="R247" s="31" t="s">
        <v>2389</v>
      </c>
      <c r="S247" s="32" t="s">
        <v>1632</v>
      </c>
      <c r="T247" s="33" t="s">
        <v>584</v>
      </c>
      <c r="V247" s="27" t="str">
        <f>+Final__2[[#This Row],[titulo]]&amp;Final__2[[#This Row],[Territorio]]&amp;", "&amp;Final__2[[#This Row],[temporalidad]]</f>
        <v>Elevación [Mínima-Media- Máxima], en la comuna de Colina, 2021</v>
      </c>
      <c r="W247" s="27" t="str">
        <f>+Final__2[[#This Row],[descripcion_larga]]&amp;Final__2[[#This Row],[Territorio]]&amp;X247&amp;Y247</f>
        <v>Altitud/Elevación (msnm) promedio [Mínima-Media- Máxima], en la comuna de Colina, según los datos generados en base al procesamiento de imágenes satelitales SENTINEL por DATA INTELLIGENCE durante el año 2021.</v>
      </c>
      <c r="X247" s="27" t="s">
        <v>2142</v>
      </c>
      <c r="Y247" s="25"/>
      <c r="Z247" s="27"/>
    </row>
    <row r="248" spans="1:26" ht="51" x14ac:dyDescent="0.3">
      <c r="A248" s="28">
        <v>20</v>
      </c>
      <c r="B248" s="29">
        <v>240</v>
      </c>
      <c r="C248" s="29" t="s">
        <v>330</v>
      </c>
      <c r="D248" s="29" t="s">
        <v>331</v>
      </c>
      <c r="E248" s="28">
        <v>13302</v>
      </c>
      <c r="F248" s="30" t="s">
        <v>641</v>
      </c>
      <c r="G248" s="30" t="s">
        <v>640</v>
      </c>
      <c r="H248" s="30" t="s">
        <v>329</v>
      </c>
      <c r="I248" s="30" t="s">
        <v>277</v>
      </c>
      <c r="J248" s="30" t="s">
        <v>637</v>
      </c>
      <c r="K248" s="30" t="s">
        <v>643</v>
      </c>
      <c r="L248" s="30">
        <v>2021</v>
      </c>
      <c r="M248" s="30" t="s">
        <v>644</v>
      </c>
      <c r="N248" s="30" t="s">
        <v>642</v>
      </c>
      <c r="O248" s="30" t="s">
        <v>2740</v>
      </c>
      <c r="P248" s="30" t="s">
        <v>2741</v>
      </c>
      <c r="Q248" s="30" t="s">
        <v>639</v>
      </c>
      <c r="R248" s="31" t="s">
        <v>2390</v>
      </c>
      <c r="S248" s="32" t="s">
        <v>1636</v>
      </c>
      <c r="T248" s="33" t="s">
        <v>585</v>
      </c>
      <c r="V248" s="27" t="str">
        <f>+Final__2[[#This Row],[titulo]]&amp;Final__2[[#This Row],[Territorio]]&amp;", "&amp;Final__2[[#This Row],[temporalidad]]</f>
        <v>Elevación [Mínima-Media- Máxima], en la comuna de Lampa, 2021</v>
      </c>
      <c r="W248" s="27" t="str">
        <f>+Final__2[[#This Row],[descripcion_larga]]&amp;Final__2[[#This Row],[Territorio]]&amp;X248&amp;Y248</f>
        <v>Altitud/Elevación (msnm) promedio [Mínima-Media- Máxima], en la comuna de Lampa, según los datos generados en base al procesamiento de imágenes satelitales SENTINEL por DATA INTELLIGENCE durante el año 2021.</v>
      </c>
      <c r="X248" s="27" t="s">
        <v>2142</v>
      </c>
      <c r="Y248" s="25"/>
      <c r="Z248" s="27"/>
    </row>
    <row r="249" spans="1:26" ht="51" x14ac:dyDescent="0.3">
      <c r="A249" s="28">
        <v>20</v>
      </c>
      <c r="B249" s="29">
        <v>240</v>
      </c>
      <c r="C249" s="29" t="s">
        <v>330</v>
      </c>
      <c r="D249" s="29" t="s">
        <v>331</v>
      </c>
      <c r="E249" s="28">
        <v>13303</v>
      </c>
      <c r="F249" s="30" t="s">
        <v>641</v>
      </c>
      <c r="G249" s="30" t="s">
        <v>640</v>
      </c>
      <c r="H249" s="30" t="s">
        <v>329</v>
      </c>
      <c r="I249" s="30" t="s">
        <v>278</v>
      </c>
      <c r="J249" s="30" t="s">
        <v>637</v>
      </c>
      <c r="K249" s="30" t="s">
        <v>643</v>
      </c>
      <c r="L249" s="30">
        <v>2021</v>
      </c>
      <c r="M249" s="30" t="s">
        <v>644</v>
      </c>
      <c r="N249" s="30" t="s">
        <v>642</v>
      </c>
      <c r="O249" s="30" t="s">
        <v>2740</v>
      </c>
      <c r="P249" s="30" t="s">
        <v>2741</v>
      </c>
      <c r="Q249" s="30" t="s">
        <v>639</v>
      </c>
      <c r="R249" s="31" t="s">
        <v>2391</v>
      </c>
      <c r="S249" s="32" t="s">
        <v>1640</v>
      </c>
      <c r="T249" s="33" t="s">
        <v>586</v>
      </c>
      <c r="V249" s="27" t="str">
        <f>+Final__2[[#This Row],[titulo]]&amp;Final__2[[#This Row],[Territorio]]&amp;", "&amp;Final__2[[#This Row],[temporalidad]]</f>
        <v>Elevación [Mínima-Media- Máxima], en la comuna de Tiltil, 2021</v>
      </c>
      <c r="W249" s="27" t="str">
        <f>+Final__2[[#This Row],[descripcion_larga]]&amp;Final__2[[#This Row],[Territorio]]&amp;X249&amp;Y249</f>
        <v>Altitud/Elevación (msnm) promedio [Mínima-Media- Máxima], en la comuna de Tiltil, según los datos generados en base al procesamiento de imágenes satelitales SENTINEL por DATA INTELLIGENCE durante el año 2021.</v>
      </c>
      <c r="X249" s="27" t="s">
        <v>2142</v>
      </c>
      <c r="Y249" s="25"/>
      <c r="Z249" s="27"/>
    </row>
    <row r="250" spans="1:26" ht="51" x14ac:dyDescent="0.3">
      <c r="A250" s="28">
        <v>20</v>
      </c>
      <c r="B250" s="29">
        <v>240</v>
      </c>
      <c r="C250" s="29" t="s">
        <v>330</v>
      </c>
      <c r="D250" s="29" t="s">
        <v>331</v>
      </c>
      <c r="E250" s="28">
        <v>13401</v>
      </c>
      <c r="F250" s="30" t="s">
        <v>641</v>
      </c>
      <c r="G250" s="30" t="s">
        <v>640</v>
      </c>
      <c r="H250" s="30" t="s">
        <v>329</v>
      </c>
      <c r="I250" s="30" t="s">
        <v>279</v>
      </c>
      <c r="J250" s="30" t="s">
        <v>637</v>
      </c>
      <c r="K250" s="30" t="s">
        <v>643</v>
      </c>
      <c r="L250" s="30">
        <v>2021</v>
      </c>
      <c r="M250" s="30" t="s">
        <v>644</v>
      </c>
      <c r="N250" s="30" t="s">
        <v>642</v>
      </c>
      <c r="O250" s="30" t="s">
        <v>2740</v>
      </c>
      <c r="P250" s="30" t="s">
        <v>2741</v>
      </c>
      <c r="Q250" s="30" t="s">
        <v>639</v>
      </c>
      <c r="R250" s="31" t="s">
        <v>2392</v>
      </c>
      <c r="S250" s="32" t="s">
        <v>1644</v>
      </c>
      <c r="T250" s="33" t="s">
        <v>587</v>
      </c>
      <c r="V250" s="27" t="str">
        <f>+Final__2[[#This Row],[titulo]]&amp;Final__2[[#This Row],[Territorio]]&amp;", "&amp;Final__2[[#This Row],[temporalidad]]</f>
        <v>Elevación [Mínima-Media- Máxima], en la comuna de San Bernardo, 2021</v>
      </c>
      <c r="W250" s="27" t="str">
        <f>+Final__2[[#This Row],[descripcion_larga]]&amp;Final__2[[#This Row],[Territorio]]&amp;X250&amp;Y250</f>
        <v>Altitud/Elevación (msnm) promedio [Mínima-Media- Máxima], en la comuna de San Bernardo, según los datos generados en base al procesamiento de imágenes satelitales SENTINEL por DATA INTELLIGENCE durante el año 2021.</v>
      </c>
      <c r="X250" s="27" t="s">
        <v>2142</v>
      </c>
      <c r="Y250" s="25"/>
      <c r="Z250" s="27"/>
    </row>
    <row r="251" spans="1:26" ht="51" x14ac:dyDescent="0.3">
      <c r="A251" s="28">
        <v>20</v>
      </c>
      <c r="B251" s="29">
        <v>240</v>
      </c>
      <c r="C251" s="29" t="s">
        <v>330</v>
      </c>
      <c r="D251" s="29" t="s">
        <v>331</v>
      </c>
      <c r="E251" s="28">
        <v>13402</v>
      </c>
      <c r="F251" s="30" t="s">
        <v>641</v>
      </c>
      <c r="G251" s="30" t="s">
        <v>640</v>
      </c>
      <c r="H251" s="30" t="s">
        <v>329</v>
      </c>
      <c r="I251" s="30" t="s">
        <v>280</v>
      </c>
      <c r="J251" s="30" t="s">
        <v>637</v>
      </c>
      <c r="K251" s="30" t="s">
        <v>643</v>
      </c>
      <c r="L251" s="30">
        <v>2021</v>
      </c>
      <c r="M251" s="30" t="s">
        <v>644</v>
      </c>
      <c r="N251" s="30" t="s">
        <v>642</v>
      </c>
      <c r="O251" s="30" t="s">
        <v>2740</v>
      </c>
      <c r="P251" s="30" t="s">
        <v>2741</v>
      </c>
      <c r="Q251" s="30" t="s">
        <v>639</v>
      </c>
      <c r="R251" s="31" t="s">
        <v>2393</v>
      </c>
      <c r="S251" s="32" t="s">
        <v>1648</v>
      </c>
      <c r="T251" s="33" t="s">
        <v>588</v>
      </c>
      <c r="V251" s="27" t="str">
        <f>+Final__2[[#This Row],[titulo]]&amp;Final__2[[#This Row],[Territorio]]&amp;", "&amp;Final__2[[#This Row],[temporalidad]]</f>
        <v>Elevación [Mínima-Media- Máxima], en la comuna de Buin, 2021</v>
      </c>
      <c r="W251" s="27" t="str">
        <f>+Final__2[[#This Row],[descripcion_larga]]&amp;Final__2[[#This Row],[Territorio]]&amp;X251&amp;Y251</f>
        <v>Altitud/Elevación (msnm) promedio [Mínima-Media- Máxima], en la comuna de Buin, según los datos generados en base al procesamiento de imágenes satelitales SENTINEL por DATA INTELLIGENCE durante el año 2021.</v>
      </c>
      <c r="X251" s="27" t="s">
        <v>2142</v>
      </c>
      <c r="Y251" s="25"/>
      <c r="Z251" s="27"/>
    </row>
    <row r="252" spans="1:26" ht="51" x14ac:dyDescent="0.3">
      <c r="A252" s="28">
        <v>20</v>
      </c>
      <c r="B252" s="29">
        <v>240</v>
      </c>
      <c r="C252" s="29" t="s">
        <v>330</v>
      </c>
      <c r="D252" s="29" t="s">
        <v>331</v>
      </c>
      <c r="E252" s="28">
        <v>13403</v>
      </c>
      <c r="F252" s="30" t="s">
        <v>641</v>
      </c>
      <c r="G252" s="30" t="s">
        <v>640</v>
      </c>
      <c r="H252" s="30" t="s">
        <v>329</v>
      </c>
      <c r="I252" s="30" t="s">
        <v>281</v>
      </c>
      <c r="J252" s="30" t="s">
        <v>637</v>
      </c>
      <c r="K252" s="30" t="s">
        <v>643</v>
      </c>
      <c r="L252" s="30">
        <v>2021</v>
      </c>
      <c r="M252" s="30" t="s">
        <v>644</v>
      </c>
      <c r="N252" s="30" t="s">
        <v>642</v>
      </c>
      <c r="O252" s="30" t="s">
        <v>2740</v>
      </c>
      <c r="P252" s="30" t="s">
        <v>2741</v>
      </c>
      <c r="Q252" s="30" t="s">
        <v>639</v>
      </c>
      <c r="R252" s="31" t="s">
        <v>2394</v>
      </c>
      <c r="S252" s="32" t="s">
        <v>1652</v>
      </c>
      <c r="T252" s="33" t="s">
        <v>589</v>
      </c>
      <c r="V252" s="27" t="str">
        <f>+Final__2[[#This Row],[titulo]]&amp;Final__2[[#This Row],[Territorio]]&amp;", "&amp;Final__2[[#This Row],[temporalidad]]</f>
        <v>Elevación [Mínima-Media- Máxima], en la comuna de Calera de Tango, 2021</v>
      </c>
      <c r="W252" s="27" t="str">
        <f>+Final__2[[#This Row],[descripcion_larga]]&amp;Final__2[[#This Row],[Territorio]]&amp;X252&amp;Y252</f>
        <v>Altitud/Elevación (msnm) promedio [Mínima-Media- Máxima], en la comuna de Calera de Tango, según los datos generados en base al procesamiento de imágenes satelitales SENTINEL por DATA INTELLIGENCE durante el año 2021.</v>
      </c>
      <c r="X252" s="27" t="s">
        <v>2142</v>
      </c>
      <c r="Y252" s="25"/>
      <c r="Z252" s="27"/>
    </row>
    <row r="253" spans="1:26" ht="51" x14ac:dyDescent="0.3">
      <c r="A253" s="28">
        <v>20</v>
      </c>
      <c r="B253" s="29">
        <v>240</v>
      </c>
      <c r="C253" s="29" t="s">
        <v>330</v>
      </c>
      <c r="D253" s="29" t="s">
        <v>331</v>
      </c>
      <c r="E253" s="28">
        <v>13404</v>
      </c>
      <c r="F253" s="30" t="s">
        <v>641</v>
      </c>
      <c r="G253" s="30" t="s">
        <v>640</v>
      </c>
      <c r="H253" s="30" t="s">
        <v>329</v>
      </c>
      <c r="I253" s="30" t="s">
        <v>282</v>
      </c>
      <c r="J253" s="30" t="s">
        <v>637</v>
      </c>
      <c r="K253" s="30" t="s">
        <v>643</v>
      </c>
      <c r="L253" s="30">
        <v>2021</v>
      </c>
      <c r="M253" s="30" t="s">
        <v>644</v>
      </c>
      <c r="N253" s="30" t="s">
        <v>642</v>
      </c>
      <c r="O253" s="30" t="s">
        <v>2740</v>
      </c>
      <c r="P253" s="30" t="s">
        <v>2741</v>
      </c>
      <c r="Q253" s="30" t="s">
        <v>639</v>
      </c>
      <c r="R253" s="31" t="s">
        <v>2395</v>
      </c>
      <c r="S253" s="32" t="s">
        <v>1656</v>
      </c>
      <c r="T253" s="33" t="s">
        <v>590</v>
      </c>
      <c r="V253" s="27" t="str">
        <f>+Final__2[[#This Row],[titulo]]&amp;Final__2[[#This Row],[Territorio]]&amp;", "&amp;Final__2[[#This Row],[temporalidad]]</f>
        <v>Elevación [Mínima-Media- Máxima], en la comuna de Paine, 2021</v>
      </c>
      <c r="W253" s="27" t="str">
        <f>+Final__2[[#This Row],[descripcion_larga]]&amp;Final__2[[#This Row],[Territorio]]&amp;X253&amp;Y253</f>
        <v>Altitud/Elevación (msnm) promedio [Mínima-Media- Máxima], en la comuna de Paine, según los datos generados en base al procesamiento de imágenes satelitales SENTINEL por DATA INTELLIGENCE durante el año 2021.</v>
      </c>
      <c r="X253" s="27" t="s">
        <v>2142</v>
      </c>
      <c r="Y253" s="25"/>
      <c r="Z253" s="27"/>
    </row>
    <row r="254" spans="1:26" ht="51" x14ac:dyDescent="0.3">
      <c r="A254" s="28">
        <v>20</v>
      </c>
      <c r="B254" s="29">
        <v>240</v>
      </c>
      <c r="C254" s="29" t="s">
        <v>330</v>
      </c>
      <c r="D254" s="29" t="s">
        <v>331</v>
      </c>
      <c r="E254" s="28">
        <v>13501</v>
      </c>
      <c r="F254" s="30" t="s">
        <v>641</v>
      </c>
      <c r="G254" s="30" t="s">
        <v>640</v>
      </c>
      <c r="H254" s="30" t="s">
        <v>329</v>
      </c>
      <c r="I254" s="30" t="s">
        <v>283</v>
      </c>
      <c r="J254" s="30" t="s">
        <v>637</v>
      </c>
      <c r="K254" s="30" t="s">
        <v>643</v>
      </c>
      <c r="L254" s="30">
        <v>2021</v>
      </c>
      <c r="M254" s="30" t="s">
        <v>644</v>
      </c>
      <c r="N254" s="30" t="s">
        <v>642</v>
      </c>
      <c r="O254" s="30" t="s">
        <v>2740</v>
      </c>
      <c r="P254" s="30" t="s">
        <v>2741</v>
      </c>
      <c r="Q254" s="30" t="s">
        <v>639</v>
      </c>
      <c r="R254" s="31" t="s">
        <v>2396</v>
      </c>
      <c r="S254" s="32" t="s">
        <v>1660</v>
      </c>
      <c r="T254" s="33" t="s">
        <v>591</v>
      </c>
      <c r="V254" s="27" t="str">
        <f>+Final__2[[#This Row],[titulo]]&amp;Final__2[[#This Row],[Territorio]]&amp;", "&amp;Final__2[[#This Row],[temporalidad]]</f>
        <v>Elevación [Mínima-Media- Máxima], en la comuna de Melipilla, 2021</v>
      </c>
      <c r="W254" s="27" t="str">
        <f>+Final__2[[#This Row],[descripcion_larga]]&amp;Final__2[[#This Row],[Territorio]]&amp;X254&amp;Y254</f>
        <v>Altitud/Elevación (msnm) promedio [Mínima-Media- Máxima], en la comuna de Melipilla, según los datos generados en base al procesamiento de imágenes satelitales SENTINEL por DATA INTELLIGENCE durante el año 2021.</v>
      </c>
      <c r="X254" s="27" t="s">
        <v>2142</v>
      </c>
      <c r="Y254" s="25"/>
      <c r="Z254" s="27"/>
    </row>
    <row r="255" spans="1:26" ht="51" x14ac:dyDescent="0.3">
      <c r="A255" s="28">
        <v>20</v>
      </c>
      <c r="B255" s="29">
        <v>240</v>
      </c>
      <c r="C255" s="29" t="s">
        <v>330</v>
      </c>
      <c r="D255" s="29" t="s">
        <v>331</v>
      </c>
      <c r="E255" s="28">
        <v>13502</v>
      </c>
      <c r="F255" s="30" t="s">
        <v>641</v>
      </c>
      <c r="G255" s="30" t="s">
        <v>640</v>
      </c>
      <c r="H255" s="30" t="s">
        <v>329</v>
      </c>
      <c r="I255" s="30" t="s">
        <v>284</v>
      </c>
      <c r="J255" s="30" t="s">
        <v>637</v>
      </c>
      <c r="K255" s="30" t="s">
        <v>643</v>
      </c>
      <c r="L255" s="30">
        <v>2021</v>
      </c>
      <c r="M255" s="30" t="s">
        <v>644</v>
      </c>
      <c r="N255" s="30" t="s">
        <v>642</v>
      </c>
      <c r="O255" s="30" t="s">
        <v>2740</v>
      </c>
      <c r="P255" s="30" t="s">
        <v>2741</v>
      </c>
      <c r="Q255" s="30" t="s">
        <v>639</v>
      </c>
      <c r="R255" s="31" t="s">
        <v>2397</v>
      </c>
      <c r="S255" s="32" t="s">
        <v>1664</v>
      </c>
      <c r="T255" s="33" t="s">
        <v>592</v>
      </c>
      <c r="V255" s="27" t="str">
        <f>+Final__2[[#This Row],[titulo]]&amp;Final__2[[#This Row],[Territorio]]&amp;", "&amp;Final__2[[#This Row],[temporalidad]]</f>
        <v>Elevación [Mínima-Media- Máxima], en la comuna de Alhué, 2021</v>
      </c>
      <c r="W255" s="27" t="str">
        <f>+Final__2[[#This Row],[descripcion_larga]]&amp;Final__2[[#This Row],[Territorio]]&amp;X255&amp;Y255</f>
        <v>Altitud/Elevación (msnm) promedio [Mínima-Media- Máxima], en la comuna de Alhué, según los datos generados en base al procesamiento de imágenes satelitales SENTINEL por DATA INTELLIGENCE durante el año 2021.</v>
      </c>
      <c r="X255" s="27" t="s">
        <v>2142</v>
      </c>
      <c r="Y255" s="25"/>
      <c r="Z255" s="27"/>
    </row>
    <row r="256" spans="1:26" ht="51" x14ac:dyDescent="0.3">
      <c r="A256" s="28">
        <v>20</v>
      </c>
      <c r="B256" s="29">
        <v>240</v>
      </c>
      <c r="C256" s="29" t="s">
        <v>330</v>
      </c>
      <c r="D256" s="29" t="s">
        <v>331</v>
      </c>
      <c r="E256" s="28">
        <v>13503</v>
      </c>
      <c r="F256" s="30" t="s">
        <v>641</v>
      </c>
      <c r="G256" s="30" t="s">
        <v>640</v>
      </c>
      <c r="H256" s="30" t="s">
        <v>329</v>
      </c>
      <c r="I256" s="30" t="s">
        <v>285</v>
      </c>
      <c r="J256" s="30" t="s">
        <v>637</v>
      </c>
      <c r="K256" s="30" t="s">
        <v>643</v>
      </c>
      <c r="L256" s="30">
        <v>2021</v>
      </c>
      <c r="M256" s="30" t="s">
        <v>644</v>
      </c>
      <c r="N256" s="30" t="s">
        <v>642</v>
      </c>
      <c r="O256" s="30" t="s">
        <v>2740</v>
      </c>
      <c r="P256" s="30" t="s">
        <v>2741</v>
      </c>
      <c r="Q256" s="30" t="s">
        <v>639</v>
      </c>
      <c r="R256" s="31" t="s">
        <v>2398</v>
      </c>
      <c r="S256" s="32" t="s">
        <v>1668</v>
      </c>
      <c r="T256" s="33" t="s">
        <v>593</v>
      </c>
      <c r="V256" s="27" t="str">
        <f>+Final__2[[#This Row],[titulo]]&amp;Final__2[[#This Row],[Territorio]]&amp;", "&amp;Final__2[[#This Row],[temporalidad]]</f>
        <v>Elevación [Mínima-Media- Máxima], en la comuna de Curacaví, 2021</v>
      </c>
      <c r="W256" s="27" t="str">
        <f>+Final__2[[#This Row],[descripcion_larga]]&amp;Final__2[[#This Row],[Territorio]]&amp;X256&amp;Y256</f>
        <v>Altitud/Elevación (msnm) promedio [Mínima-Media- Máxima], en la comuna de Curacaví, según los datos generados en base al procesamiento de imágenes satelitales SENTINEL por DATA INTELLIGENCE durante el año 2021.</v>
      </c>
      <c r="X256" s="27" t="s">
        <v>2142</v>
      </c>
      <c r="Y256" s="25"/>
      <c r="Z256" s="27"/>
    </row>
    <row r="257" spans="1:26" ht="51" x14ac:dyDescent="0.3">
      <c r="A257" s="28">
        <v>20</v>
      </c>
      <c r="B257" s="29">
        <v>240</v>
      </c>
      <c r="C257" s="29" t="s">
        <v>330</v>
      </c>
      <c r="D257" s="29" t="s">
        <v>331</v>
      </c>
      <c r="E257" s="28">
        <v>13504</v>
      </c>
      <c r="F257" s="30" t="s">
        <v>641</v>
      </c>
      <c r="G257" s="30" t="s">
        <v>640</v>
      </c>
      <c r="H257" s="30" t="s">
        <v>329</v>
      </c>
      <c r="I257" s="30" t="s">
        <v>286</v>
      </c>
      <c r="J257" s="30" t="s">
        <v>637</v>
      </c>
      <c r="K257" s="30" t="s">
        <v>643</v>
      </c>
      <c r="L257" s="30">
        <v>2021</v>
      </c>
      <c r="M257" s="30" t="s">
        <v>644</v>
      </c>
      <c r="N257" s="30" t="s">
        <v>642</v>
      </c>
      <c r="O257" s="30" t="s">
        <v>2740</v>
      </c>
      <c r="P257" s="30" t="s">
        <v>2741</v>
      </c>
      <c r="Q257" s="30" t="s">
        <v>639</v>
      </c>
      <c r="R257" s="31" t="s">
        <v>2399</v>
      </c>
      <c r="S257" s="32" t="s">
        <v>1672</v>
      </c>
      <c r="T257" s="33" t="s">
        <v>594</v>
      </c>
      <c r="V257" s="27" t="str">
        <f>+Final__2[[#This Row],[titulo]]&amp;Final__2[[#This Row],[Territorio]]&amp;", "&amp;Final__2[[#This Row],[temporalidad]]</f>
        <v>Elevación [Mínima-Media- Máxima], en la comuna de María Pinto, 2021</v>
      </c>
      <c r="W257" s="27" t="str">
        <f>+Final__2[[#This Row],[descripcion_larga]]&amp;Final__2[[#This Row],[Territorio]]&amp;X257&amp;Y257</f>
        <v>Altitud/Elevación (msnm) promedio [Mínima-Media- Máxima], en la comuna de María Pinto, según los datos generados en base al procesamiento de imágenes satelitales SENTINEL por DATA INTELLIGENCE durante el año 2021.</v>
      </c>
      <c r="X257" s="27" t="s">
        <v>2142</v>
      </c>
      <c r="Y257" s="25"/>
      <c r="Z257" s="27"/>
    </row>
    <row r="258" spans="1:26" ht="51" x14ac:dyDescent="0.3">
      <c r="A258" s="28">
        <v>20</v>
      </c>
      <c r="B258" s="29">
        <v>240</v>
      </c>
      <c r="C258" s="29" t="s">
        <v>330</v>
      </c>
      <c r="D258" s="29" t="s">
        <v>331</v>
      </c>
      <c r="E258" s="28">
        <v>13505</v>
      </c>
      <c r="F258" s="30" t="s">
        <v>641</v>
      </c>
      <c r="G258" s="30" t="s">
        <v>640</v>
      </c>
      <c r="H258" s="30" t="s">
        <v>329</v>
      </c>
      <c r="I258" s="30" t="s">
        <v>287</v>
      </c>
      <c r="J258" s="30" t="s">
        <v>637</v>
      </c>
      <c r="K258" s="30" t="s">
        <v>643</v>
      </c>
      <c r="L258" s="30">
        <v>2021</v>
      </c>
      <c r="M258" s="30" t="s">
        <v>644</v>
      </c>
      <c r="N258" s="30" t="s">
        <v>642</v>
      </c>
      <c r="O258" s="30" t="s">
        <v>2740</v>
      </c>
      <c r="P258" s="30" t="s">
        <v>2741</v>
      </c>
      <c r="Q258" s="30" t="s">
        <v>639</v>
      </c>
      <c r="R258" s="31" t="s">
        <v>2400</v>
      </c>
      <c r="S258" s="32" t="s">
        <v>1676</v>
      </c>
      <c r="T258" s="33" t="s">
        <v>595</v>
      </c>
      <c r="V258" s="27" t="str">
        <f>+Final__2[[#This Row],[titulo]]&amp;Final__2[[#This Row],[Territorio]]&amp;", "&amp;Final__2[[#This Row],[temporalidad]]</f>
        <v>Elevación [Mínima-Media- Máxima], en la comuna de San Pedro, 2021</v>
      </c>
      <c r="W258" s="27" t="str">
        <f>+Final__2[[#This Row],[descripcion_larga]]&amp;Final__2[[#This Row],[Territorio]]&amp;X258&amp;Y258</f>
        <v>Altitud/Elevación (msnm) promedio [Mínima-Media- Máxima], en la comuna de San Pedro, según los datos generados en base al procesamiento de imágenes satelitales SENTINEL por DATA INTELLIGENCE durante el año 2021.</v>
      </c>
      <c r="X258" s="27" t="s">
        <v>2142</v>
      </c>
      <c r="Y258" s="25"/>
      <c r="Z258" s="27"/>
    </row>
    <row r="259" spans="1:26" ht="51" x14ac:dyDescent="0.3">
      <c r="A259" s="28">
        <v>20</v>
      </c>
      <c r="B259" s="29">
        <v>240</v>
      </c>
      <c r="C259" s="29" t="s">
        <v>330</v>
      </c>
      <c r="D259" s="29" t="s">
        <v>331</v>
      </c>
      <c r="E259" s="28">
        <v>13601</v>
      </c>
      <c r="F259" s="30" t="s">
        <v>641</v>
      </c>
      <c r="G259" s="30" t="s">
        <v>640</v>
      </c>
      <c r="H259" s="30" t="s">
        <v>329</v>
      </c>
      <c r="I259" s="30" t="s">
        <v>288</v>
      </c>
      <c r="J259" s="30" t="s">
        <v>637</v>
      </c>
      <c r="K259" s="30" t="s">
        <v>643</v>
      </c>
      <c r="L259" s="30">
        <v>2021</v>
      </c>
      <c r="M259" s="30" t="s">
        <v>644</v>
      </c>
      <c r="N259" s="30" t="s">
        <v>642</v>
      </c>
      <c r="O259" s="30" t="s">
        <v>2740</v>
      </c>
      <c r="P259" s="30" t="s">
        <v>2741</v>
      </c>
      <c r="Q259" s="30" t="s">
        <v>639</v>
      </c>
      <c r="R259" s="31" t="s">
        <v>2401</v>
      </c>
      <c r="S259" s="32" t="s">
        <v>1680</v>
      </c>
      <c r="T259" s="33" t="s">
        <v>596</v>
      </c>
      <c r="V259" s="27" t="str">
        <f>+Final__2[[#This Row],[titulo]]&amp;Final__2[[#This Row],[Territorio]]&amp;", "&amp;Final__2[[#This Row],[temporalidad]]</f>
        <v>Elevación [Mínima-Media- Máxima], en la comuna de Talagante, 2021</v>
      </c>
      <c r="W259" s="27" t="str">
        <f>+Final__2[[#This Row],[descripcion_larga]]&amp;Final__2[[#This Row],[Territorio]]&amp;X259&amp;Y259</f>
        <v>Altitud/Elevación (msnm) promedio [Mínima-Media- Máxima], en la comuna de Talagante, según los datos generados en base al procesamiento de imágenes satelitales SENTINEL por DATA INTELLIGENCE durante el año 2021.</v>
      </c>
      <c r="X259" s="27" t="s">
        <v>2142</v>
      </c>
      <c r="Y259" s="25"/>
      <c r="Z259" s="27"/>
    </row>
    <row r="260" spans="1:26" ht="51" x14ac:dyDescent="0.3">
      <c r="A260" s="28">
        <v>20</v>
      </c>
      <c r="B260" s="29">
        <v>240</v>
      </c>
      <c r="C260" s="29" t="s">
        <v>330</v>
      </c>
      <c r="D260" s="29" t="s">
        <v>331</v>
      </c>
      <c r="E260" s="28">
        <v>13602</v>
      </c>
      <c r="F260" s="30" t="s">
        <v>641</v>
      </c>
      <c r="G260" s="30" t="s">
        <v>640</v>
      </c>
      <c r="H260" s="30" t="s">
        <v>329</v>
      </c>
      <c r="I260" s="30" t="s">
        <v>289</v>
      </c>
      <c r="J260" s="30" t="s">
        <v>637</v>
      </c>
      <c r="K260" s="30" t="s">
        <v>643</v>
      </c>
      <c r="L260" s="30">
        <v>2021</v>
      </c>
      <c r="M260" s="30" t="s">
        <v>644</v>
      </c>
      <c r="N260" s="30" t="s">
        <v>642</v>
      </c>
      <c r="O260" s="30" t="s">
        <v>2740</v>
      </c>
      <c r="P260" s="30" t="s">
        <v>2741</v>
      </c>
      <c r="Q260" s="30" t="s">
        <v>639</v>
      </c>
      <c r="R260" s="31" t="s">
        <v>2402</v>
      </c>
      <c r="S260" s="32" t="s">
        <v>1684</v>
      </c>
      <c r="T260" s="33" t="s">
        <v>597</v>
      </c>
      <c r="V260" s="27" t="str">
        <f>+Final__2[[#This Row],[titulo]]&amp;Final__2[[#This Row],[Territorio]]&amp;", "&amp;Final__2[[#This Row],[temporalidad]]</f>
        <v>Elevación [Mínima-Media- Máxima], en la comuna de El Monte, 2021</v>
      </c>
      <c r="W260" s="27" t="str">
        <f>+Final__2[[#This Row],[descripcion_larga]]&amp;Final__2[[#This Row],[Territorio]]&amp;X260&amp;Y260</f>
        <v>Altitud/Elevación (msnm) promedio [Mínima-Media- Máxima], en la comuna de El Monte, según los datos generados en base al procesamiento de imágenes satelitales SENTINEL por DATA INTELLIGENCE durante el año 2021.</v>
      </c>
      <c r="X260" s="27" t="s">
        <v>2142</v>
      </c>
      <c r="Y260" s="25"/>
      <c r="Z260" s="27"/>
    </row>
    <row r="261" spans="1:26" ht="51" x14ac:dyDescent="0.3">
      <c r="A261" s="28">
        <v>20</v>
      </c>
      <c r="B261" s="29">
        <v>240</v>
      </c>
      <c r="C261" s="29" t="s">
        <v>330</v>
      </c>
      <c r="D261" s="29" t="s">
        <v>331</v>
      </c>
      <c r="E261" s="28">
        <v>13603</v>
      </c>
      <c r="F261" s="30" t="s">
        <v>641</v>
      </c>
      <c r="G261" s="30" t="s">
        <v>640</v>
      </c>
      <c r="H261" s="30" t="s">
        <v>329</v>
      </c>
      <c r="I261" s="30" t="s">
        <v>290</v>
      </c>
      <c r="J261" s="30" t="s">
        <v>637</v>
      </c>
      <c r="K261" s="30" t="s">
        <v>643</v>
      </c>
      <c r="L261" s="30">
        <v>2021</v>
      </c>
      <c r="M261" s="30" t="s">
        <v>644</v>
      </c>
      <c r="N261" s="30" t="s">
        <v>642</v>
      </c>
      <c r="O261" s="30" t="s">
        <v>2740</v>
      </c>
      <c r="P261" s="30" t="s">
        <v>2741</v>
      </c>
      <c r="Q261" s="30" t="s">
        <v>639</v>
      </c>
      <c r="R261" s="31" t="s">
        <v>2403</v>
      </c>
      <c r="S261" s="32" t="s">
        <v>1688</v>
      </c>
      <c r="T261" s="33" t="s">
        <v>598</v>
      </c>
      <c r="V261" s="27" t="str">
        <f>+Final__2[[#This Row],[titulo]]&amp;Final__2[[#This Row],[Territorio]]&amp;", "&amp;Final__2[[#This Row],[temporalidad]]</f>
        <v>Elevación [Mínima-Media- Máxima], en la comuna de Isla de Maipo, 2021</v>
      </c>
      <c r="W261" s="27" t="str">
        <f>+Final__2[[#This Row],[descripcion_larga]]&amp;Final__2[[#This Row],[Territorio]]&amp;X261&amp;Y261</f>
        <v>Altitud/Elevación (msnm) promedio [Mínima-Media- Máxima], en la comuna de Isla de Maipo, según los datos generados en base al procesamiento de imágenes satelitales SENTINEL por DATA INTELLIGENCE durante el año 2021.</v>
      </c>
      <c r="X261" s="27" t="s">
        <v>2142</v>
      </c>
      <c r="Y261" s="25"/>
      <c r="Z261" s="27"/>
    </row>
    <row r="262" spans="1:26" ht="51" x14ac:dyDescent="0.3">
      <c r="A262" s="28">
        <v>20</v>
      </c>
      <c r="B262" s="29">
        <v>240</v>
      </c>
      <c r="C262" s="29" t="s">
        <v>330</v>
      </c>
      <c r="D262" s="29" t="s">
        <v>331</v>
      </c>
      <c r="E262" s="28">
        <v>13604</v>
      </c>
      <c r="F262" s="30" t="s">
        <v>641</v>
      </c>
      <c r="G262" s="30" t="s">
        <v>640</v>
      </c>
      <c r="H262" s="30" t="s">
        <v>329</v>
      </c>
      <c r="I262" s="30" t="s">
        <v>291</v>
      </c>
      <c r="J262" s="30" t="s">
        <v>637</v>
      </c>
      <c r="K262" s="30" t="s">
        <v>643</v>
      </c>
      <c r="L262" s="30">
        <v>2021</v>
      </c>
      <c r="M262" s="30" t="s">
        <v>644</v>
      </c>
      <c r="N262" s="30" t="s">
        <v>642</v>
      </c>
      <c r="O262" s="30" t="s">
        <v>2740</v>
      </c>
      <c r="P262" s="30" t="s">
        <v>2741</v>
      </c>
      <c r="Q262" s="30" t="s">
        <v>639</v>
      </c>
      <c r="R262" s="31" t="s">
        <v>2404</v>
      </c>
      <c r="S262" s="32" t="s">
        <v>1692</v>
      </c>
      <c r="T262" s="33" t="s">
        <v>599</v>
      </c>
      <c r="V262" s="27" t="str">
        <f>+Final__2[[#This Row],[titulo]]&amp;Final__2[[#This Row],[Territorio]]&amp;", "&amp;Final__2[[#This Row],[temporalidad]]</f>
        <v>Elevación [Mínima-Media- Máxima], en la comuna de Padre Hurtado, 2021</v>
      </c>
      <c r="W262" s="27" t="str">
        <f>+Final__2[[#This Row],[descripcion_larga]]&amp;Final__2[[#This Row],[Territorio]]&amp;X262&amp;Y262</f>
        <v>Altitud/Elevación (msnm) promedio [Mínima-Media- Máxima], en la comuna de Padre Hurtado, según los datos generados en base al procesamiento de imágenes satelitales SENTINEL por DATA INTELLIGENCE durante el año 2021.</v>
      </c>
      <c r="X262" s="27" t="s">
        <v>2142</v>
      </c>
      <c r="Y262" s="25"/>
      <c r="Z262" s="27"/>
    </row>
    <row r="263" spans="1:26" ht="51" x14ac:dyDescent="0.3">
      <c r="A263" s="28">
        <v>20</v>
      </c>
      <c r="B263" s="29">
        <v>240</v>
      </c>
      <c r="C263" s="29" t="s">
        <v>330</v>
      </c>
      <c r="D263" s="29" t="s">
        <v>331</v>
      </c>
      <c r="E263" s="28">
        <v>13605</v>
      </c>
      <c r="F263" s="30" t="s">
        <v>641</v>
      </c>
      <c r="G263" s="30" t="s">
        <v>640</v>
      </c>
      <c r="H263" s="30" t="s">
        <v>329</v>
      </c>
      <c r="I263" s="30" t="s">
        <v>292</v>
      </c>
      <c r="J263" s="30" t="s">
        <v>637</v>
      </c>
      <c r="K263" s="30" t="s">
        <v>643</v>
      </c>
      <c r="L263" s="30">
        <v>2021</v>
      </c>
      <c r="M263" s="30" t="s">
        <v>644</v>
      </c>
      <c r="N263" s="30" t="s">
        <v>642</v>
      </c>
      <c r="O263" s="30" t="s">
        <v>2740</v>
      </c>
      <c r="P263" s="30" t="s">
        <v>2741</v>
      </c>
      <c r="Q263" s="30" t="s">
        <v>639</v>
      </c>
      <c r="R263" s="31" t="s">
        <v>2405</v>
      </c>
      <c r="S263" s="32" t="s">
        <v>1696</v>
      </c>
      <c r="T263" s="33" t="s">
        <v>600</v>
      </c>
      <c r="V263" s="27" t="str">
        <f>+Final__2[[#This Row],[titulo]]&amp;Final__2[[#This Row],[Territorio]]&amp;", "&amp;Final__2[[#This Row],[temporalidad]]</f>
        <v>Elevación [Mínima-Media- Máxima], en la comuna de Peñaflor, 2021</v>
      </c>
      <c r="W263" s="27" t="str">
        <f>+Final__2[[#This Row],[descripcion_larga]]&amp;Final__2[[#This Row],[Territorio]]&amp;X263&amp;Y263</f>
        <v>Altitud/Elevación (msnm) promedio [Mínima-Media- Máxima], en la comuna de Peñaflor, según los datos generados en base al procesamiento de imágenes satelitales SENTINEL por DATA INTELLIGENCE durante el año 2021.</v>
      </c>
      <c r="X263" s="27" t="s">
        <v>2142</v>
      </c>
      <c r="Y263" s="25"/>
      <c r="Z263" s="27"/>
    </row>
    <row r="264" spans="1:26" ht="51" x14ac:dyDescent="0.3">
      <c r="A264" s="28">
        <v>20</v>
      </c>
      <c r="B264" s="29">
        <v>240</v>
      </c>
      <c r="C264" s="29" t="s">
        <v>330</v>
      </c>
      <c r="D264" s="29" t="s">
        <v>331</v>
      </c>
      <c r="E264" s="28">
        <v>14101</v>
      </c>
      <c r="F264" s="30" t="s">
        <v>641</v>
      </c>
      <c r="G264" s="30" t="s">
        <v>640</v>
      </c>
      <c r="H264" s="30" t="s">
        <v>329</v>
      </c>
      <c r="I264" s="30" t="s">
        <v>293</v>
      </c>
      <c r="J264" s="30" t="s">
        <v>637</v>
      </c>
      <c r="K264" s="30" t="s">
        <v>643</v>
      </c>
      <c r="L264" s="30">
        <v>2021</v>
      </c>
      <c r="M264" s="30" t="s">
        <v>644</v>
      </c>
      <c r="N264" s="30" t="s">
        <v>642</v>
      </c>
      <c r="O264" s="30" t="s">
        <v>2740</v>
      </c>
      <c r="P264" s="30" t="s">
        <v>2741</v>
      </c>
      <c r="Q264" s="30" t="s">
        <v>639</v>
      </c>
      <c r="R264" s="31" t="s">
        <v>2406</v>
      </c>
      <c r="S264" s="32" t="s">
        <v>1700</v>
      </c>
      <c r="T264" s="33" t="s">
        <v>601</v>
      </c>
      <c r="V264" s="27" t="str">
        <f>+Final__2[[#This Row],[titulo]]&amp;Final__2[[#This Row],[Territorio]]&amp;", "&amp;Final__2[[#This Row],[temporalidad]]</f>
        <v>Elevación [Mínima-Media- Máxima], en la comuna de Valdivia, 2021</v>
      </c>
      <c r="W264" s="27" t="str">
        <f>+Final__2[[#This Row],[descripcion_larga]]&amp;Final__2[[#This Row],[Territorio]]&amp;X264&amp;Y264</f>
        <v>Altitud/Elevación (msnm) promedio [Mínima-Media- Máxima], en la comuna de Valdivia, según los datos generados en base al procesamiento de imágenes satelitales SENTINEL por DATA INTELLIGENCE durante el año 2021.</v>
      </c>
      <c r="X264" s="27" t="s">
        <v>2142</v>
      </c>
      <c r="Y264" s="25"/>
      <c r="Z264" s="27"/>
    </row>
    <row r="265" spans="1:26" ht="51" x14ac:dyDescent="0.3">
      <c r="A265" s="28">
        <v>20</v>
      </c>
      <c r="B265" s="29">
        <v>240</v>
      </c>
      <c r="C265" s="29" t="s">
        <v>330</v>
      </c>
      <c r="D265" s="29" t="s">
        <v>331</v>
      </c>
      <c r="E265" s="28">
        <v>14103</v>
      </c>
      <c r="F265" s="30" t="s">
        <v>641</v>
      </c>
      <c r="G265" s="30" t="s">
        <v>640</v>
      </c>
      <c r="H265" s="30" t="s">
        <v>329</v>
      </c>
      <c r="I265" s="30" t="s">
        <v>294</v>
      </c>
      <c r="J265" s="30" t="s">
        <v>637</v>
      </c>
      <c r="K265" s="30" t="s">
        <v>643</v>
      </c>
      <c r="L265" s="30">
        <v>2021</v>
      </c>
      <c r="M265" s="30" t="s">
        <v>644</v>
      </c>
      <c r="N265" s="30" t="s">
        <v>642</v>
      </c>
      <c r="O265" s="30" t="s">
        <v>2740</v>
      </c>
      <c r="P265" s="30" t="s">
        <v>2741</v>
      </c>
      <c r="Q265" s="30" t="s">
        <v>639</v>
      </c>
      <c r="R265" s="31" t="s">
        <v>2407</v>
      </c>
      <c r="S265" s="32" t="s">
        <v>1704</v>
      </c>
      <c r="T265" s="33" t="s">
        <v>602</v>
      </c>
      <c r="V265" s="27" t="str">
        <f>+Final__2[[#This Row],[titulo]]&amp;Final__2[[#This Row],[Territorio]]&amp;", "&amp;Final__2[[#This Row],[temporalidad]]</f>
        <v>Elevación [Mínima-Media- Máxima], en la comuna de Lanco, 2021</v>
      </c>
      <c r="W265" s="27" t="str">
        <f>+Final__2[[#This Row],[descripcion_larga]]&amp;Final__2[[#This Row],[Territorio]]&amp;X265&amp;Y265</f>
        <v>Altitud/Elevación (msnm) promedio [Mínima-Media- Máxima], en la comuna de Lanco, según los datos generados en base al procesamiento de imágenes satelitales SENTINEL por DATA INTELLIGENCE durante el año 2021.</v>
      </c>
      <c r="X265" s="27" t="s">
        <v>2142</v>
      </c>
      <c r="Y265" s="25"/>
      <c r="Z265" s="27"/>
    </row>
    <row r="266" spans="1:26" ht="51" x14ac:dyDescent="0.3">
      <c r="A266" s="28">
        <v>20</v>
      </c>
      <c r="B266" s="29">
        <v>240</v>
      </c>
      <c r="C266" s="29" t="s">
        <v>330</v>
      </c>
      <c r="D266" s="29" t="s">
        <v>331</v>
      </c>
      <c r="E266" s="28">
        <v>14104</v>
      </c>
      <c r="F266" s="30" t="s">
        <v>641</v>
      </c>
      <c r="G266" s="30" t="s">
        <v>640</v>
      </c>
      <c r="H266" s="30" t="s">
        <v>329</v>
      </c>
      <c r="I266" s="30" t="s">
        <v>295</v>
      </c>
      <c r="J266" s="30" t="s">
        <v>637</v>
      </c>
      <c r="K266" s="30" t="s">
        <v>643</v>
      </c>
      <c r="L266" s="30">
        <v>2021</v>
      </c>
      <c r="M266" s="30" t="s">
        <v>644</v>
      </c>
      <c r="N266" s="30" t="s">
        <v>642</v>
      </c>
      <c r="O266" s="30" t="s">
        <v>2740</v>
      </c>
      <c r="P266" s="30" t="s">
        <v>2741</v>
      </c>
      <c r="Q266" s="30" t="s">
        <v>639</v>
      </c>
      <c r="R266" s="31" t="s">
        <v>2408</v>
      </c>
      <c r="S266" s="32" t="s">
        <v>1708</v>
      </c>
      <c r="T266" s="33" t="s">
        <v>603</v>
      </c>
      <c r="V266" s="27" t="str">
        <f>+Final__2[[#This Row],[titulo]]&amp;Final__2[[#This Row],[Territorio]]&amp;", "&amp;Final__2[[#This Row],[temporalidad]]</f>
        <v>Elevación [Mínima-Media- Máxima], en la comuna de Los Lagos, 2021</v>
      </c>
      <c r="W266" s="27" t="str">
        <f>+Final__2[[#This Row],[descripcion_larga]]&amp;Final__2[[#This Row],[Territorio]]&amp;X266&amp;Y266</f>
        <v>Altitud/Elevación (msnm) promedio [Mínima-Media- Máxima], en la comuna de Los Lagos, según los datos generados en base al procesamiento de imágenes satelitales SENTINEL por DATA INTELLIGENCE durante el año 2021.</v>
      </c>
      <c r="X266" s="27" t="s">
        <v>2142</v>
      </c>
      <c r="Y266" s="25"/>
      <c r="Z266" s="27"/>
    </row>
    <row r="267" spans="1:26" ht="51" x14ac:dyDescent="0.3">
      <c r="A267" s="28">
        <v>20</v>
      </c>
      <c r="B267" s="29">
        <v>240</v>
      </c>
      <c r="C267" s="29" t="s">
        <v>330</v>
      </c>
      <c r="D267" s="29" t="s">
        <v>331</v>
      </c>
      <c r="E267" s="28">
        <v>14105</v>
      </c>
      <c r="F267" s="30" t="s">
        <v>641</v>
      </c>
      <c r="G267" s="30" t="s">
        <v>640</v>
      </c>
      <c r="H267" s="30" t="s">
        <v>329</v>
      </c>
      <c r="I267" s="30" t="s">
        <v>296</v>
      </c>
      <c r="J267" s="30" t="s">
        <v>637</v>
      </c>
      <c r="K267" s="30" t="s">
        <v>643</v>
      </c>
      <c r="L267" s="30">
        <v>2021</v>
      </c>
      <c r="M267" s="30" t="s">
        <v>644</v>
      </c>
      <c r="N267" s="30" t="s">
        <v>642</v>
      </c>
      <c r="O267" s="30" t="s">
        <v>2740</v>
      </c>
      <c r="P267" s="30" t="s">
        <v>2741</v>
      </c>
      <c r="Q267" s="30" t="s">
        <v>639</v>
      </c>
      <c r="R267" s="31" t="s">
        <v>2409</v>
      </c>
      <c r="S267" s="32" t="s">
        <v>1712</v>
      </c>
      <c r="T267" s="33" t="s">
        <v>604</v>
      </c>
      <c r="V267" s="27" t="str">
        <f>+Final__2[[#This Row],[titulo]]&amp;Final__2[[#This Row],[Territorio]]&amp;", "&amp;Final__2[[#This Row],[temporalidad]]</f>
        <v>Elevación [Mínima-Media- Máxima], en la comuna de Máfil, 2021</v>
      </c>
      <c r="W267" s="27" t="str">
        <f>+Final__2[[#This Row],[descripcion_larga]]&amp;Final__2[[#This Row],[Territorio]]&amp;X267&amp;Y267</f>
        <v>Altitud/Elevación (msnm) promedio [Mínima-Media- Máxima], en la comuna de Máfil, según los datos generados en base al procesamiento de imágenes satelitales SENTINEL por DATA INTELLIGENCE durante el año 2021.</v>
      </c>
      <c r="X267" s="27" t="s">
        <v>2142</v>
      </c>
      <c r="Y267" s="25"/>
      <c r="Z267" s="27"/>
    </row>
    <row r="268" spans="1:26" ht="51" x14ac:dyDescent="0.3">
      <c r="A268" s="28">
        <v>20</v>
      </c>
      <c r="B268" s="29">
        <v>240</v>
      </c>
      <c r="C268" s="29" t="s">
        <v>330</v>
      </c>
      <c r="D268" s="29" t="s">
        <v>331</v>
      </c>
      <c r="E268" s="28">
        <v>14106</v>
      </c>
      <c r="F268" s="30" t="s">
        <v>641</v>
      </c>
      <c r="G268" s="30" t="s">
        <v>640</v>
      </c>
      <c r="H268" s="30" t="s">
        <v>329</v>
      </c>
      <c r="I268" s="30" t="s">
        <v>297</v>
      </c>
      <c r="J268" s="30" t="s">
        <v>637</v>
      </c>
      <c r="K268" s="30" t="s">
        <v>643</v>
      </c>
      <c r="L268" s="30">
        <v>2021</v>
      </c>
      <c r="M268" s="30" t="s">
        <v>644</v>
      </c>
      <c r="N268" s="30" t="s">
        <v>642</v>
      </c>
      <c r="O268" s="30" t="s">
        <v>2740</v>
      </c>
      <c r="P268" s="30" t="s">
        <v>2741</v>
      </c>
      <c r="Q268" s="30" t="s">
        <v>639</v>
      </c>
      <c r="R268" s="31" t="s">
        <v>2410</v>
      </c>
      <c r="S268" s="32" t="s">
        <v>1716</v>
      </c>
      <c r="T268" s="33" t="s">
        <v>605</v>
      </c>
      <c r="V268" s="27" t="str">
        <f>+Final__2[[#This Row],[titulo]]&amp;Final__2[[#This Row],[Territorio]]&amp;", "&amp;Final__2[[#This Row],[temporalidad]]</f>
        <v>Elevación [Mínima-Media- Máxima], en la comuna de Mariquina, 2021</v>
      </c>
      <c r="W268" s="27" t="str">
        <f>+Final__2[[#This Row],[descripcion_larga]]&amp;Final__2[[#This Row],[Territorio]]&amp;X268&amp;Y268</f>
        <v>Altitud/Elevación (msnm) promedio [Mínima-Media- Máxima], en la comuna de Mariquina, según los datos generados en base al procesamiento de imágenes satelitales SENTINEL por DATA INTELLIGENCE durante el año 2021.</v>
      </c>
      <c r="X268" s="27" t="s">
        <v>2142</v>
      </c>
      <c r="Y268" s="25"/>
      <c r="Z268" s="27"/>
    </row>
    <row r="269" spans="1:26" ht="51" x14ac:dyDescent="0.3">
      <c r="A269" s="28">
        <v>20</v>
      </c>
      <c r="B269" s="29">
        <v>240</v>
      </c>
      <c r="C269" s="29" t="s">
        <v>330</v>
      </c>
      <c r="D269" s="29" t="s">
        <v>331</v>
      </c>
      <c r="E269" s="28">
        <v>14107</v>
      </c>
      <c r="F269" s="30" t="s">
        <v>641</v>
      </c>
      <c r="G269" s="30" t="s">
        <v>640</v>
      </c>
      <c r="H269" s="30" t="s">
        <v>329</v>
      </c>
      <c r="I269" s="30" t="s">
        <v>298</v>
      </c>
      <c r="J269" s="30" t="s">
        <v>637</v>
      </c>
      <c r="K269" s="30" t="s">
        <v>643</v>
      </c>
      <c r="L269" s="30">
        <v>2021</v>
      </c>
      <c r="M269" s="30" t="s">
        <v>644</v>
      </c>
      <c r="N269" s="30" t="s">
        <v>642</v>
      </c>
      <c r="O269" s="30" t="s">
        <v>2740</v>
      </c>
      <c r="P269" s="30" t="s">
        <v>2741</v>
      </c>
      <c r="Q269" s="30" t="s">
        <v>639</v>
      </c>
      <c r="R269" s="31" t="s">
        <v>2411</v>
      </c>
      <c r="S269" s="32" t="s">
        <v>1720</v>
      </c>
      <c r="T269" s="33" t="s">
        <v>606</v>
      </c>
      <c r="V269" s="27" t="str">
        <f>+Final__2[[#This Row],[titulo]]&amp;Final__2[[#This Row],[Territorio]]&amp;", "&amp;Final__2[[#This Row],[temporalidad]]</f>
        <v>Elevación [Mínima-Media- Máxima], en la comuna de Paillaco, 2021</v>
      </c>
      <c r="W269" s="27" t="str">
        <f>+Final__2[[#This Row],[descripcion_larga]]&amp;Final__2[[#This Row],[Territorio]]&amp;X269&amp;Y269</f>
        <v>Altitud/Elevación (msnm) promedio [Mínima-Media- Máxima], en la comuna de Paillaco, según los datos generados en base al procesamiento de imágenes satelitales SENTINEL por DATA INTELLIGENCE durante el año 2021.</v>
      </c>
      <c r="X269" s="27" t="s">
        <v>2142</v>
      </c>
      <c r="Y269" s="25"/>
      <c r="Z269" s="27"/>
    </row>
    <row r="270" spans="1:26" ht="51" x14ac:dyDescent="0.3">
      <c r="A270" s="28">
        <v>20</v>
      </c>
      <c r="B270" s="29">
        <v>240</v>
      </c>
      <c r="C270" s="29" t="s">
        <v>330</v>
      </c>
      <c r="D270" s="29" t="s">
        <v>331</v>
      </c>
      <c r="E270" s="28">
        <v>14108</v>
      </c>
      <c r="F270" s="30" t="s">
        <v>641</v>
      </c>
      <c r="G270" s="30" t="s">
        <v>640</v>
      </c>
      <c r="H270" s="30" t="s">
        <v>329</v>
      </c>
      <c r="I270" s="30" t="s">
        <v>299</v>
      </c>
      <c r="J270" s="30" t="s">
        <v>637</v>
      </c>
      <c r="K270" s="30" t="s">
        <v>643</v>
      </c>
      <c r="L270" s="30">
        <v>2021</v>
      </c>
      <c r="M270" s="30" t="s">
        <v>644</v>
      </c>
      <c r="N270" s="30" t="s">
        <v>642</v>
      </c>
      <c r="O270" s="30" t="s">
        <v>2740</v>
      </c>
      <c r="P270" s="30" t="s">
        <v>2741</v>
      </c>
      <c r="Q270" s="30" t="s">
        <v>639</v>
      </c>
      <c r="R270" s="31" t="s">
        <v>2412</v>
      </c>
      <c r="S270" s="32" t="s">
        <v>1724</v>
      </c>
      <c r="T270" s="33" t="s">
        <v>607</v>
      </c>
      <c r="V270" s="27" t="str">
        <f>+Final__2[[#This Row],[titulo]]&amp;Final__2[[#This Row],[Territorio]]&amp;", "&amp;Final__2[[#This Row],[temporalidad]]</f>
        <v>Elevación [Mínima-Media- Máxima], en la comuna de Panguipulli, 2021</v>
      </c>
      <c r="W270" s="27" t="str">
        <f>+Final__2[[#This Row],[descripcion_larga]]&amp;Final__2[[#This Row],[Territorio]]&amp;X270&amp;Y270</f>
        <v>Altitud/Elevación (msnm) promedio [Mínima-Media- Máxima], en la comuna de Panguipulli, según los datos generados en base al procesamiento de imágenes satelitales SENTINEL por DATA INTELLIGENCE durante el año 2021.</v>
      </c>
      <c r="X270" s="27" t="s">
        <v>2142</v>
      </c>
      <c r="Y270" s="25"/>
      <c r="Z270" s="27"/>
    </row>
    <row r="271" spans="1:26" ht="51" x14ac:dyDescent="0.3">
      <c r="A271" s="28">
        <v>20</v>
      </c>
      <c r="B271" s="29">
        <v>240</v>
      </c>
      <c r="C271" s="29" t="s">
        <v>330</v>
      </c>
      <c r="D271" s="29" t="s">
        <v>331</v>
      </c>
      <c r="E271" s="28">
        <v>14201</v>
      </c>
      <c r="F271" s="30" t="s">
        <v>641</v>
      </c>
      <c r="G271" s="30" t="s">
        <v>640</v>
      </c>
      <c r="H271" s="30" t="s">
        <v>329</v>
      </c>
      <c r="I271" s="30" t="s">
        <v>300</v>
      </c>
      <c r="J271" s="30" t="s">
        <v>637</v>
      </c>
      <c r="K271" s="30" t="s">
        <v>643</v>
      </c>
      <c r="L271" s="30">
        <v>2021</v>
      </c>
      <c r="M271" s="30" t="s">
        <v>644</v>
      </c>
      <c r="N271" s="30" t="s">
        <v>642</v>
      </c>
      <c r="O271" s="30" t="s">
        <v>2740</v>
      </c>
      <c r="P271" s="30" t="s">
        <v>2741</v>
      </c>
      <c r="Q271" s="30" t="s">
        <v>639</v>
      </c>
      <c r="R271" s="31" t="s">
        <v>2413</v>
      </c>
      <c r="S271" s="32" t="s">
        <v>1728</v>
      </c>
      <c r="T271" s="33" t="s">
        <v>608</v>
      </c>
      <c r="V271" s="27" t="str">
        <f>+Final__2[[#This Row],[titulo]]&amp;Final__2[[#This Row],[Territorio]]&amp;", "&amp;Final__2[[#This Row],[temporalidad]]</f>
        <v>Elevación [Mínima-Media- Máxima], en la comuna de La Unión, 2021</v>
      </c>
      <c r="W271" s="27" t="str">
        <f>+Final__2[[#This Row],[descripcion_larga]]&amp;Final__2[[#This Row],[Territorio]]&amp;X271&amp;Y271</f>
        <v>Altitud/Elevación (msnm) promedio [Mínima-Media- Máxima], en la comuna de La Unión, según los datos generados en base al procesamiento de imágenes satelitales SENTINEL por DATA INTELLIGENCE durante el año 2021.</v>
      </c>
      <c r="X271" s="27" t="s">
        <v>2142</v>
      </c>
      <c r="Y271" s="25"/>
      <c r="Z271" s="27"/>
    </row>
    <row r="272" spans="1:26" ht="51" x14ac:dyDescent="0.3">
      <c r="A272" s="28">
        <v>20</v>
      </c>
      <c r="B272" s="29">
        <v>240</v>
      </c>
      <c r="C272" s="29" t="s">
        <v>330</v>
      </c>
      <c r="D272" s="29" t="s">
        <v>331</v>
      </c>
      <c r="E272" s="28">
        <v>14202</v>
      </c>
      <c r="F272" s="30" t="s">
        <v>641</v>
      </c>
      <c r="G272" s="30" t="s">
        <v>640</v>
      </c>
      <c r="H272" s="30" t="s">
        <v>329</v>
      </c>
      <c r="I272" s="30" t="s">
        <v>301</v>
      </c>
      <c r="J272" s="30" t="s">
        <v>637</v>
      </c>
      <c r="K272" s="30" t="s">
        <v>643</v>
      </c>
      <c r="L272" s="30">
        <v>2021</v>
      </c>
      <c r="M272" s="30" t="s">
        <v>644</v>
      </c>
      <c r="N272" s="30" t="s">
        <v>642</v>
      </c>
      <c r="O272" s="30" t="s">
        <v>2740</v>
      </c>
      <c r="P272" s="30" t="s">
        <v>2741</v>
      </c>
      <c r="Q272" s="30" t="s">
        <v>639</v>
      </c>
      <c r="R272" s="31" t="s">
        <v>2414</v>
      </c>
      <c r="S272" s="32" t="s">
        <v>1732</v>
      </c>
      <c r="T272" s="33" t="s">
        <v>609</v>
      </c>
      <c r="V272" s="27" t="str">
        <f>+Final__2[[#This Row],[titulo]]&amp;Final__2[[#This Row],[Territorio]]&amp;", "&amp;Final__2[[#This Row],[temporalidad]]</f>
        <v>Elevación [Mínima-Media- Máxima], en la comuna de Futrono, 2021</v>
      </c>
      <c r="W272" s="27" t="str">
        <f>+Final__2[[#This Row],[descripcion_larga]]&amp;Final__2[[#This Row],[Territorio]]&amp;X272&amp;Y272</f>
        <v>Altitud/Elevación (msnm) promedio [Mínima-Media- Máxima], en la comuna de Futrono, según los datos generados en base al procesamiento de imágenes satelitales SENTINEL por DATA INTELLIGENCE durante el año 2021.</v>
      </c>
      <c r="X272" s="27" t="s">
        <v>2142</v>
      </c>
      <c r="Y272" s="25"/>
      <c r="Z272" s="27"/>
    </row>
    <row r="273" spans="1:26" ht="51" x14ac:dyDescent="0.3">
      <c r="A273" s="28">
        <v>20</v>
      </c>
      <c r="B273" s="29">
        <v>240</v>
      </c>
      <c r="C273" s="29" t="s">
        <v>330</v>
      </c>
      <c r="D273" s="29" t="s">
        <v>331</v>
      </c>
      <c r="E273" s="28">
        <v>14203</v>
      </c>
      <c r="F273" s="30" t="s">
        <v>641</v>
      </c>
      <c r="G273" s="30" t="s">
        <v>640</v>
      </c>
      <c r="H273" s="30" t="s">
        <v>329</v>
      </c>
      <c r="I273" s="30" t="s">
        <v>302</v>
      </c>
      <c r="J273" s="30" t="s">
        <v>637</v>
      </c>
      <c r="K273" s="30" t="s">
        <v>643</v>
      </c>
      <c r="L273" s="30">
        <v>2021</v>
      </c>
      <c r="M273" s="30" t="s">
        <v>644</v>
      </c>
      <c r="N273" s="30" t="s">
        <v>642</v>
      </c>
      <c r="O273" s="30" t="s">
        <v>2740</v>
      </c>
      <c r="P273" s="30" t="s">
        <v>2741</v>
      </c>
      <c r="Q273" s="30" t="s">
        <v>639</v>
      </c>
      <c r="R273" s="31" t="s">
        <v>2415</v>
      </c>
      <c r="S273" s="32" t="s">
        <v>1736</v>
      </c>
      <c r="T273" s="33" t="s">
        <v>610</v>
      </c>
      <c r="V273" s="27" t="str">
        <f>+Final__2[[#This Row],[titulo]]&amp;Final__2[[#This Row],[Territorio]]&amp;", "&amp;Final__2[[#This Row],[temporalidad]]</f>
        <v>Elevación [Mínima-Media- Máxima], en la comuna de Lago Ranco, 2021</v>
      </c>
      <c r="W273" s="27" t="str">
        <f>+Final__2[[#This Row],[descripcion_larga]]&amp;Final__2[[#This Row],[Territorio]]&amp;X273&amp;Y273</f>
        <v>Altitud/Elevación (msnm) promedio [Mínima-Media- Máxima], en la comuna de Lago Ranco, según los datos generados en base al procesamiento de imágenes satelitales SENTINEL por DATA INTELLIGENCE durante el año 2021.</v>
      </c>
      <c r="X273" s="27" t="s">
        <v>2142</v>
      </c>
      <c r="Y273" s="25"/>
      <c r="Z273" s="27"/>
    </row>
    <row r="274" spans="1:26" ht="51" x14ac:dyDescent="0.3">
      <c r="A274" s="28">
        <v>20</v>
      </c>
      <c r="B274" s="29">
        <v>240</v>
      </c>
      <c r="C274" s="29" t="s">
        <v>330</v>
      </c>
      <c r="D274" s="29" t="s">
        <v>331</v>
      </c>
      <c r="E274" s="28">
        <v>14204</v>
      </c>
      <c r="F274" s="30" t="s">
        <v>641</v>
      </c>
      <c r="G274" s="30" t="s">
        <v>640</v>
      </c>
      <c r="H274" s="30" t="s">
        <v>329</v>
      </c>
      <c r="I274" s="30" t="s">
        <v>303</v>
      </c>
      <c r="J274" s="30" t="s">
        <v>637</v>
      </c>
      <c r="K274" s="30" t="s">
        <v>643</v>
      </c>
      <c r="L274" s="30">
        <v>2021</v>
      </c>
      <c r="M274" s="30" t="s">
        <v>644</v>
      </c>
      <c r="N274" s="30" t="s">
        <v>642</v>
      </c>
      <c r="O274" s="30" t="s">
        <v>2740</v>
      </c>
      <c r="P274" s="30" t="s">
        <v>2741</v>
      </c>
      <c r="Q274" s="30" t="s">
        <v>639</v>
      </c>
      <c r="R274" s="31" t="s">
        <v>2416</v>
      </c>
      <c r="S274" s="32" t="s">
        <v>1740</v>
      </c>
      <c r="T274" s="33" t="s">
        <v>611</v>
      </c>
      <c r="V274" s="27" t="str">
        <f>+Final__2[[#This Row],[titulo]]&amp;Final__2[[#This Row],[Territorio]]&amp;", "&amp;Final__2[[#This Row],[temporalidad]]</f>
        <v>Elevación [Mínima-Media- Máxima], en la comuna de Río Bueno, 2021</v>
      </c>
      <c r="W274" s="27" t="str">
        <f>+Final__2[[#This Row],[descripcion_larga]]&amp;Final__2[[#This Row],[Territorio]]&amp;X274&amp;Y274</f>
        <v>Altitud/Elevación (msnm) promedio [Mínima-Media- Máxima], en la comuna de Río Bueno, según los datos generados en base al procesamiento de imágenes satelitales SENTINEL por DATA INTELLIGENCE durante el año 2021.</v>
      </c>
      <c r="X274" s="27" t="s">
        <v>2142</v>
      </c>
      <c r="Y274" s="25"/>
      <c r="Z274" s="27"/>
    </row>
    <row r="275" spans="1:26" ht="51" x14ac:dyDescent="0.3">
      <c r="A275" s="28">
        <v>20</v>
      </c>
      <c r="B275" s="29">
        <v>240</v>
      </c>
      <c r="C275" s="29" t="s">
        <v>330</v>
      </c>
      <c r="D275" s="29" t="s">
        <v>331</v>
      </c>
      <c r="E275" s="28">
        <v>15101</v>
      </c>
      <c r="F275" s="30" t="s">
        <v>641</v>
      </c>
      <c r="G275" s="30" t="s">
        <v>640</v>
      </c>
      <c r="H275" s="30" t="s">
        <v>329</v>
      </c>
      <c r="I275" s="30" t="s">
        <v>304</v>
      </c>
      <c r="J275" s="30" t="s">
        <v>637</v>
      </c>
      <c r="K275" s="30" t="s">
        <v>643</v>
      </c>
      <c r="L275" s="30">
        <v>2021</v>
      </c>
      <c r="M275" s="30" t="s">
        <v>644</v>
      </c>
      <c r="N275" s="30" t="s">
        <v>642</v>
      </c>
      <c r="O275" s="30" t="s">
        <v>2740</v>
      </c>
      <c r="P275" s="30" t="s">
        <v>2741</v>
      </c>
      <c r="Q275" s="30" t="s">
        <v>639</v>
      </c>
      <c r="R275" s="31" t="s">
        <v>2417</v>
      </c>
      <c r="S275" s="32" t="s">
        <v>1744</v>
      </c>
      <c r="T275" s="33" t="s">
        <v>612</v>
      </c>
      <c r="V275" s="27" t="str">
        <f>+Final__2[[#This Row],[titulo]]&amp;Final__2[[#This Row],[Territorio]]&amp;", "&amp;Final__2[[#This Row],[temporalidad]]</f>
        <v>Elevación [Mínima-Media- Máxima], en la comuna de Arica, 2021</v>
      </c>
      <c r="W275" s="27" t="str">
        <f>+Final__2[[#This Row],[descripcion_larga]]&amp;Final__2[[#This Row],[Territorio]]&amp;X275&amp;Y275</f>
        <v>Altitud/Elevación (msnm) promedio [Mínima-Media- Máxima], en la comuna de Arica, según los datos generados en base al procesamiento de imágenes satelitales SENTINEL por DATA INTELLIGENCE durante el año 2021.</v>
      </c>
      <c r="X275" s="27" t="s">
        <v>2142</v>
      </c>
      <c r="Y275" s="25"/>
      <c r="Z275" s="27"/>
    </row>
    <row r="276" spans="1:26" ht="51" x14ac:dyDescent="0.3">
      <c r="A276" s="28">
        <v>20</v>
      </c>
      <c r="B276" s="29">
        <v>240</v>
      </c>
      <c r="C276" s="29" t="s">
        <v>330</v>
      </c>
      <c r="D276" s="29" t="s">
        <v>331</v>
      </c>
      <c r="E276" s="28">
        <v>15102</v>
      </c>
      <c r="F276" s="30" t="s">
        <v>641</v>
      </c>
      <c r="G276" s="30" t="s">
        <v>640</v>
      </c>
      <c r="H276" s="30" t="s">
        <v>329</v>
      </c>
      <c r="I276" s="30" t="s">
        <v>305</v>
      </c>
      <c r="J276" s="30" t="s">
        <v>637</v>
      </c>
      <c r="K276" s="30" t="s">
        <v>643</v>
      </c>
      <c r="L276" s="30">
        <v>2021</v>
      </c>
      <c r="M276" s="30" t="s">
        <v>644</v>
      </c>
      <c r="N276" s="30" t="s">
        <v>642</v>
      </c>
      <c r="O276" s="30" t="s">
        <v>2740</v>
      </c>
      <c r="P276" s="30" t="s">
        <v>2741</v>
      </c>
      <c r="Q276" s="30" t="s">
        <v>639</v>
      </c>
      <c r="R276" s="31" t="s">
        <v>2418</v>
      </c>
      <c r="S276" s="32" t="s">
        <v>1748</v>
      </c>
      <c r="T276" s="33" t="s">
        <v>613</v>
      </c>
      <c r="V276" s="27" t="str">
        <f>+Final__2[[#This Row],[titulo]]&amp;Final__2[[#This Row],[Territorio]]&amp;", "&amp;Final__2[[#This Row],[temporalidad]]</f>
        <v>Elevación [Mínima-Media- Máxima], en la comuna de Camarones, 2021</v>
      </c>
      <c r="W276" s="27" t="str">
        <f>+Final__2[[#This Row],[descripcion_larga]]&amp;Final__2[[#This Row],[Territorio]]&amp;X276&amp;Y276</f>
        <v>Altitud/Elevación (msnm) promedio [Mínima-Media- Máxima], en la comuna de Camarones, según los datos generados en base al procesamiento de imágenes satelitales SENTINEL por DATA INTELLIGENCE durante el año 2021.</v>
      </c>
      <c r="X276" s="27" t="s">
        <v>2142</v>
      </c>
      <c r="Y276" s="25"/>
      <c r="Z276" s="27"/>
    </row>
    <row r="277" spans="1:26" ht="51" x14ac:dyDescent="0.3">
      <c r="A277" s="28">
        <v>20</v>
      </c>
      <c r="B277" s="29">
        <v>240</v>
      </c>
      <c r="C277" s="29" t="s">
        <v>330</v>
      </c>
      <c r="D277" s="29" t="s">
        <v>331</v>
      </c>
      <c r="E277" s="28">
        <v>15201</v>
      </c>
      <c r="F277" s="30" t="s">
        <v>641</v>
      </c>
      <c r="G277" s="30" t="s">
        <v>640</v>
      </c>
      <c r="H277" s="30" t="s">
        <v>329</v>
      </c>
      <c r="I277" s="30" t="s">
        <v>306</v>
      </c>
      <c r="J277" s="30" t="s">
        <v>637</v>
      </c>
      <c r="K277" s="30" t="s">
        <v>643</v>
      </c>
      <c r="L277" s="30">
        <v>2021</v>
      </c>
      <c r="M277" s="30" t="s">
        <v>644</v>
      </c>
      <c r="N277" s="30" t="s">
        <v>642</v>
      </c>
      <c r="O277" s="30" t="s">
        <v>2740</v>
      </c>
      <c r="P277" s="30" t="s">
        <v>2741</v>
      </c>
      <c r="Q277" s="30" t="s">
        <v>639</v>
      </c>
      <c r="R277" s="31" t="s">
        <v>2419</v>
      </c>
      <c r="S277" s="32" t="s">
        <v>1752</v>
      </c>
      <c r="T277" s="33" t="s">
        <v>614</v>
      </c>
      <c r="V277" s="27" t="str">
        <f>+Final__2[[#This Row],[titulo]]&amp;Final__2[[#This Row],[Territorio]]&amp;", "&amp;Final__2[[#This Row],[temporalidad]]</f>
        <v>Elevación [Mínima-Media- Máxima], en la comuna de Putre, 2021</v>
      </c>
      <c r="W277" s="27" t="str">
        <f>+Final__2[[#This Row],[descripcion_larga]]&amp;Final__2[[#This Row],[Territorio]]&amp;X277&amp;Y277</f>
        <v>Altitud/Elevación (msnm) promedio [Mínima-Media- Máxima], en la comuna de Putre, según los datos generados en base al procesamiento de imágenes satelitales SENTINEL por DATA INTELLIGENCE durante el año 2021.</v>
      </c>
      <c r="X277" s="27" t="s">
        <v>2142</v>
      </c>
      <c r="Y277" s="25"/>
      <c r="Z277" s="27"/>
    </row>
    <row r="278" spans="1:26" ht="51" x14ac:dyDescent="0.3">
      <c r="A278" s="28">
        <v>20</v>
      </c>
      <c r="B278" s="29">
        <v>240</v>
      </c>
      <c r="C278" s="29" t="s">
        <v>330</v>
      </c>
      <c r="D278" s="29" t="s">
        <v>331</v>
      </c>
      <c r="E278" s="28">
        <v>15202</v>
      </c>
      <c r="F278" s="30" t="s">
        <v>641</v>
      </c>
      <c r="G278" s="30" t="s">
        <v>640</v>
      </c>
      <c r="H278" s="30" t="s">
        <v>329</v>
      </c>
      <c r="I278" s="30" t="s">
        <v>307</v>
      </c>
      <c r="J278" s="30" t="s">
        <v>637</v>
      </c>
      <c r="K278" s="30" t="s">
        <v>643</v>
      </c>
      <c r="L278" s="30">
        <v>2021</v>
      </c>
      <c r="M278" s="30" t="s">
        <v>644</v>
      </c>
      <c r="N278" s="30" t="s">
        <v>642</v>
      </c>
      <c r="O278" s="30" t="s">
        <v>2740</v>
      </c>
      <c r="P278" s="30" t="s">
        <v>2741</v>
      </c>
      <c r="Q278" s="30" t="s">
        <v>639</v>
      </c>
      <c r="R278" s="31" t="s">
        <v>2420</v>
      </c>
      <c r="S278" s="32" t="s">
        <v>1756</v>
      </c>
      <c r="T278" s="33" t="s">
        <v>615</v>
      </c>
      <c r="V278" s="27" t="str">
        <f>+Final__2[[#This Row],[titulo]]&amp;Final__2[[#This Row],[Territorio]]&amp;", "&amp;Final__2[[#This Row],[temporalidad]]</f>
        <v>Elevación [Mínima-Media- Máxima], en la comuna de General Lagos, 2021</v>
      </c>
      <c r="W278" s="27" t="str">
        <f>+Final__2[[#This Row],[descripcion_larga]]&amp;Final__2[[#This Row],[Territorio]]&amp;X278&amp;Y278</f>
        <v>Altitud/Elevación (msnm) promedio [Mínima-Media- Máxima], en la comuna de General Lagos, según los datos generados en base al procesamiento de imágenes satelitales SENTINEL por DATA INTELLIGENCE durante el año 2021.</v>
      </c>
      <c r="X278" s="27" t="s">
        <v>2142</v>
      </c>
      <c r="Y278" s="25"/>
      <c r="Z278" s="27"/>
    </row>
    <row r="279" spans="1:26" ht="51" x14ac:dyDescent="0.3">
      <c r="A279" s="28">
        <v>20</v>
      </c>
      <c r="B279" s="29">
        <v>240</v>
      </c>
      <c r="C279" s="29" t="s">
        <v>330</v>
      </c>
      <c r="D279" s="29" t="s">
        <v>331</v>
      </c>
      <c r="E279" s="28">
        <v>16101</v>
      </c>
      <c r="F279" s="30" t="s">
        <v>641</v>
      </c>
      <c r="G279" s="30" t="s">
        <v>640</v>
      </c>
      <c r="H279" s="30" t="s">
        <v>329</v>
      </c>
      <c r="I279" s="30" t="s">
        <v>308</v>
      </c>
      <c r="J279" s="30" t="s">
        <v>637</v>
      </c>
      <c r="K279" s="30" t="s">
        <v>643</v>
      </c>
      <c r="L279" s="30">
        <v>2021</v>
      </c>
      <c r="M279" s="30" t="s">
        <v>644</v>
      </c>
      <c r="N279" s="30" t="s">
        <v>642</v>
      </c>
      <c r="O279" s="30" t="s">
        <v>2740</v>
      </c>
      <c r="P279" s="30" t="s">
        <v>2741</v>
      </c>
      <c r="Q279" s="30" t="s">
        <v>639</v>
      </c>
      <c r="R279" s="31" t="s">
        <v>2421</v>
      </c>
      <c r="S279" s="32" t="s">
        <v>1760</v>
      </c>
      <c r="T279" s="33" t="s">
        <v>616</v>
      </c>
      <c r="V279" s="27" t="str">
        <f>+Final__2[[#This Row],[titulo]]&amp;Final__2[[#This Row],[Territorio]]&amp;", "&amp;Final__2[[#This Row],[temporalidad]]</f>
        <v>Elevación [Mínima-Media- Máxima], en la comuna de Chillán, 2021</v>
      </c>
      <c r="W279" s="27" t="str">
        <f>+Final__2[[#This Row],[descripcion_larga]]&amp;Final__2[[#This Row],[Territorio]]&amp;X279&amp;Y279</f>
        <v>Altitud/Elevación (msnm) promedio [Mínima-Media- Máxima], en la comuna de Chillán, según los datos generados en base al procesamiento de imágenes satelitales SENTINEL por DATA INTELLIGENCE durante el año 2021.</v>
      </c>
      <c r="X279" s="27" t="s">
        <v>2142</v>
      </c>
      <c r="Y279" s="25"/>
      <c r="Z279" s="27"/>
    </row>
    <row r="280" spans="1:26" ht="51" x14ac:dyDescent="0.3">
      <c r="A280" s="28">
        <v>20</v>
      </c>
      <c r="B280" s="29">
        <v>240</v>
      </c>
      <c r="C280" s="29" t="s">
        <v>330</v>
      </c>
      <c r="D280" s="29" t="s">
        <v>331</v>
      </c>
      <c r="E280" s="28">
        <v>16102</v>
      </c>
      <c r="F280" s="30" t="s">
        <v>641</v>
      </c>
      <c r="G280" s="30" t="s">
        <v>640</v>
      </c>
      <c r="H280" s="30" t="s">
        <v>329</v>
      </c>
      <c r="I280" s="30" t="s">
        <v>309</v>
      </c>
      <c r="J280" s="30" t="s">
        <v>637</v>
      </c>
      <c r="K280" s="30" t="s">
        <v>643</v>
      </c>
      <c r="L280" s="30">
        <v>2021</v>
      </c>
      <c r="M280" s="30" t="s">
        <v>644</v>
      </c>
      <c r="N280" s="30" t="s">
        <v>642</v>
      </c>
      <c r="O280" s="30" t="s">
        <v>2740</v>
      </c>
      <c r="P280" s="30" t="s">
        <v>2741</v>
      </c>
      <c r="Q280" s="30" t="s">
        <v>639</v>
      </c>
      <c r="R280" s="31" t="s">
        <v>2422</v>
      </c>
      <c r="S280" s="32" t="s">
        <v>1764</v>
      </c>
      <c r="T280" s="33" t="s">
        <v>617</v>
      </c>
      <c r="V280" s="27" t="str">
        <f>+Final__2[[#This Row],[titulo]]&amp;Final__2[[#This Row],[Territorio]]&amp;", "&amp;Final__2[[#This Row],[temporalidad]]</f>
        <v>Elevación [Mínima-Media- Máxima], en la comuna de Bulnes, 2021</v>
      </c>
      <c r="W280" s="27" t="str">
        <f>+Final__2[[#This Row],[descripcion_larga]]&amp;Final__2[[#This Row],[Territorio]]&amp;X280&amp;Y280</f>
        <v>Altitud/Elevación (msnm) promedio [Mínima-Media- Máxima], en la comuna de Bulnes, según los datos generados en base al procesamiento de imágenes satelitales SENTINEL por DATA INTELLIGENCE durante el año 2021.</v>
      </c>
      <c r="X280" s="27" t="s">
        <v>2142</v>
      </c>
      <c r="Y280" s="25"/>
      <c r="Z280" s="27"/>
    </row>
    <row r="281" spans="1:26" ht="51" x14ac:dyDescent="0.3">
      <c r="A281" s="28">
        <v>20</v>
      </c>
      <c r="B281" s="29">
        <v>240</v>
      </c>
      <c r="C281" s="29" t="s">
        <v>330</v>
      </c>
      <c r="D281" s="29" t="s">
        <v>331</v>
      </c>
      <c r="E281" s="28">
        <v>16103</v>
      </c>
      <c r="F281" s="30" t="s">
        <v>641</v>
      </c>
      <c r="G281" s="30" t="s">
        <v>640</v>
      </c>
      <c r="H281" s="30" t="s">
        <v>329</v>
      </c>
      <c r="I281" s="30" t="s">
        <v>310</v>
      </c>
      <c r="J281" s="30" t="s">
        <v>637</v>
      </c>
      <c r="K281" s="30" t="s">
        <v>643</v>
      </c>
      <c r="L281" s="30">
        <v>2021</v>
      </c>
      <c r="M281" s="30" t="s">
        <v>644</v>
      </c>
      <c r="N281" s="30" t="s">
        <v>642</v>
      </c>
      <c r="O281" s="30" t="s">
        <v>2740</v>
      </c>
      <c r="P281" s="30" t="s">
        <v>2741</v>
      </c>
      <c r="Q281" s="30" t="s">
        <v>639</v>
      </c>
      <c r="R281" s="31" t="s">
        <v>2423</v>
      </c>
      <c r="S281" s="32" t="s">
        <v>1768</v>
      </c>
      <c r="T281" s="33" t="s">
        <v>618</v>
      </c>
      <c r="V281" s="27" t="str">
        <f>+Final__2[[#This Row],[titulo]]&amp;Final__2[[#This Row],[Territorio]]&amp;", "&amp;Final__2[[#This Row],[temporalidad]]</f>
        <v>Elevación [Mínima-Media- Máxima], en la comuna de Chillán Viejo, 2021</v>
      </c>
      <c r="W281" s="27" t="str">
        <f>+Final__2[[#This Row],[descripcion_larga]]&amp;Final__2[[#This Row],[Territorio]]&amp;X281&amp;Y281</f>
        <v>Altitud/Elevación (msnm) promedio [Mínima-Media- Máxima], en la comuna de Chillán Viejo, según los datos generados en base al procesamiento de imágenes satelitales SENTINEL por DATA INTELLIGENCE durante el año 2021.</v>
      </c>
      <c r="X281" s="27" t="s">
        <v>2142</v>
      </c>
      <c r="Y281" s="25"/>
      <c r="Z281" s="27"/>
    </row>
    <row r="282" spans="1:26" ht="51" x14ac:dyDescent="0.3">
      <c r="A282" s="28">
        <v>20</v>
      </c>
      <c r="B282" s="29">
        <v>240</v>
      </c>
      <c r="C282" s="29" t="s">
        <v>330</v>
      </c>
      <c r="D282" s="29" t="s">
        <v>331</v>
      </c>
      <c r="E282" s="28">
        <v>16104</v>
      </c>
      <c r="F282" s="30" t="s">
        <v>641</v>
      </c>
      <c r="G282" s="30" t="s">
        <v>640</v>
      </c>
      <c r="H282" s="30" t="s">
        <v>329</v>
      </c>
      <c r="I282" s="30" t="s">
        <v>311</v>
      </c>
      <c r="J282" s="30" t="s">
        <v>637</v>
      </c>
      <c r="K282" s="30" t="s">
        <v>643</v>
      </c>
      <c r="L282" s="30">
        <v>2021</v>
      </c>
      <c r="M282" s="30" t="s">
        <v>644</v>
      </c>
      <c r="N282" s="30" t="s">
        <v>642</v>
      </c>
      <c r="O282" s="30" t="s">
        <v>2740</v>
      </c>
      <c r="P282" s="30" t="s">
        <v>2741</v>
      </c>
      <c r="Q282" s="30" t="s">
        <v>639</v>
      </c>
      <c r="R282" s="31" t="s">
        <v>2424</v>
      </c>
      <c r="S282" s="32" t="s">
        <v>1772</v>
      </c>
      <c r="T282" s="33" t="s">
        <v>619</v>
      </c>
      <c r="V282" s="27" t="str">
        <f>+Final__2[[#This Row],[titulo]]&amp;Final__2[[#This Row],[Territorio]]&amp;", "&amp;Final__2[[#This Row],[temporalidad]]</f>
        <v>Elevación [Mínima-Media- Máxima], en la comuna de El Carmen, 2021</v>
      </c>
      <c r="W282" s="27" t="str">
        <f>+Final__2[[#This Row],[descripcion_larga]]&amp;Final__2[[#This Row],[Territorio]]&amp;X282&amp;Y282</f>
        <v>Altitud/Elevación (msnm) promedio [Mínima-Media- Máxima], en la comuna de El Carmen, según los datos generados en base al procesamiento de imágenes satelitales SENTINEL por DATA INTELLIGENCE durante el año 2021.</v>
      </c>
      <c r="X282" s="27" t="s">
        <v>2142</v>
      </c>
      <c r="Y282" s="25"/>
      <c r="Z282" s="27"/>
    </row>
    <row r="283" spans="1:26" ht="51" x14ac:dyDescent="0.3">
      <c r="A283" s="28">
        <v>20</v>
      </c>
      <c r="B283" s="29">
        <v>240</v>
      </c>
      <c r="C283" s="29" t="s">
        <v>330</v>
      </c>
      <c r="D283" s="29" t="s">
        <v>331</v>
      </c>
      <c r="E283" s="28">
        <v>16105</v>
      </c>
      <c r="F283" s="30" t="s">
        <v>641</v>
      </c>
      <c r="G283" s="30" t="s">
        <v>640</v>
      </c>
      <c r="H283" s="30" t="s">
        <v>329</v>
      </c>
      <c r="I283" s="30" t="s">
        <v>312</v>
      </c>
      <c r="J283" s="30" t="s">
        <v>637</v>
      </c>
      <c r="K283" s="30" t="s">
        <v>643</v>
      </c>
      <c r="L283" s="30">
        <v>2021</v>
      </c>
      <c r="M283" s="30" t="s">
        <v>644</v>
      </c>
      <c r="N283" s="30" t="s">
        <v>642</v>
      </c>
      <c r="O283" s="30" t="s">
        <v>2740</v>
      </c>
      <c r="P283" s="30" t="s">
        <v>2741</v>
      </c>
      <c r="Q283" s="30" t="s">
        <v>639</v>
      </c>
      <c r="R283" s="31" t="s">
        <v>2425</v>
      </c>
      <c r="S283" s="32" t="s">
        <v>1776</v>
      </c>
      <c r="T283" s="33" t="s">
        <v>620</v>
      </c>
      <c r="V283" s="27" t="str">
        <f>+Final__2[[#This Row],[titulo]]&amp;Final__2[[#This Row],[Territorio]]&amp;", "&amp;Final__2[[#This Row],[temporalidad]]</f>
        <v>Elevación [Mínima-Media- Máxima], en la comuna de Pemuco, 2021</v>
      </c>
      <c r="W283" s="27" t="str">
        <f>+Final__2[[#This Row],[descripcion_larga]]&amp;Final__2[[#This Row],[Territorio]]&amp;X283&amp;Y283</f>
        <v>Altitud/Elevación (msnm) promedio [Mínima-Media- Máxima], en la comuna de Pemuco, según los datos generados en base al procesamiento de imágenes satelitales SENTINEL por DATA INTELLIGENCE durante el año 2021.</v>
      </c>
      <c r="X283" s="27" t="s">
        <v>2142</v>
      </c>
      <c r="Y283" s="25"/>
      <c r="Z283" s="27"/>
    </row>
    <row r="284" spans="1:26" ht="51" x14ac:dyDescent="0.3">
      <c r="A284" s="28">
        <v>20</v>
      </c>
      <c r="B284" s="29">
        <v>240</v>
      </c>
      <c r="C284" s="29" t="s">
        <v>330</v>
      </c>
      <c r="D284" s="29" t="s">
        <v>331</v>
      </c>
      <c r="E284" s="28">
        <v>16106</v>
      </c>
      <c r="F284" s="30" t="s">
        <v>641</v>
      </c>
      <c r="G284" s="30" t="s">
        <v>640</v>
      </c>
      <c r="H284" s="30" t="s">
        <v>329</v>
      </c>
      <c r="I284" s="30" t="s">
        <v>313</v>
      </c>
      <c r="J284" s="30" t="s">
        <v>637</v>
      </c>
      <c r="K284" s="30" t="s">
        <v>643</v>
      </c>
      <c r="L284" s="30">
        <v>2021</v>
      </c>
      <c r="M284" s="30" t="s">
        <v>644</v>
      </c>
      <c r="N284" s="30" t="s">
        <v>642</v>
      </c>
      <c r="O284" s="30" t="s">
        <v>2740</v>
      </c>
      <c r="P284" s="30" t="s">
        <v>2741</v>
      </c>
      <c r="Q284" s="30" t="s">
        <v>639</v>
      </c>
      <c r="R284" s="31" t="s">
        <v>2426</v>
      </c>
      <c r="S284" s="32" t="s">
        <v>1780</v>
      </c>
      <c r="T284" s="33" t="s">
        <v>621</v>
      </c>
      <c r="V284" s="27" t="str">
        <f>+Final__2[[#This Row],[titulo]]&amp;Final__2[[#This Row],[Territorio]]&amp;", "&amp;Final__2[[#This Row],[temporalidad]]</f>
        <v>Elevación [Mínima-Media- Máxima], en la comuna de Pinto, 2021</v>
      </c>
      <c r="W284" s="27" t="str">
        <f>+Final__2[[#This Row],[descripcion_larga]]&amp;Final__2[[#This Row],[Territorio]]&amp;X284&amp;Y284</f>
        <v>Altitud/Elevación (msnm) promedio [Mínima-Media- Máxima], en la comuna de Pinto, según los datos generados en base al procesamiento de imágenes satelitales SENTINEL por DATA INTELLIGENCE durante el año 2021.</v>
      </c>
      <c r="X284" s="27" t="s">
        <v>2142</v>
      </c>
      <c r="Y284" s="25"/>
      <c r="Z284" s="27"/>
    </row>
    <row r="285" spans="1:26" ht="51" x14ac:dyDescent="0.3">
      <c r="A285" s="28">
        <v>20</v>
      </c>
      <c r="B285" s="29">
        <v>240</v>
      </c>
      <c r="C285" s="29" t="s">
        <v>330</v>
      </c>
      <c r="D285" s="29" t="s">
        <v>331</v>
      </c>
      <c r="E285" s="28">
        <v>16107</v>
      </c>
      <c r="F285" s="30" t="s">
        <v>641</v>
      </c>
      <c r="G285" s="30" t="s">
        <v>640</v>
      </c>
      <c r="H285" s="30" t="s">
        <v>329</v>
      </c>
      <c r="I285" s="30" t="s">
        <v>314</v>
      </c>
      <c r="J285" s="30" t="s">
        <v>637</v>
      </c>
      <c r="K285" s="30" t="s">
        <v>643</v>
      </c>
      <c r="L285" s="30">
        <v>2021</v>
      </c>
      <c r="M285" s="30" t="s">
        <v>644</v>
      </c>
      <c r="N285" s="30" t="s">
        <v>642</v>
      </c>
      <c r="O285" s="30" t="s">
        <v>2740</v>
      </c>
      <c r="P285" s="30" t="s">
        <v>2741</v>
      </c>
      <c r="Q285" s="30" t="s">
        <v>639</v>
      </c>
      <c r="R285" s="31" t="s">
        <v>2427</v>
      </c>
      <c r="S285" s="32" t="s">
        <v>1784</v>
      </c>
      <c r="T285" s="33" t="s">
        <v>622</v>
      </c>
      <c r="V285" s="27" t="str">
        <f>+Final__2[[#This Row],[titulo]]&amp;Final__2[[#This Row],[Territorio]]&amp;", "&amp;Final__2[[#This Row],[temporalidad]]</f>
        <v>Elevación [Mínima-Media- Máxima], en la comuna de Quillón, 2021</v>
      </c>
      <c r="W285" s="27" t="str">
        <f>+Final__2[[#This Row],[descripcion_larga]]&amp;Final__2[[#This Row],[Territorio]]&amp;X285&amp;Y285</f>
        <v>Altitud/Elevación (msnm) promedio [Mínima-Media- Máxima], en la comuna de Quillón, según los datos generados en base al procesamiento de imágenes satelitales SENTINEL por DATA INTELLIGENCE durante el año 2021.</v>
      </c>
      <c r="X285" s="27" t="s">
        <v>2142</v>
      </c>
      <c r="Y285" s="25"/>
      <c r="Z285" s="27"/>
    </row>
    <row r="286" spans="1:26" ht="51" x14ac:dyDescent="0.3">
      <c r="A286" s="28">
        <v>20</v>
      </c>
      <c r="B286" s="29">
        <v>240</v>
      </c>
      <c r="C286" s="29" t="s">
        <v>330</v>
      </c>
      <c r="D286" s="29" t="s">
        <v>331</v>
      </c>
      <c r="E286" s="28">
        <v>16108</v>
      </c>
      <c r="F286" s="30" t="s">
        <v>641</v>
      </c>
      <c r="G286" s="30" t="s">
        <v>640</v>
      </c>
      <c r="H286" s="30" t="s">
        <v>329</v>
      </c>
      <c r="I286" s="30" t="s">
        <v>315</v>
      </c>
      <c r="J286" s="30" t="s">
        <v>637</v>
      </c>
      <c r="K286" s="30" t="s">
        <v>643</v>
      </c>
      <c r="L286" s="30">
        <v>2021</v>
      </c>
      <c r="M286" s="30" t="s">
        <v>644</v>
      </c>
      <c r="N286" s="30" t="s">
        <v>642</v>
      </c>
      <c r="O286" s="30" t="s">
        <v>2740</v>
      </c>
      <c r="P286" s="30" t="s">
        <v>2741</v>
      </c>
      <c r="Q286" s="30" t="s">
        <v>639</v>
      </c>
      <c r="R286" s="31" t="s">
        <v>2428</v>
      </c>
      <c r="S286" s="32" t="s">
        <v>1788</v>
      </c>
      <c r="T286" s="33" t="s">
        <v>623</v>
      </c>
      <c r="V286" s="27" t="str">
        <f>+Final__2[[#This Row],[titulo]]&amp;Final__2[[#This Row],[Territorio]]&amp;", "&amp;Final__2[[#This Row],[temporalidad]]</f>
        <v>Elevación [Mínima-Media- Máxima], en la comuna de San Ignacio, 2021</v>
      </c>
      <c r="W286" s="27" t="str">
        <f>+Final__2[[#This Row],[descripcion_larga]]&amp;Final__2[[#This Row],[Territorio]]&amp;X286&amp;Y286</f>
        <v>Altitud/Elevación (msnm) promedio [Mínima-Media- Máxima], en la comuna de San Ignacio, según los datos generados en base al procesamiento de imágenes satelitales SENTINEL por DATA INTELLIGENCE durante el año 2021.</v>
      </c>
      <c r="X286" s="27" t="s">
        <v>2142</v>
      </c>
      <c r="Y286" s="25"/>
      <c r="Z286" s="27"/>
    </row>
    <row r="287" spans="1:26" ht="51" x14ac:dyDescent="0.3">
      <c r="A287" s="28">
        <v>20</v>
      </c>
      <c r="B287" s="29">
        <v>240</v>
      </c>
      <c r="C287" s="29" t="s">
        <v>330</v>
      </c>
      <c r="D287" s="29" t="s">
        <v>331</v>
      </c>
      <c r="E287" s="28">
        <v>16109</v>
      </c>
      <c r="F287" s="30" t="s">
        <v>641</v>
      </c>
      <c r="G287" s="30" t="s">
        <v>640</v>
      </c>
      <c r="H287" s="30" t="s">
        <v>329</v>
      </c>
      <c r="I287" s="30" t="s">
        <v>316</v>
      </c>
      <c r="J287" s="30" t="s">
        <v>637</v>
      </c>
      <c r="K287" s="30" t="s">
        <v>643</v>
      </c>
      <c r="L287" s="30">
        <v>2021</v>
      </c>
      <c r="M287" s="30" t="s">
        <v>644</v>
      </c>
      <c r="N287" s="30" t="s">
        <v>642</v>
      </c>
      <c r="O287" s="30" t="s">
        <v>2740</v>
      </c>
      <c r="P287" s="30" t="s">
        <v>2741</v>
      </c>
      <c r="Q287" s="30" t="s">
        <v>639</v>
      </c>
      <c r="R287" s="31" t="s">
        <v>2429</v>
      </c>
      <c r="S287" s="32" t="s">
        <v>1792</v>
      </c>
      <c r="T287" s="33" t="s">
        <v>624</v>
      </c>
      <c r="V287" s="27" t="str">
        <f>+Final__2[[#This Row],[titulo]]&amp;Final__2[[#This Row],[Territorio]]&amp;", "&amp;Final__2[[#This Row],[temporalidad]]</f>
        <v>Elevación [Mínima-Media- Máxima], en la comuna de Yungay, 2021</v>
      </c>
      <c r="W287" s="27" t="str">
        <f>+Final__2[[#This Row],[descripcion_larga]]&amp;Final__2[[#This Row],[Territorio]]&amp;X287&amp;Y287</f>
        <v>Altitud/Elevación (msnm) promedio [Mínima-Media- Máxima], en la comuna de Yungay, según los datos generados en base al procesamiento de imágenes satelitales SENTINEL por DATA INTELLIGENCE durante el año 2021.</v>
      </c>
      <c r="X287" s="27" t="s">
        <v>2142</v>
      </c>
      <c r="Y287" s="25"/>
      <c r="Z287" s="27"/>
    </row>
    <row r="288" spans="1:26" ht="51" x14ac:dyDescent="0.3">
      <c r="A288" s="28">
        <v>20</v>
      </c>
      <c r="B288" s="29">
        <v>240</v>
      </c>
      <c r="C288" s="29" t="s">
        <v>330</v>
      </c>
      <c r="D288" s="29" t="s">
        <v>331</v>
      </c>
      <c r="E288" s="28">
        <v>16201</v>
      </c>
      <c r="F288" s="30" t="s">
        <v>641</v>
      </c>
      <c r="G288" s="30" t="s">
        <v>640</v>
      </c>
      <c r="H288" s="30" t="s">
        <v>329</v>
      </c>
      <c r="I288" s="30" t="s">
        <v>317</v>
      </c>
      <c r="J288" s="30" t="s">
        <v>637</v>
      </c>
      <c r="K288" s="30" t="s">
        <v>643</v>
      </c>
      <c r="L288" s="30">
        <v>2021</v>
      </c>
      <c r="M288" s="30" t="s">
        <v>644</v>
      </c>
      <c r="N288" s="30" t="s">
        <v>642</v>
      </c>
      <c r="O288" s="30" t="s">
        <v>2740</v>
      </c>
      <c r="P288" s="30" t="s">
        <v>2741</v>
      </c>
      <c r="Q288" s="30" t="s">
        <v>639</v>
      </c>
      <c r="R288" s="31" t="s">
        <v>2430</v>
      </c>
      <c r="S288" s="32" t="s">
        <v>1796</v>
      </c>
      <c r="T288" s="33" t="s">
        <v>625</v>
      </c>
      <c r="V288" s="27" t="str">
        <f>+Final__2[[#This Row],[titulo]]&amp;Final__2[[#This Row],[Territorio]]&amp;", "&amp;Final__2[[#This Row],[temporalidad]]</f>
        <v>Elevación [Mínima-Media- Máxima], en la comuna de Quirihue, 2021</v>
      </c>
      <c r="W288" s="27" t="str">
        <f>+Final__2[[#This Row],[descripcion_larga]]&amp;Final__2[[#This Row],[Territorio]]&amp;X288&amp;Y288</f>
        <v>Altitud/Elevación (msnm) promedio [Mínima-Media- Máxima], en la comuna de Quirihue, según los datos generados en base al procesamiento de imágenes satelitales SENTINEL por DATA INTELLIGENCE durante el año 2021.</v>
      </c>
      <c r="X288" s="27" t="s">
        <v>2142</v>
      </c>
      <c r="Y288" s="25"/>
      <c r="Z288" s="27"/>
    </row>
    <row r="289" spans="1:26" ht="51" x14ac:dyDescent="0.3">
      <c r="A289" s="28">
        <v>20</v>
      </c>
      <c r="B289" s="29">
        <v>240</v>
      </c>
      <c r="C289" s="29" t="s">
        <v>330</v>
      </c>
      <c r="D289" s="29" t="s">
        <v>331</v>
      </c>
      <c r="E289" s="28">
        <v>16202</v>
      </c>
      <c r="F289" s="30" t="s">
        <v>641</v>
      </c>
      <c r="G289" s="30" t="s">
        <v>640</v>
      </c>
      <c r="H289" s="30" t="s">
        <v>329</v>
      </c>
      <c r="I289" s="30" t="s">
        <v>318</v>
      </c>
      <c r="J289" s="30" t="s">
        <v>637</v>
      </c>
      <c r="K289" s="30" t="s">
        <v>643</v>
      </c>
      <c r="L289" s="30">
        <v>2021</v>
      </c>
      <c r="M289" s="30" t="s">
        <v>644</v>
      </c>
      <c r="N289" s="30" t="s">
        <v>642</v>
      </c>
      <c r="O289" s="30" t="s">
        <v>2740</v>
      </c>
      <c r="P289" s="30" t="s">
        <v>2741</v>
      </c>
      <c r="Q289" s="30" t="s">
        <v>639</v>
      </c>
      <c r="R289" s="31" t="s">
        <v>2431</v>
      </c>
      <c r="S289" s="32" t="s">
        <v>1800</v>
      </c>
      <c r="T289" s="33" t="s">
        <v>626</v>
      </c>
      <c r="V289" s="27" t="str">
        <f>+Final__2[[#This Row],[titulo]]&amp;Final__2[[#This Row],[Territorio]]&amp;", "&amp;Final__2[[#This Row],[temporalidad]]</f>
        <v>Elevación [Mínima-Media- Máxima], en la comuna de Cobquecura, 2021</v>
      </c>
      <c r="W289" s="27" t="str">
        <f>+Final__2[[#This Row],[descripcion_larga]]&amp;Final__2[[#This Row],[Territorio]]&amp;X289&amp;Y289</f>
        <v>Altitud/Elevación (msnm) promedio [Mínima-Media- Máxima], en la comuna de Cobquecura, según los datos generados en base al procesamiento de imágenes satelitales SENTINEL por DATA INTELLIGENCE durante el año 2021.</v>
      </c>
      <c r="X289" s="27" t="s">
        <v>2142</v>
      </c>
      <c r="Y289" s="25"/>
      <c r="Z289" s="27"/>
    </row>
    <row r="290" spans="1:26" ht="51" x14ac:dyDescent="0.3">
      <c r="A290" s="28">
        <v>20</v>
      </c>
      <c r="B290" s="29">
        <v>240</v>
      </c>
      <c r="C290" s="29" t="s">
        <v>330</v>
      </c>
      <c r="D290" s="29" t="s">
        <v>331</v>
      </c>
      <c r="E290" s="28">
        <v>16203</v>
      </c>
      <c r="F290" s="30" t="s">
        <v>641</v>
      </c>
      <c r="G290" s="30" t="s">
        <v>640</v>
      </c>
      <c r="H290" s="30" t="s">
        <v>329</v>
      </c>
      <c r="I290" s="30" t="s">
        <v>319</v>
      </c>
      <c r="J290" s="30" t="s">
        <v>637</v>
      </c>
      <c r="K290" s="30" t="s">
        <v>643</v>
      </c>
      <c r="L290" s="30">
        <v>2021</v>
      </c>
      <c r="M290" s="30" t="s">
        <v>644</v>
      </c>
      <c r="N290" s="30" t="s">
        <v>642</v>
      </c>
      <c r="O290" s="30" t="s">
        <v>2740</v>
      </c>
      <c r="P290" s="30" t="s">
        <v>2741</v>
      </c>
      <c r="Q290" s="30" t="s">
        <v>639</v>
      </c>
      <c r="R290" s="31" t="s">
        <v>2432</v>
      </c>
      <c r="S290" s="32" t="s">
        <v>1804</v>
      </c>
      <c r="T290" s="33" t="s">
        <v>627</v>
      </c>
      <c r="V290" s="27" t="str">
        <f>+Final__2[[#This Row],[titulo]]&amp;Final__2[[#This Row],[Territorio]]&amp;", "&amp;Final__2[[#This Row],[temporalidad]]</f>
        <v>Elevación [Mínima-Media- Máxima], en la comuna de Coelemu, 2021</v>
      </c>
      <c r="W290" s="27" t="str">
        <f>+Final__2[[#This Row],[descripcion_larga]]&amp;Final__2[[#This Row],[Territorio]]&amp;X290&amp;Y290</f>
        <v>Altitud/Elevación (msnm) promedio [Mínima-Media- Máxima], en la comuna de Coelemu, según los datos generados en base al procesamiento de imágenes satelitales SENTINEL por DATA INTELLIGENCE durante el año 2021.</v>
      </c>
      <c r="X290" s="27" t="s">
        <v>2142</v>
      </c>
      <c r="Y290" s="25"/>
      <c r="Z290" s="27"/>
    </row>
    <row r="291" spans="1:26" ht="51" x14ac:dyDescent="0.3">
      <c r="A291" s="28">
        <v>20</v>
      </c>
      <c r="B291" s="29">
        <v>240</v>
      </c>
      <c r="C291" s="29" t="s">
        <v>330</v>
      </c>
      <c r="D291" s="29" t="s">
        <v>331</v>
      </c>
      <c r="E291" s="28">
        <v>16204</v>
      </c>
      <c r="F291" s="30" t="s">
        <v>641</v>
      </c>
      <c r="G291" s="30" t="s">
        <v>640</v>
      </c>
      <c r="H291" s="30" t="s">
        <v>329</v>
      </c>
      <c r="I291" s="30" t="s">
        <v>320</v>
      </c>
      <c r="J291" s="30" t="s">
        <v>637</v>
      </c>
      <c r="K291" s="30" t="s">
        <v>643</v>
      </c>
      <c r="L291" s="30">
        <v>2021</v>
      </c>
      <c r="M291" s="30" t="s">
        <v>644</v>
      </c>
      <c r="N291" s="30" t="s">
        <v>642</v>
      </c>
      <c r="O291" s="30" t="s">
        <v>2740</v>
      </c>
      <c r="P291" s="30" t="s">
        <v>2741</v>
      </c>
      <c r="Q291" s="30" t="s">
        <v>639</v>
      </c>
      <c r="R291" s="31" t="s">
        <v>2433</v>
      </c>
      <c r="S291" s="32" t="s">
        <v>1808</v>
      </c>
      <c r="T291" s="33" t="s">
        <v>628</v>
      </c>
      <c r="V291" s="27" t="str">
        <f>+Final__2[[#This Row],[titulo]]&amp;Final__2[[#This Row],[Territorio]]&amp;", "&amp;Final__2[[#This Row],[temporalidad]]</f>
        <v>Elevación [Mínima-Media- Máxima], en la comuna de Ninhue, 2021</v>
      </c>
      <c r="W291" s="27" t="str">
        <f>+Final__2[[#This Row],[descripcion_larga]]&amp;Final__2[[#This Row],[Territorio]]&amp;X291&amp;Y291</f>
        <v>Altitud/Elevación (msnm) promedio [Mínima-Media- Máxima], en la comuna de Ninhue, según los datos generados en base al procesamiento de imágenes satelitales SENTINEL por DATA INTELLIGENCE durante el año 2021.</v>
      </c>
      <c r="X291" s="27" t="s">
        <v>2142</v>
      </c>
      <c r="Y291" s="25"/>
      <c r="Z291" s="27"/>
    </row>
    <row r="292" spans="1:26" ht="51" x14ac:dyDescent="0.3">
      <c r="A292" s="28">
        <v>20</v>
      </c>
      <c r="B292" s="29">
        <v>240</v>
      </c>
      <c r="C292" s="29" t="s">
        <v>330</v>
      </c>
      <c r="D292" s="29" t="s">
        <v>331</v>
      </c>
      <c r="E292" s="28">
        <v>16205</v>
      </c>
      <c r="F292" s="30" t="s">
        <v>641</v>
      </c>
      <c r="G292" s="30" t="s">
        <v>640</v>
      </c>
      <c r="H292" s="30" t="s">
        <v>329</v>
      </c>
      <c r="I292" s="30" t="s">
        <v>321</v>
      </c>
      <c r="J292" s="30" t="s">
        <v>637</v>
      </c>
      <c r="K292" s="30" t="s">
        <v>643</v>
      </c>
      <c r="L292" s="30">
        <v>2021</v>
      </c>
      <c r="M292" s="30" t="s">
        <v>644</v>
      </c>
      <c r="N292" s="30" t="s">
        <v>642</v>
      </c>
      <c r="O292" s="30" t="s">
        <v>2740</v>
      </c>
      <c r="P292" s="30" t="s">
        <v>2741</v>
      </c>
      <c r="Q292" s="30" t="s">
        <v>639</v>
      </c>
      <c r="R292" s="31" t="s">
        <v>2434</v>
      </c>
      <c r="S292" s="32" t="s">
        <v>1812</v>
      </c>
      <c r="T292" s="33" t="s">
        <v>629</v>
      </c>
      <c r="V292" s="27" t="str">
        <f>+Final__2[[#This Row],[titulo]]&amp;Final__2[[#This Row],[Territorio]]&amp;", "&amp;Final__2[[#This Row],[temporalidad]]</f>
        <v>Elevación [Mínima-Media- Máxima], en la comuna de Portezuelo, 2021</v>
      </c>
      <c r="W292" s="27" t="str">
        <f>+Final__2[[#This Row],[descripcion_larga]]&amp;Final__2[[#This Row],[Territorio]]&amp;X292&amp;Y292</f>
        <v>Altitud/Elevación (msnm) promedio [Mínima-Media- Máxima], en la comuna de Portezuelo, según los datos generados en base al procesamiento de imágenes satelitales SENTINEL por DATA INTELLIGENCE durante el año 2021.</v>
      </c>
      <c r="X292" s="27" t="s">
        <v>2142</v>
      </c>
      <c r="Y292" s="25"/>
      <c r="Z292" s="27"/>
    </row>
    <row r="293" spans="1:26" ht="51" x14ac:dyDescent="0.3">
      <c r="A293" s="28">
        <v>20</v>
      </c>
      <c r="B293" s="29">
        <v>240</v>
      </c>
      <c r="C293" s="29" t="s">
        <v>330</v>
      </c>
      <c r="D293" s="29" t="s">
        <v>331</v>
      </c>
      <c r="E293" s="28">
        <v>16206</v>
      </c>
      <c r="F293" s="30" t="s">
        <v>641</v>
      </c>
      <c r="G293" s="30" t="s">
        <v>640</v>
      </c>
      <c r="H293" s="30" t="s">
        <v>329</v>
      </c>
      <c r="I293" s="30" t="s">
        <v>322</v>
      </c>
      <c r="J293" s="30" t="s">
        <v>637</v>
      </c>
      <c r="K293" s="30" t="s">
        <v>643</v>
      </c>
      <c r="L293" s="30">
        <v>2021</v>
      </c>
      <c r="M293" s="30" t="s">
        <v>644</v>
      </c>
      <c r="N293" s="30" t="s">
        <v>642</v>
      </c>
      <c r="O293" s="30" t="s">
        <v>2740</v>
      </c>
      <c r="P293" s="30" t="s">
        <v>2741</v>
      </c>
      <c r="Q293" s="30" t="s">
        <v>639</v>
      </c>
      <c r="R293" s="31" t="s">
        <v>2435</v>
      </c>
      <c r="S293" s="32" t="s">
        <v>1816</v>
      </c>
      <c r="T293" s="33" t="s">
        <v>630</v>
      </c>
      <c r="V293" s="27" t="str">
        <f>+Final__2[[#This Row],[titulo]]&amp;Final__2[[#This Row],[Territorio]]&amp;", "&amp;Final__2[[#This Row],[temporalidad]]</f>
        <v>Elevación [Mínima-Media- Máxima], en la comuna de Ránquil, 2021</v>
      </c>
      <c r="W293" s="27" t="str">
        <f>+Final__2[[#This Row],[descripcion_larga]]&amp;Final__2[[#This Row],[Territorio]]&amp;X293&amp;Y293</f>
        <v>Altitud/Elevación (msnm) promedio [Mínima-Media- Máxima], en la comuna de Ránquil, según los datos generados en base al procesamiento de imágenes satelitales SENTINEL por DATA INTELLIGENCE durante el año 2021.</v>
      </c>
      <c r="X293" s="27" t="s">
        <v>2142</v>
      </c>
      <c r="Y293" s="25"/>
      <c r="Z293" s="27"/>
    </row>
    <row r="294" spans="1:26" ht="51" x14ac:dyDescent="0.3">
      <c r="A294" s="28">
        <v>20</v>
      </c>
      <c r="B294" s="29">
        <v>240</v>
      </c>
      <c r="C294" s="29" t="s">
        <v>330</v>
      </c>
      <c r="D294" s="29" t="s">
        <v>331</v>
      </c>
      <c r="E294" s="28">
        <v>16207</v>
      </c>
      <c r="F294" s="30" t="s">
        <v>641</v>
      </c>
      <c r="G294" s="30" t="s">
        <v>640</v>
      </c>
      <c r="H294" s="30" t="s">
        <v>329</v>
      </c>
      <c r="I294" s="30" t="s">
        <v>323</v>
      </c>
      <c r="J294" s="30" t="s">
        <v>637</v>
      </c>
      <c r="K294" s="30" t="s">
        <v>643</v>
      </c>
      <c r="L294" s="30">
        <v>2021</v>
      </c>
      <c r="M294" s="30" t="s">
        <v>644</v>
      </c>
      <c r="N294" s="30" t="s">
        <v>642</v>
      </c>
      <c r="O294" s="30" t="s">
        <v>2740</v>
      </c>
      <c r="P294" s="30" t="s">
        <v>2741</v>
      </c>
      <c r="Q294" s="30" t="s">
        <v>639</v>
      </c>
      <c r="R294" s="31" t="s">
        <v>2436</v>
      </c>
      <c r="S294" s="32" t="s">
        <v>1820</v>
      </c>
      <c r="T294" s="33" t="s">
        <v>631</v>
      </c>
      <c r="V294" s="27" t="str">
        <f>+Final__2[[#This Row],[titulo]]&amp;Final__2[[#This Row],[Territorio]]&amp;", "&amp;Final__2[[#This Row],[temporalidad]]</f>
        <v>Elevación [Mínima-Media- Máxima], en la comuna de Treguaco, 2021</v>
      </c>
      <c r="W294" s="27" t="str">
        <f>+Final__2[[#This Row],[descripcion_larga]]&amp;Final__2[[#This Row],[Territorio]]&amp;X294&amp;Y294</f>
        <v>Altitud/Elevación (msnm) promedio [Mínima-Media- Máxima], en la comuna de Treguaco, según los datos generados en base al procesamiento de imágenes satelitales SENTINEL por DATA INTELLIGENCE durante el año 2021.</v>
      </c>
      <c r="X294" s="27" t="s">
        <v>2142</v>
      </c>
      <c r="Y294" s="25"/>
      <c r="Z294" s="27"/>
    </row>
    <row r="295" spans="1:26" ht="51" x14ac:dyDescent="0.3">
      <c r="A295" s="28">
        <v>20</v>
      </c>
      <c r="B295" s="29">
        <v>240</v>
      </c>
      <c r="C295" s="29" t="s">
        <v>330</v>
      </c>
      <c r="D295" s="29" t="s">
        <v>331</v>
      </c>
      <c r="E295" s="28">
        <v>16301</v>
      </c>
      <c r="F295" s="30" t="s">
        <v>641</v>
      </c>
      <c r="G295" s="30" t="s">
        <v>640</v>
      </c>
      <c r="H295" s="30" t="s">
        <v>329</v>
      </c>
      <c r="I295" s="30" t="s">
        <v>324</v>
      </c>
      <c r="J295" s="30" t="s">
        <v>637</v>
      </c>
      <c r="K295" s="30" t="s">
        <v>643</v>
      </c>
      <c r="L295" s="30">
        <v>2021</v>
      </c>
      <c r="M295" s="30" t="s">
        <v>644</v>
      </c>
      <c r="N295" s="30" t="s">
        <v>642</v>
      </c>
      <c r="O295" s="30" t="s">
        <v>2740</v>
      </c>
      <c r="P295" s="30" t="s">
        <v>2741</v>
      </c>
      <c r="Q295" s="30" t="s">
        <v>639</v>
      </c>
      <c r="R295" s="31" t="s">
        <v>2437</v>
      </c>
      <c r="S295" s="32" t="s">
        <v>1824</v>
      </c>
      <c r="T295" s="33" t="s">
        <v>632</v>
      </c>
      <c r="V295" s="27" t="str">
        <f>+Final__2[[#This Row],[titulo]]&amp;Final__2[[#This Row],[Territorio]]&amp;", "&amp;Final__2[[#This Row],[temporalidad]]</f>
        <v>Elevación [Mínima-Media- Máxima], en la comuna de San Carlos, 2021</v>
      </c>
      <c r="W295" s="27" t="str">
        <f>+Final__2[[#This Row],[descripcion_larga]]&amp;Final__2[[#This Row],[Territorio]]&amp;X295&amp;Y295</f>
        <v>Altitud/Elevación (msnm) promedio [Mínima-Media- Máxima], en la comuna de San Carlos, según los datos generados en base al procesamiento de imágenes satelitales SENTINEL por DATA INTELLIGENCE durante el año 2021.</v>
      </c>
      <c r="X295" s="27" t="s">
        <v>2142</v>
      </c>
      <c r="Y295" s="25"/>
      <c r="Z295" s="27"/>
    </row>
    <row r="296" spans="1:26" ht="51" x14ac:dyDescent="0.3">
      <c r="A296" s="28">
        <v>20</v>
      </c>
      <c r="B296" s="29">
        <v>240</v>
      </c>
      <c r="C296" s="29" t="s">
        <v>330</v>
      </c>
      <c r="D296" s="29" t="s">
        <v>331</v>
      </c>
      <c r="E296" s="28">
        <v>16302</v>
      </c>
      <c r="F296" s="30" t="s">
        <v>641</v>
      </c>
      <c r="G296" s="30" t="s">
        <v>640</v>
      </c>
      <c r="H296" s="30" t="s">
        <v>329</v>
      </c>
      <c r="I296" s="30" t="s">
        <v>325</v>
      </c>
      <c r="J296" s="30" t="s">
        <v>637</v>
      </c>
      <c r="K296" s="30" t="s">
        <v>643</v>
      </c>
      <c r="L296" s="30">
        <v>2021</v>
      </c>
      <c r="M296" s="30" t="s">
        <v>644</v>
      </c>
      <c r="N296" s="30" t="s">
        <v>642</v>
      </c>
      <c r="O296" s="30" t="s">
        <v>2740</v>
      </c>
      <c r="P296" s="30" t="s">
        <v>2741</v>
      </c>
      <c r="Q296" s="30" t="s">
        <v>639</v>
      </c>
      <c r="R296" s="31" t="s">
        <v>2438</v>
      </c>
      <c r="S296" s="32" t="s">
        <v>1828</v>
      </c>
      <c r="T296" s="33" t="s">
        <v>633</v>
      </c>
      <c r="V296" s="27" t="str">
        <f>+Final__2[[#This Row],[titulo]]&amp;Final__2[[#This Row],[Territorio]]&amp;", "&amp;Final__2[[#This Row],[temporalidad]]</f>
        <v>Elevación [Mínima-Media- Máxima], en la comuna de Coihueco, 2021</v>
      </c>
      <c r="W296" s="27" t="str">
        <f>+Final__2[[#This Row],[descripcion_larga]]&amp;Final__2[[#This Row],[Territorio]]&amp;X296&amp;Y296</f>
        <v>Altitud/Elevación (msnm) promedio [Mínima-Media- Máxima], en la comuna de Coihueco, según los datos generados en base al procesamiento de imágenes satelitales SENTINEL por DATA INTELLIGENCE durante el año 2021.</v>
      </c>
      <c r="X296" s="27" t="s">
        <v>2142</v>
      </c>
      <c r="Y296" s="25"/>
      <c r="Z296" s="27"/>
    </row>
    <row r="297" spans="1:26" ht="51" x14ac:dyDescent="0.3">
      <c r="A297" s="28">
        <v>20</v>
      </c>
      <c r="B297" s="29">
        <v>240</v>
      </c>
      <c r="C297" s="29" t="s">
        <v>330</v>
      </c>
      <c r="D297" s="29" t="s">
        <v>331</v>
      </c>
      <c r="E297" s="28">
        <v>16303</v>
      </c>
      <c r="F297" s="30" t="s">
        <v>641</v>
      </c>
      <c r="G297" s="30" t="s">
        <v>640</v>
      </c>
      <c r="H297" s="30" t="s">
        <v>329</v>
      </c>
      <c r="I297" s="30" t="s">
        <v>326</v>
      </c>
      <c r="J297" s="30" t="s">
        <v>637</v>
      </c>
      <c r="K297" s="30" t="s">
        <v>643</v>
      </c>
      <c r="L297" s="30">
        <v>2021</v>
      </c>
      <c r="M297" s="30" t="s">
        <v>644</v>
      </c>
      <c r="N297" s="30" t="s">
        <v>642</v>
      </c>
      <c r="O297" s="30" t="s">
        <v>2740</v>
      </c>
      <c r="P297" s="30" t="s">
        <v>2741</v>
      </c>
      <c r="Q297" s="30" t="s">
        <v>639</v>
      </c>
      <c r="R297" s="31" t="s">
        <v>2439</v>
      </c>
      <c r="S297" s="32" t="s">
        <v>1832</v>
      </c>
      <c r="T297" s="33" t="s">
        <v>634</v>
      </c>
      <c r="V297" s="27" t="str">
        <f>+Final__2[[#This Row],[titulo]]&amp;Final__2[[#This Row],[Territorio]]&amp;", "&amp;Final__2[[#This Row],[temporalidad]]</f>
        <v>Elevación [Mínima-Media- Máxima], en la comuna de Ñiquén, 2021</v>
      </c>
      <c r="W297" s="27" t="str">
        <f>+Final__2[[#This Row],[descripcion_larga]]&amp;Final__2[[#This Row],[Territorio]]&amp;X297&amp;Y297</f>
        <v>Altitud/Elevación (msnm) promedio [Mínima-Media- Máxima], en la comuna de Ñiquén, según los datos generados en base al procesamiento de imágenes satelitales SENTINEL por DATA INTELLIGENCE durante el año 2021.</v>
      </c>
      <c r="X297" s="27" t="s">
        <v>2142</v>
      </c>
      <c r="Y297" s="25"/>
      <c r="Z297" s="27"/>
    </row>
    <row r="298" spans="1:26" ht="51" x14ac:dyDescent="0.3">
      <c r="A298" s="28">
        <v>20</v>
      </c>
      <c r="B298" s="29">
        <v>240</v>
      </c>
      <c r="C298" s="29" t="s">
        <v>330</v>
      </c>
      <c r="D298" s="29" t="s">
        <v>331</v>
      </c>
      <c r="E298" s="28">
        <v>16304</v>
      </c>
      <c r="F298" s="30" t="s">
        <v>641</v>
      </c>
      <c r="G298" s="30" t="s">
        <v>640</v>
      </c>
      <c r="H298" s="30" t="s">
        <v>329</v>
      </c>
      <c r="I298" s="30" t="s">
        <v>327</v>
      </c>
      <c r="J298" s="30" t="s">
        <v>637</v>
      </c>
      <c r="K298" s="30" t="s">
        <v>643</v>
      </c>
      <c r="L298" s="30">
        <v>2021</v>
      </c>
      <c r="M298" s="30" t="s">
        <v>644</v>
      </c>
      <c r="N298" s="30" t="s">
        <v>642</v>
      </c>
      <c r="O298" s="30" t="s">
        <v>2740</v>
      </c>
      <c r="P298" s="30" t="s">
        <v>2741</v>
      </c>
      <c r="Q298" s="30" t="s">
        <v>639</v>
      </c>
      <c r="R298" s="31" t="s">
        <v>2440</v>
      </c>
      <c r="S298" s="32" t="s">
        <v>1836</v>
      </c>
      <c r="T298" s="33" t="s">
        <v>635</v>
      </c>
      <c r="V298" s="27" t="str">
        <f>+Final__2[[#This Row],[titulo]]&amp;Final__2[[#This Row],[Territorio]]&amp;", "&amp;Final__2[[#This Row],[temporalidad]]</f>
        <v>Elevación [Mínima-Media- Máxima], en la comuna de San Fabián, 2021</v>
      </c>
      <c r="W298" s="27" t="str">
        <f>+Final__2[[#This Row],[descripcion_larga]]&amp;Final__2[[#This Row],[Territorio]]&amp;X298&amp;Y298</f>
        <v>Altitud/Elevación (msnm) promedio [Mínima-Media- Máxima], en la comuna de San Fabián, según los datos generados en base al procesamiento de imágenes satelitales SENTINEL por DATA INTELLIGENCE durante el año 2021.</v>
      </c>
      <c r="X298" s="27" t="s">
        <v>2142</v>
      </c>
      <c r="Y298" s="25"/>
      <c r="Z298" s="27"/>
    </row>
    <row r="299" spans="1:26" ht="51" x14ac:dyDescent="0.3">
      <c r="A299" s="28">
        <v>20</v>
      </c>
      <c r="B299" s="29">
        <v>240</v>
      </c>
      <c r="C299" s="29" t="s">
        <v>330</v>
      </c>
      <c r="D299" s="29" t="s">
        <v>331</v>
      </c>
      <c r="E299" s="28">
        <v>16305</v>
      </c>
      <c r="F299" s="30" t="s">
        <v>641</v>
      </c>
      <c r="G299" s="30" t="s">
        <v>640</v>
      </c>
      <c r="H299" s="30" t="s">
        <v>329</v>
      </c>
      <c r="I299" s="30" t="s">
        <v>328</v>
      </c>
      <c r="J299" s="30" t="s">
        <v>637</v>
      </c>
      <c r="K299" s="30" t="s">
        <v>643</v>
      </c>
      <c r="L299" s="30">
        <v>2021</v>
      </c>
      <c r="M299" s="30" t="s">
        <v>644</v>
      </c>
      <c r="N299" s="30" t="s">
        <v>642</v>
      </c>
      <c r="O299" s="30" t="s">
        <v>2740</v>
      </c>
      <c r="P299" s="30" t="s">
        <v>2741</v>
      </c>
      <c r="Q299" s="30" t="s">
        <v>639</v>
      </c>
      <c r="R299" s="31" t="s">
        <v>2441</v>
      </c>
      <c r="S299" s="32" t="s">
        <v>1840</v>
      </c>
      <c r="T299" s="33" t="s">
        <v>636</v>
      </c>
      <c r="V299" s="27" t="str">
        <f>+Final__2[[#This Row],[titulo]]&amp;Final__2[[#This Row],[Territorio]]&amp;", "&amp;Final__2[[#This Row],[temporalidad]]</f>
        <v>Elevación [Mínima-Media- Máxima], en la comuna de San Nicolás, 2021</v>
      </c>
      <c r="W299" s="27" t="str">
        <f>+Final__2[[#This Row],[descripcion_larga]]&amp;Final__2[[#This Row],[Territorio]]&amp;X299&amp;Y299</f>
        <v>Altitud/Elevación (msnm) promedio [Mínima-Media- Máxima], en la comuna de San Nicolás, según los datos generados en base al procesamiento de imágenes satelitales SENTINEL por DATA INTELLIGENCE durante el año 2021.</v>
      </c>
      <c r="X299" s="27" t="s">
        <v>2142</v>
      </c>
      <c r="Y299" s="25"/>
      <c r="Z299" s="27"/>
    </row>
    <row r="300" spans="1:26" ht="51" x14ac:dyDescent="0.3">
      <c r="A300" s="28">
        <v>21</v>
      </c>
      <c r="B300" s="29">
        <v>240</v>
      </c>
      <c r="C300" s="29" t="s">
        <v>330</v>
      </c>
      <c r="D300" s="29" t="s">
        <v>331</v>
      </c>
      <c r="E300" s="28">
        <v>1101</v>
      </c>
      <c r="F300" s="30" t="s">
        <v>641</v>
      </c>
      <c r="G300" s="30" t="s">
        <v>640</v>
      </c>
      <c r="H300" s="30" t="s">
        <v>329</v>
      </c>
      <c r="I300" s="30" t="s">
        <v>31</v>
      </c>
      <c r="J300" s="30" t="s">
        <v>637</v>
      </c>
      <c r="K300" s="30" t="s">
        <v>646</v>
      </c>
      <c r="L300" s="30">
        <v>2021</v>
      </c>
      <c r="M300" s="30" t="s">
        <v>638</v>
      </c>
      <c r="N300" s="30" t="s">
        <v>642</v>
      </c>
      <c r="O300" s="30" t="s">
        <v>2742</v>
      </c>
      <c r="P300" s="30" t="s">
        <v>2742</v>
      </c>
      <c r="Q300" s="30" t="s">
        <v>639</v>
      </c>
      <c r="R300" s="31" t="s">
        <v>695</v>
      </c>
      <c r="S300" s="32" t="s">
        <v>648</v>
      </c>
      <c r="T300" s="33" t="s">
        <v>339</v>
      </c>
      <c r="V300" s="27" t="str">
        <f>+Final__2[[#This Row],[titulo]]&amp;Final__2[[#This Row],[Territorio]]&amp;", "&amp;Final__2[[#This Row],[temporalidad]]</f>
        <v>Pendiente (%) [Mínima-Media- Máxima], en la comuna de Iquique, 2021</v>
      </c>
      <c r="W300" s="27" t="str">
        <f>+Final__2[[#This Row],[descripcion_larga]]&amp;Final__2[[#This Row],[Territorio]]&amp;X300&amp;Y300</f>
        <v>Pendiente (%) [Mínima-Media- Máxima], en la comuna de Iquique, según los datos generados en base al procesamiento de imágenes satelitales SENTINEL por DATA INTELLIGENCE durante el año 2021.</v>
      </c>
      <c r="X300" s="27" t="s">
        <v>2142</v>
      </c>
      <c r="Y300" s="25"/>
      <c r="Z300" s="27"/>
    </row>
    <row r="301" spans="1:26" ht="51" x14ac:dyDescent="0.3">
      <c r="A301" s="28">
        <v>21</v>
      </c>
      <c r="B301" s="29">
        <v>240</v>
      </c>
      <c r="C301" s="29" t="s">
        <v>330</v>
      </c>
      <c r="D301" s="29" t="s">
        <v>331</v>
      </c>
      <c r="E301" s="28">
        <v>1107</v>
      </c>
      <c r="F301" s="30" t="s">
        <v>641</v>
      </c>
      <c r="G301" s="30" t="s">
        <v>640</v>
      </c>
      <c r="H301" s="30" t="s">
        <v>329</v>
      </c>
      <c r="I301" s="30" t="s">
        <v>32</v>
      </c>
      <c r="J301" s="30" t="s">
        <v>637</v>
      </c>
      <c r="K301" s="30" t="s">
        <v>646</v>
      </c>
      <c r="L301" s="30">
        <v>2021</v>
      </c>
      <c r="M301" s="30" t="s">
        <v>638</v>
      </c>
      <c r="N301" s="30" t="s">
        <v>642</v>
      </c>
      <c r="O301" s="30" t="s">
        <v>2742</v>
      </c>
      <c r="P301" s="30" t="s">
        <v>2742</v>
      </c>
      <c r="Q301" s="30" t="s">
        <v>639</v>
      </c>
      <c r="R301" s="31" t="s">
        <v>696</v>
      </c>
      <c r="S301" s="32" t="s">
        <v>697</v>
      </c>
      <c r="T301" s="33" t="s">
        <v>340</v>
      </c>
      <c r="V301" s="27" t="str">
        <f>+Final__2[[#This Row],[titulo]]&amp;Final__2[[#This Row],[Territorio]]&amp;", "&amp;Final__2[[#This Row],[temporalidad]]</f>
        <v>Pendiente (%) [Mínima-Media- Máxima], en la comuna de Alto Hospicio, 2021</v>
      </c>
      <c r="W301" s="27" t="str">
        <f>+Final__2[[#This Row],[descripcion_larga]]&amp;Final__2[[#This Row],[Territorio]]&amp;X301&amp;Y301</f>
        <v>Pendiente (%) [Mínima-Media- Máxima], en la comuna de Alto Hospicio, según los datos generados en base al procesamiento de imágenes satelitales SENTINEL por DATA INTELLIGENCE durante el año 2021.</v>
      </c>
      <c r="X301" s="27" t="s">
        <v>2142</v>
      </c>
      <c r="Y301" s="25"/>
      <c r="Z301" s="27"/>
    </row>
    <row r="302" spans="1:26" ht="51" x14ac:dyDescent="0.3">
      <c r="A302" s="28">
        <v>21</v>
      </c>
      <c r="B302" s="29">
        <v>240</v>
      </c>
      <c r="C302" s="29" t="s">
        <v>330</v>
      </c>
      <c r="D302" s="29" t="s">
        <v>331</v>
      </c>
      <c r="E302" s="28">
        <v>1401</v>
      </c>
      <c r="F302" s="30" t="s">
        <v>641</v>
      </c>
      <c r="G302" s="30" t="s">
        <v>640</v>
      </c>
      <c r="H302" s="30" t="s">
        <v>329</v>
      </c>
      <c r="I302" s="30" t="s">
        <v>33</v>
      </c>
      <c r="J302" s="30" t="s">
        <v>637</v>
      </c>
      <c r="K302" s="30" t="s">
        <v>646</v>
      </c>
      <c r="L302" s="30">
        <v>2021</v>
      </c>
      <c r="M302" s="30" t="s">
        <v>638</v>
      </c>
      <c r="N302" s="30" t="s">
        <v>642</v>
      </c>
      <c r="O302" s="30" t="s">
        <v>2742</v>
      </c>
      <c r="P302" s="30" t="s">
        <v>2742</v>
      </c>
      <c r="Q302" s="30" t="s">
        <v>639</v>
      </c>
      <c r="R302" s="31" t="s">
        <v>698</v>
      </c>
      <c r="S302" s="32" t="s">
        <v>699</v>
      </c>
      <c r="T302" s="33" t="s">
        <v>341</v>
      </c>
      <c r="V302" s="27" t="str">
        <f>+Final__2[[#This Row],[titulo]]&amp;Final__2[[#This Row],[Territorio]]&amp;", "&amp;Final__2[[#This Row],[temporalidad]]</f>
        <v>Pendiente (%) [Mínima-Media- Máxima], en la comuna de Pozo Almonte, 2021</v>
      </c>
      <c r="W302" s="27" t="str">
        <f>+Final__2[[#This Row],[descripcion_larga]]&amp;Final__2[[#This Row],[Territorio]]&amp;X302&amp;Y302</f>
        <v>Pendiente (%) [Mínima-Media- Máxima], en la comuna de Pozo Almonte, según los datos generados en base al procesamiento de imágenes satelitales SENTINEL por DATA INTELLIGENCE durante el año 2021.</v>
      </c>
      <c r="X302" s="27" t="s">
        <v>2142</v>
      </c>
      <c r="Y302" s="25"/>
      <c r="Z302" s="27"/>
    </row>
    <row r="303" spans="1:26" ht="51" x14ac:dyDescent="0.3">
      <c r="A303" s="28">
        <v>21</v>
      </c>
      <c r="B303" s="29">
        <v>240</v>
      </c>
      <c r="C303" s="29" t="s">
        <v>330</v>
      </c>
      <c r="D303" s="29" t="s">
        <v>331</v>
      </c>
      <c r="E303" s="28">
        <v>1402</v>
      </c>
      <c r="F303" s="30" t="s">
        <v>641</v>
      </c>
      <c r="G303" s="30" t="s">
        <v>640</v>
      </c>
      <c r="H303" s="30" t="s">
        <v>329</v>
      </c>
      <c r="I303" s="30" t="s">
        <v>34</v>
      </c>
      <c r="J303" s="30" t="s">
        <v>637</v>
      </c>
      <c r="K303" s="30" t="s">
        <v>646</v>
      </c>
      <c r="L303" s="30">
        <v>2021</v>
      </c>
      <c r="M303" s="30" t="s">
        <v>638</v>
      </c>
      <c r="N303" s="30" t="s">
        <v>642</v>
      </c>
      <c r="O303" s="30" t="s">
        <v>2742</v>
      </c>
      <c r="P303" s="30" t="s">
        <v>2742</v>
      </c>
      <c r="Q303" s="30" t="s">
        <v>639</v>
      </c>
      <c r="R303" s="31" t="s">
        <v>700</v>
      </c>
      <c r="S303" s="32" t="s">
        <v>701</v>
      </c>
      <c r="T303" s="33" t="s">
        <v>342</v>
      </c>
      <c r="V303" s="27" t="str">
        <f>+Final__2[[#This Row],[titulo]]&amp;Final__2[[#This Row],[Territorio]]&amp;", "&amp;Final__2[[#This Row],[temporalidad]]</f>
        <v>Pendiente (%) [Mínima-Media- Máxima], en la comuna de Camiña, 2021</v>
      </c>
      <c r="W303" s="27" t="str">
        <f>+Final__2[[#This Row],[descripcion_larga]]&amp;Final__2[[#This Row],[Territorio]]&amp;X303&amp;Y303</f>
        <v>Pendiente (%) [Mínima-Media- Máxima], en la comuna de Camiña, según los datos generados en base al procesamiento de imágenes satelitales SENTINEL por DATA INTELLIGENCE durante el año 2021.</v>
      </c>
      <c r="X303" s="27" t="s">
        <v>2142</v>
      </c>
      <c r="Y303" s="25"/>
      <c r="Z303" s="27"/>
    </row>
    <row r="304" spans="1:26" ht="51" x14ac:dyDescent="0.3">
      <c r="A304" s="28">
        <v>21</v>
      </c>
      <c r="B304" s="29">
        <v>240</v>
      </c>
      <c r="C304" s="29" t="s">
        <v>330</v>
      </c>
      <c r="D304" s="29" t="s">
        <v>331</v>
      </c>
      <c r="E304" s="28">
        <v>1403</v>
      </c>
      <c r="F304" s="30" t="s">
        <v>641</v>
      </c>
      <c r="G304" s="30" t="s">
        <v>640</v>
      </c>
      <c r="H304" s="30" t="s">
        <v>329</v>
      </c>
      <c r="I304" s="30" t="s">
        <v>35</v>
      </c>
      <c r="J304" s="30" t="s">
        <v>637</v>
      </c>
      <c r="K304" s="30" t="s">
        <v>646</v>
      </c>
      <c r="L304" s="30">
        <v>2021</v>
      </c>
      <c r="M304" s="30" t="s">
        <v>638</v>
      </c>
      <c r="N304" s="30" t="s">
        <v>642</v>
      </c>
      <c r="O304" s="30" t="s">
        <v>2742</v>
      </c>
      <c r="P304" s="30" t="s">
        <v>2742</v>
      </c>
      <c r="Q304" s="30" t="s">
        <v>639</v>
      </c>
      <c r="R304" s="31" t="s">
        <v>702</v>
      </c>
      <c r="S304" s="32" t="s">
        <v>703</v>
      </c>
      <c r="T304" s="33" t="s">
        <v>343</v>
      </c>
      <c r="V304" s="27" t="str">
        <f>+Final__2[[#This Row],[titulo]]&amp;Final__2[[#This Row],[Territorio]]&amp;", "&amp;Final__2[[#This Row],[temporalidad]]</f>
        <v>Pendiente (%) [Mínima-Media- Máxima], en la comuna de Colchane, 2021</v>
      </c>
      <c r="W304" s="27" t="str">
        <f>+Final__2[[#This Row],[descripcion_larga]]&amp;Final__2[[#This Row],[Territorio]]&amp;X304&amp;Y304</f>
        <v>Pendiente (%) [Mínima-Media- Máxima], en la comuna de Colchane, según los datos generados en base al procesamiento de imágenes satelitales SENTINEL por DATA INTELLIGENCE durante el año 2021.</v>
      </c>
      <c r="X304" s="27" t="s">
        <v>2142</v>
      </c>
      <c r="Y304" s="25"/>
      <c r="Z304" s="27"/>
    </row>
    <row r="305" spans="1:26" ht="51" x14ac:dyDescent="0.3">
      <c r="A305" s="28">
        <v>21</v>
      </c>
      <c r="B305" s="29">
        <v>240</v>
      </c>
      <c r="C305" s="29" t="s">
        <v>330</v>
      </c>
      <c r="D305" s="29" t="s">
        <v>331</v>
      </c>
      <c r="E305" s="28">
        <v>1404</v>
      </c>
      <c r="F305" s="30" t="s">
        <v>641</v>
      </c>
      <c r="G305" s="30" t="s">
        <v>640</v>
      </c>
      <c r="H305" s="30" t="s">
        <v>329</v>
      </c>
      <c r="I305" s="30" t="s">
        <v>36</v>
      </c>
      <c r="J305" s="30" t="s">
        <v>637</v>
      </c>
      <c r="K305" s="30" t="s">
        <v>646</v>
      </c>
      <c r="L305" s="30">
        <v>2021</v>
      </c>
      <c r="M305" s="30" t="s">
        <v>638</v>
      </c>
      <c r="N305" s="30" t="s">
        <v>642</v>
      </c>
      <c r="O305" s="30" t="s">
        <v>2742</v>
      </c>
      <c r="P305" s="30" t="s">
        <v>2742</v>
      </c>
      <c r="Q305" s="30" t="s">
        <v>639</v>
      </c>
      <c r="R305" s="31" t="s">
        <v>704</v>
      </c>
      <c r="S305" s="32" t="s">
        <v>705</v>
      </c>
      <c r="T305" s="33" t="s">
        <v>344</v>
      </c>
      <c r="V305" s="27" t="str">
        <f>+Final__2[[#This Row],[titulo]]&amp;Final__2[[#This Row],[Territorio]]&amp;", "&amp;Final__2[[#This Row],[temporalidad]]</f>
        <v>Pendiente (%) [Mínima-Media- Máxima], en la comuna de Huara, 2021</v>
      </c>
      <c r="W305" s="27" t="str">
        <f>+Final__2[[#This Row],[descripcion_larga]]&amp;Final__2[[#This Row],[Territorio]]&amp;X305&amp;Y305</f>
        <v>Pendiente (%) [Mínima-Media- Máxima], en la comuna de Huara, según los datos generados en base al procesamiento de imágenes satelitales SENTINEL por DATA INTELLIGENCE durante el año 2021.</v>
      </c>
      <c r="X305" s="27" t="s">
        <v>2142</v>
      </c>
      <c r="Y305" s="25"/>
      <c r="Z305" s="27"/>
    </row>
    <row r="306" spans="1:26" ht="51" x14ac:dyDescent="0.3">
      <c r="A306" s="28">
        <v>21</v>
      </c>
      <c r="B306" s="29">
        <v>240</v>
      </c>
      <c r="C306" s="29" t="s">
        <v>330</v>
      </c>
      <c r="D306" s="29" t="s">
        <v>331</v>
      </c>
      <c r="E306" s="28">
        <v>1405</v>
      </c>
      <c r="F306" s="30" t="s">
        <v>641</v>
      </c>
      <c r="G306" s="30" t="s">
        <v>640</v>
      </c>
      <c r="H306" s="30" t="s">
        <v>329</v>
      </c>
      <c r="I306" s="30" t="s">
        <v>37</v>
      </c>
      <c r="J306" s="30" t="s">
        <v>637</v>
      </c>
      <c r="K306" s="30" t="s">
        <v>646</v>
      </c>
      <c r="L306" s="30">
        <v>2021</v>
      </c>
      <c r="M306" s="30" t="s">
        <v>638</v>
      </c>
      <c r="N306" s="30" t="s">
        <v>642</v>
      </c>
      <c r="O306" s="30" t="s">
        <v>2742</v>
      </c>
      <c r="P306" s="30" t="s">
        <v>2742</v>
      </c>
      <c r="Q306" s="30" t="s">
        <v>639</v>
      </c>
      <c r="R306" s="31" t="s">
        <v>706</v>
      </c>
      <c r="S306" s="32" t="s">
        <v>707</v>
      </c>
      <c r="T306" s="33" t="s">
        <v>345</v>
      </c>
      <c r="V306" s="27" t="str">
        <f>+Final__2[[#This Row],[titulo]]&amp;Final__2[[#This Row],[Territorio]]&amp;", "&amp;Final__2[[#This Row],[temporalidad]]</f>
        <v>Pendiente (%) [Mínima-Media- Máxima], en la comuna de Pica, 2021</v>
      </c>
      <c r="W306" s="27" t="str">
        <f>+Final__2[[#This Row],[descripcion_larga]]&amp;Final__2[[#This Row],[Territorio]]&amp;X306&amp;Y306</f>
        <v>Pendiente (%) [Mínima-Media- Máxima], en la comuna de Pica, según los datos generados en base al procesamiento de imágenes satelitales SENTINEL por DATA INTELLIGENCE durante el año 2021.</v>
      </c>
      <c r="X306" s="27" t="s">
        <v>2142</v>
      </c>
      <c r="Y306" s="25"/>
      <c r="Z306" s="27"/>
    </row>
    <row r="307" spans="1:26" ht="51" x14ac:dyDescent="0.3">
      <c r="A307" s="28">
        <v>21</v>
      </c>
      <c r="B307" s="29">
        <v>240</v>
      </c>
      <c r="C307" s="29" t="s">
        <v>330</v>
      </c>
      <c r="D307" s="29" t="s">
        <v>331</v>
      </c>
      <c r="E307" s="28">
        <v>2103</v>
      </c>
      <c r="F307" s="30" t="s">
        <v>641</v>
      </c>
      <c r="G307" s="30" t="s">
        <v>640</v>
      </c>
      <c r="H307" s="30" t="s">
        <v>329</v>
      </c>
      <c r="I307" s="30" t="s">
        <v>38</v>
      </c>
      <c r="J307" s="30" t="s">
        <v>637</v>
      </c>
      <c r="K307" s="30" t="s">
        <v>646</v>
      </c>
      <c r="L307" s="30">
        <v>2021</v>
      </c>
      <c r="M307" s="30" t="s">
        <v>638</v>
      </c>
      <c r="N307" s="30" t="s">
        <v>642</v>
      </c>
      <c r="O307" s="30" t="s">
        <v>2742</v>
      </c>
      <c r="P307" s="30" t="s">
        <v>2742</v>
      </c>
      <c r="Q307" s="30" t="s">
        <v>639</v>
      </c>
      <c r="R307" s="31" t="s">
        <v>708</v>
      </c>
      <c r="S307" s="32" t="s">
        <v>709</v>
      </c>
      <c r="T307" s="33" t="s">
        <v>346</v>
      </c>
      <c r="V307" s="27" t="str">
        <f>+Final__2[[#This Row],[titulo]]&amp;Final__2[[#This Row],[Territorio]]&amp;", "&amp;Final__2[[#This Row],[temporalidad]]</f>
        <v>Pendiente (%) [Mínima-Media- Máxima], en la comuna de Sierra Gorda, 2021</v>
      </c>
      <c r="W307" s="27" t="str">
        <f>+Final__2[[#This Row],[descripcion_larga]]&amp;Final__2[[#This Row],[Territorio]]&amp;X307&amp;Y307</f>
        <v>Pendiente (%) [Mínima-Media- Máxima], en la comuna de Sierra Gorda, según los datos generados en base al procesamiento de imágenes satelitales SENTINEL por DATA INTELLIGENCE durante el año 2021.</v>
      </c>
      <c r="X307" s="27" t="s">
        <v>2142</v>
      </c>
      <c r="Y307" s="25"/>
      <c r="Z307" s="27"/>
    </row>
    <row r="308" spans="1:26" ht="51" x14ac:dyDescent="0.3">
      <c r="A308" s="28">
        <v>21</v>
      </c>
      <c r="B308" s="29">
        <v>240</v>
      </c>
      <c r="C308" s="29" t="s">
        <v>330</v>
      </c>
      <c r="D308" s="29" t="s">
        <v>331</v>
      </c>
      <c r="E308" s="28">
        <v>2104</v>
      </c>
      <c r="F308" s="30" t="s">
        <v>641</v>
      </c>
      <c r="G308" s="30" t="s">
        <v>640</v>
      </c>
      <c r="H308" s="30" t="s">
        <v>329</v>
      </c>
      <c r="I308" s="30" t="s">
        <v>39</v>
      </c>
      <c r="J308" s="30" t="s">
        <v>637</v>
      </c>
      <c r="K308" s="30" t="s">
        <v>646</v>
      </c>
      <c r="L308" s="30">
        <v>2021</v>
      </c>
      <c r="M308" s="30" t="s">
        <v>638</v>
      </c>
      <c r="N308" s="30" t="s">
        <v>642</v>
      </c>
      <c r="O308" s="30" t="s">
        <v>2742</v>
      </c>
      <c r="P308" s="30" t="s">
        <v>2742</v>
      </c>
      <c r="Q308" s="30" t="s">
        <v>639</v>
      </c>
      <c r="R308" s="31" t="s">
        <v>710</v>
      </c>
      <c r="S308" s="32" t="s">
        <v>711</v>
      </c>
      <c r="T308" s="33" t="s">
        <v>347</v>
      </c>
      <c r="V308" s="27" t="str">
        <f>+Final__2[[#This Row],[titulo]]&amp;Final__2[[#This Row],[Territorio]]&amp;", "&amp;Final__2[[#This Row],[temporalidad]]</f>
        <v>Pendiente (%) [Mínima-Media- Máxima], en la comuna de Taltal, 2021</v>
      </c>
      <c r="W308" s="27" t="str">
        <f>+Final__2[[#This Row],[descripcion_larga]]&amp;Final__2[[#This Row],[Territorio]]&amp;X308&amp;Y308</f>
        <v>Pendiente (%) [Mínima-Media- Máxima], en la comuna de Taltal, según los datos generados en base al procesamiento de imágenes satelitales SENTINEL por DATA INTELLIGENCE durante el año 2021.</v>
      </c>
      <c r="X308" s="27" t="s">
        <v>2142</v>
      </c>
      <c r="Y308" s="25"/>
      <c r="Z308" s="27"/>
    </row>
    <row r="309" spans="1:26" ht="51" x14ac:dyDescent="0.3">
      <c r="A309" s="28">
        <v>21</v>
      </c>
      <c r="B309" s="29">
        <v>240</v>
      </c>
      <c r="C309" s="29" t="s">
        <v>330</v>
      </c>
      <c r="D309" s="29" t="s">
        <v>331</v>
      </c>
      <c r="E309" s="28">
        <v>2201</v>
      </c>
      <c r="F309" s="30" t="s">
        <v>641</v>
      </c>
      <c r="G309" s="30" t="s">
        <v>640</v>
      </c>
      <c r="H309" s="30" t="s">
        <v>329</v>
      </c>
      <c r="I309" s="30" t="s">
        <v>40</v>
      </c>
      <c r="J309" s="30" t="s">
        <v>637</v>
      </c>
      <c r="K309" s="30" t="s">
        <v>646</v>
      </c>
      <c r="L309" s="30">
        <v>2021</v>
      </c>
      <c r="M309" s="30" t="s">
        <v>638</v>
      </c>
      <c r="N309" s="30" t="s">
        <v>642</v>
      </c>
      <c r="O309" s="30" t="s">
        <v>2742</v>
      </c>
      <c r="P309" s="30" t="s">
        <v>2742</v>
      </c>
      <c r="Q309" s="30" t="s">
        <v>639</v>
      </c>
      <c r="R309" s="31" t="s">
        <v>712</v>
      </c>
      <c r="S309" s="32" t="s">
        <v>713</v>
      </c>
      <c r="T309" s="33" t="s">
        <v>348</v>
      </c>
      <c r="V309" s="27" t="str">
        <f>+Final__2[[#This Row],[titulo]]&amp;Final__2[[#This Row],[Territorio]]&amp;", "&amp;Final__2[[#This Row],[temporalidad]]</f>
        <v>Pendiente (%) [Mínima-Media- Máxima], en la comuna de Calama, 2021</v>
      </c>
      <c r="W309" s="27" t="str">
        <f>+Final__2[[#This Row],[descripcion_larga]]&amp;Final__2[[#This Row],[Territorio]]&amp;X309&amp;Y309</f>
        <v>Pendiente (%) [Mínima-Media- Máxima], en la comuna de Calama, según los datos generados en base al procesamiento de imágenes satelitales SENTINEL por DATA INTELLIGENCE durante el año 2021.</v>
      </c>
      <c r="X309" s="27" t="s">
        <v>2142</v>
      </c>
      <c r="Y309" s="25"/>
      <c r="Z309" s="27"/>
    </row>
    <row r="310" spans="1:26" ht="51" x14ac:dyDescent="0.3">
      <c r="A310" s="28">
        <v>21</v>
      </c>
      <c r="B310" s="29">
        <v>240</v>
      </c>
      <c r="C310" s="29" t="s">
        <v>330</v>
      </c>
      <c r="D310" s="29" t="s">
        <v>331</v>
      </c>
      <c r="E310" s="28">
        <v>2202</v>
      </c>
      <c r="F310" s="30" t="s">
        <v>641</v>
      </c>
      <c r="G310" s="30" t="s">
        <v>640</v>
      </c>
      <c r="H310" s="30" t="s">
        <v>329</v>
      </c>
      <c r="I310" s="30" t="s">
        <v>41</v>
      </c>
      <c r="J310" s="30" t="s">
        <v>637</v>
      </c>
      <c r="K310" s="30" t="s">
        <v>646</v>
      </c>
      <c r="L310" s="30">
        <v>2021</v>
      </c>
      <c r="M310" s="30" t="s">
        <v>638</v>
      </c>
      <c r="N310" s="30" t="s">
        <v>642</v>
      </c>
      <c r="O310" s="30" t="s">
        <v>2742</v>
      </c>
      <c r="P310" s="30" t="s">
        <v>2742</v>
      </c>
      <c r="Q310" s="30" t="s">
        <v>639</v>
      </c>
      <c r="R310" s="31" t="s">
        <v>714</v>
      </c>
      <c r="S310" s="32" t="s">
        <v>715</v>
      </c>
      <c r="T310" s="33" t="s">
        <v>349</v>
      </c>
      <c r="V310" s="27" t="str">
        <f>+Final__2[[#This Row],[titulo]]&amp;Final__2[[#This Row],[Territorio]]&amp;", "&amp;Final__2[[#This Row],[temporalidad]]</f>
        <v>Pendiente (%) [Mínima-Media- Máxima], en la comuna de Ollagüe, 2021</v>
      </c>
      <c r="W310" s="27" t="str">
        <f>+Final__2[[#This Row],[descripcion_larga]]&amp;Final__2[[#This Row],[Territorio]]&amp;X310&amp;Y310</f>
        <v>Pendiente (%) [Mínima-Media- Máxima], en la comuna de Ollagüe, según los datos generados en base al procesamiento de imágenes satelitales SENTINEL por DATA INTELLIGENCE durante el año 2021.</v>
      </c>
      <c r="X310" s="27" t="s">
        <v>2142</v>
      </c>
      <c r="Y310" s="25"/>
      <c r="Z310" s="27"/>
    </row>
    <row r="311" spans="1:26" ht="51" x14ac:dyDescent="0.3">
      <c r="A311" s="28">
        <v>21</v>
      </c>
      <c r="B311" s="29">
        <v>240</v>
      </c>
      <c r="C311" s="29" t="s">
        <v>330</v>
      </c>
      <c r="D311" s="29" t="s">
        <v>331</v>
      </c>
      <c r="E311" s="28">
        <v>2203</v>
      </c>
      <c r="F311" s="30" t="s">
        <v>641</v>
      </c>
      <c r="G311" s="30" t="s">
        <v>640</v>
      </c>
      <c r="H311" s="30" t="s">
        <v>329</v>
      </c>
      <c r="I311" s="30" t="s">
        <v>42</v>
      </c>
      <c r="J311" s="30" t="s">
        <v>637</v>
      </c>
      <c r="K311" s="30" t="s">
        <v>646</v>
      </c>
      <c r="L311" s="30">
        <v>2021</v>
      </c>
      <c r="M311" s="30" t="s">
        <v>638</v>
      </c>
      <c r="N311" s="30" t="s">
        <v>642</v>
      </c>
      <c r="O311" s="30" t="s">
        <v>2742</v>
      </c>
      <c r="P311" s="30" t="s">
        <v>2742</v>
      </c>
      <c r="Q311" s="30" t="s">
        <v>639</v>
      </c>
      <c r="R311" s="31" t="s">
        <v>716</v>
      </c>
      <c r="S311" s="32" t="s">
        <v>717</v>
      </c>
      <c r="T311" s="33" t="s">
        <v>350</v>
      </c>
      <c r="V311" s="27" t="str">
        <f>+Final__2[[#This Row],[titulo]]&amp;Final__2[[#This Row],[Territorio]]&amp;", "&amp;Final__2[[#This Row],[temporalidad]]</f>
        <v>Pendiente (%) [Mínima-Media- Máxima], en la comuna de San Pedro de Atacama, 2021</v>
      </c>
      <c r="W311" s="27" t="str">
        <f>+Final__2[[#This Row],[descripcion_larga]]&amp;Final__2[[#This Row],[Territorio]]&amp;X311&amp;Y311</f>
        <v>Pendiente (%) [Mínima-Media- Máxima], en la comuna de San Pedro de Atacama, según los datos generados en base al procesamiento de imágenes satelitales SENTINEL por DATA INTELLIGENCE durante el año 2021.</v>
      </c>
      <c r="X311" s="27" t="s">
        <v>2142</v>
      </c>
      <c r="Y311" s="25"/>
      <c r="Z311" s="27"/>
    </row>
    <row r="312" spans="1:26" ht="51" x14ac:dyDescent="0.3">
      <c r="A312" s="28">
        <v>21</v>
      </c>
      <c r="B312" s="29">
        <v>240</v>
      </c>
      <c r="C312" s="29" t="s">
        <v>330</v>
      </c>
      <c r="D312" s="29" t="s">
        <v>331</v>
      </c>
      <c r="E312" s="28">
        <v>2301</v>
      </c>
      <c r="F312" s="30" t="s">
        <v>641</v>
      </c>
      <c r="G312" s="30" t="s">
        <v>640</v>
      </c>
      <c r="H312" s="30" t="s">
        <v>329</v>
      </c>
      <c r="I312" s="30" t="s">
        <v>43</v>
      </c>
      <c r="J312" s="30" t="s">
        <v>637</v>
      </c>
      <c r="K312" s="30" t="s">
        <v>646</v>
      </c>
      <c r="L312" s="30">
        <v>2021</v>
      </c>
      <c r="M312" s="30" t="s">
        <v>638</v>
      </c>
      <c r="N312" s="30" t="s">
        <v>642</v>
      </c>
      <c r="O312" s="30" t="s">
        <v>2742</v>
      </c>
      <c r="P312" s="30" t="s">
        <v>2742</v>
      </c>
      <c r="Q312" s="30" t="s">
        <v>639</v>
      </c>
      <c r="R312" s="31" t="s">
        <v>718</v>
      </c>
      <c r="S312" s="32" t="s">
        <v>719</v>
      </c>
      <c r="T312" s="33" t="s">
        <v>351</v>
      </c>
      <c r="V312" s="27" t="str">
        <f>+Final__2[[#This Row],[titulo]]&amp;Final__2[[#This Row],[Territorio]]&amp;", "&amp;Final__2[[#This Row],[temporalidad]]</f>
        <v>Pendiente (%) [Mínima-Media- Máxima], en la comuna de Tocopilla, 2021</v>
      </c>
      <c r="W312" s="27" t="str">
        <f>+Final__2[[#This Row],[descripcion_larga]]&amp;Final__2[[#This Row],[Territorio]]&amp;X312&amp;Y312</f>
        <v>Pendiente (%) [Mínima-Media- Máxima], en la comuna de Tocopilla, según los datos generados en base al procesamiento de imágenes satelitales SENTINEL por DATA INTELLIGENCE durante el año 2021.</v>
      </c>
      <c r="X312" s="27" t="s">
        <v>2142</v>
      </c>
      <c r="Y312" s="25"/>
      <c r="Z312" s="27"/>
    </row>
    <row r="313" spans="1:26" ht="51" x14ac:dyDescent="0.3">
      <c r="A313" s="28">
        <v>21</v>
      </c>
      <c r="B313" s="29">
        <v>240</v>
      </c>
      <c r="C313" s="29" t="s">
        <v>330</v>
      </c>
      <c r="D313" s="29" t="s">
        <v>331</v>
      </c>
      <c r="E313" s="28">
        <v>2302</v>
      </c>
      <c r="F313" s="30" t="s">
        <v>641</v>
      </c>
      <c r="G313" s="30" t="s">
        <v>640</v>
      </c>
      <c r="H313" s="30" t="s">
        <v>329</v>
      </c>
      <c r="I313" s="30" t="s">
        <v>44</v>
      </c>
      <c r="J313" s="30" t="s">
        <v>637</v>
      </c>
      <c r="K313" s="30" t="s">
        <v>646</v>
      </c>
      <c r="L313" s="30">
        <v>2021</v>
      </c>
      <c r="M313" s="30" t="s">
        <v>638</v>
      </c>
      <c r="N313" s="30" t="s">
        <v>642</v>
      </c>
      <c r="O313" s="30" t="s">
        <v>2742</v>
      </c>
      <c r="P313" s="30" t="s">
        <v>2742</v>
      </c>
      <c r="Q313" s="30" t="s">
        <v>639</v>
      </c>
      <c r="R313" s="31" t="s">
        <v>720</v>
      </c>
      <c r="S313" s="32" t="s">
        <v>721</v>
      </c>
      <c r="T313" s="33" t="s">
        <v>352</v>
      </c>
      <c r="V313" s="27" t="str">
        <f>+Final__2[[#This Row],[titulo]]&amp;Final__2[[#This Row],[Territorio]]&amp;", "&amp;Final__2[[#This Row],[temporalidad]]</f>
        <v>Pendiente (%) [Mínima-Media- Máxima], en la comuna de María Elena, 2021</v>
      </c>
      <c r="W313" s="27" t="str">
        <f>+Final__2[[#This Row],[descripcion_larga]]&amp;Final__2[[#This Row],[Territorio]]&amp;X313&amp;Y313</f>
        <v>Pendiente (%) [Mínima-Media- Máxima], en la comuna de María Elena, según los datos generados en base al procesamiento de imágenes satelitales SENTINEL por DATA INTELLIGENCE durante el año 2021.</v>
      </c>
      <c r="X313" s="27" t="s">
        <v>2142</v>
      </c>
      <c r="Y313" s="25"/>
      <c r="Z313" s="27"/>
    </row>
    <row r="314" spans="1:26" ht="51" x14ac:dyDescent="0.3">
      <c r="A314" s="28">
        <v>21</v>
      </c>
      <c r="B314" s="29">
        <v>240</v>
      </c>
      <c r="C314" s="29" t="s">
        <v>330</v>
      </c>
      <c r="D314" s="29" t="s">
        <v>331</v>
      </c>
      <c r="E314" s="28">
        <v>3102</v>
      </c>
      <c r="F314" s="30" t="s">
        <v>641</v>
      </c>
      <c r="G314" s="30" t="s">
        <v>640</v>
      </c>
      <c r="H314" s="30" t="s">
        <v>329</v>
      </c>
      <c r="I314" s="30" t="s">
        <v>45</v>
      </c>
      <c r="J314" s="30" t="s">
        <v>637</v>
      </c>
      <c r="K314" s="30" t="s">
        <v>646</v>
      </c>
      <c r="L314" s="30">
        <v>2021</v>
      </c>
      <c r="M314" s="30" t="s">
        <v>638</v>
      </c>
      <c r="N314" s="30" t="s">
        <v>642</v>
      </c>
      <c r="O314" s="30" t="s">
        <v>2742</v>
      </c>
      <c r="P314" s="30" t="s">
        <v>2742</v>
      </c>
      <c r="Q314" s="30" t="s">
        <v>639</v>
      </c>
      <c r="R314" s="31" t="s">
        <v>722</v>
      </c>
      <c r="S314" s="32" t="s">
        <v>723</v>
      </c>
      <c r="T314" s="33" t="s">
        <v>353</v>
      </c>
      <c r="V314" s="27" t="str">
        <f>+Final__2[[#This Row],[titulo]]&amp;Final__2[[#This Row],[Territorio]]&amp;", "&amp;Final__2[[#This Row],[temporalidad]]</f>
        <v>Pendiente (%) [Mínima-Media- Máxima], en la comuna de Caldera, 2021</v>
      </c>
      <c r="W314" s="27" t="str">
        <f>+Final__2[[#This Row],[descripcion_larga]]&amp;Final__2[[#This Row],[Territorio]]&amp;X314&amp;Y314</f>
        <v>Pendiente (%) [Mínima-Media- Máxima], en la comuna de Caldera, según los datos generados en base al procesamiento de imágenes satelitales SENTINEL por DATA INTELLIGENCE durante el año 2021.</v>
      </c>
      <c r="X314" s="27" t="s">
        <v>2142</v>
      </c>
      <c r="Y314" s="25"/>
      <c r="Z314" s="27"/>
    </row>
    <row r="315" spans="1:26" ht="51" x14ac:dyDescent="0.3">
      <c r="A315" s="28">
        <v>21</v>
      </c>
      <c r="B315" s="29">
        <v>240</v>
      </c>
      <c r="C315" s="29" t="s">
        <v>330</v>
      </c>
      <c r="D315" s="29" t="s">
        <v>331</v>
      </c>
      <c r="E315" s="28">
        <v>3103</v>
      </c>
      <c r="F315" s="30" t="s">
        <v>641</v>
      </c>
      <c r="G315" s="30" t="s">
        <v>640</v>
      </c>
      <c r="H315" s="30" t="s">
        <v>329</v>
      </c>
      <c r="I315" s="30" t="s">
        <v>46</v>
      </c>
      <c r="J315" s="30" t="s">
        <v>637</v>
      </c>
      <c r="K315" s="30" t="s">
        <v>646</v>
      </c>
      <c r="L315" s="30">
        <v>2021</v>
      </c>
      <c r="M315" s="30" t="s">
        <v>638</v>
      </c>
      <c r="N315" s="30" t="s">
        <v>642</v>
      </c>
      <c r="O315" s="30" t="s">
        <v>2742</v>
      </c>
      <c r="P315" s="30" t="s">
        <v>2742</v>
      </c>
      <c r="Q315" s="30" t="s">
        <v>639</v>
      </c>
      <c r="R315" s="31" t="s">
        <v>724</v>
      </c>
      <c r="S315" s="32" t="s">
        <v>725</v>
      </c>
      <c r="T315" s="33" t="s">
        <v>354</v>
      </c>
      <c r="V315" s="27" t="str">
        <f>+Final__2[[#This Row],[titulo]]&amp;Final__2[[#This Row],[Territorio]]&amp;", "&amp;Final__2[[#This Row],[temporalidad]]</f>
        <v>Pendiente (%) [Mínima-Media- Máxima], en la comuna de Tierra Amarilla, 2021</v>
      </c>
      <c r="W315" s="27" t="str">
        <f>+Final__2[[#This Row],[descripcion_larga]]&amp;Final__2[[#This Row],[Territorio]]&amp;X315&amp;Y315</f>
        <v>Pendiente (%) [Mínima-Media- Máxima], en la comuna de Tierra Amarilla, según los datos generados en base al procesamiento de imágenes satelitales SENTINEL por DATA INTELLIGENCE durante el año 2021.</v>
      </c>
      <c r="X315" s="27" t="s">
        <v>2142</v>
      </c>
      <c r="Y315" s="25"/>
      <c r="Z315" s="27"/>
    </row>
    <row r="316" spans="1:26" ht="51" x14ac:dyDescent="0.3">
      <c r="A316" s="28">
        <v>21</v>
      </c>
      <c r="B316" s="29">
        <v>240</v>
      </c>
      <c r="C316" s="29" t="s">
        <v>330</v>
      </c>
      <c r="D316" s="29" t="s">
        <v>331</v>
      </c>
      <c r="E316" s="28">
        <v>3201</v>
      </c>
      <c r="F316" s="30" t="s">
        <v>641</v>
      </c>
      <c r="G316" s="30" t="s">
        <v>640</v>
      </c>
      <c r="H316" s="30" t="s">
        <v>329</v>
      </c>
      <c r="I316" s="30" t="s">
        <v>47</v>
      </c>
      <c r="J316" s="30" t="s">
        <v>637</v>
      </c>
      <c r="K316" s="30" t="s">
        <v>646</v>
      </c>
      <c r="L316" s="30">
        <v>2021</v>
      </c>
      <c r="M316" s="30" t="s">
        <v>638</v>
      </c>
      <c r="N316" s="30" t="s">
        <v>642</v>
      </c>
      <c r="O316" s="30" t="s">
        <v>2742</v>
      </c>
      <c r="P316" s="30" t="s">
        <v>2742</v>
      </c>
      <c r="Q316" s="30" t="s">
        <v>639</v>
      </c>
      <c r="R316" s="31" t="s">
        <v>726</v>
      </c>
      <c r="S316" s="32" t="s">
        <v>727</v>
      </c>
      <c r="T316" s="33" t="s">
        <v>355</v>
      </c>
      <c r="V316" s="27" t="str">
        <f>+Final__2[[#This Row],[titulo]]&amp;Final__2[[#This Row],[Territorio]]&amp;", "&amp;Final__2[[#This Row],[temporalidad]]</f>
        <v>Pendiente (%) [Mínima-Media- Máxima], en la comuna de Chañaral, 2021</v>
      </c>
      <c r="W316" s="27" t="str">
        <f>+Final__2[[#This Row],[descripcion_larga]]&amp;Final__2[[#This Row],[Territorio]]&amp;X316&amp;Y316</f>
        <v>Pendiente (%) [Mínima-Media- Máxima], en la comuna de Chañaral, según los datos generados en base al procesamiento de imágenes satelitales SENTINEL por DATA INTELLIGENCE durante el año 2021.</v>
      </c>
      <c r="X316" s="27" t="s">
        <v>2142</v>
      </c>
      <c r="Y316" s="25"/>
      <c r="Z316" s="27"/>
    </row>
    <row r="317" spans="1:26" ht="51" x14ac:dyDescent="0.3">
      <c r="A317" s="28">
        <v>21</v>
      </c>
      <c r="B317" s="29">
        <v>240</v>
      </c>
      <c r="C317" s="29" t="s">
        <v>330</v>
      </c>
      <c r="D317" s="29" t="s">
        <v>331</v>
      </c>
      <c r="E317" s="28">
        <v>3202</v>
      </c>
      <c r="F317" s="30" t="s">
        <v>641</v>
      </c>
      <c r="G317" s="30" t="s">
        <v>640</v>
      </c>
      <c r="H317" s="30" t="s">
        <v>329</v>
      </c>
      <c r="I317" s="30" t="s">
        <v>48</v>
      </c>
      <c r="J317" s="30" t="s">
        <v>637</v>
      </c>
      <c r="K317" s="30" t="s">
        <v>646</v>
      </c>
      <c r="L317" s="30">
        <v>2021</v>
      </c>
      <c r="M317" s="30" t="s">
        <v>638</v>
      </c>
      <c r="N317" s="30" t="s">
        <v>642</v>
      </c>
      <c r="O317" s="30" t="s">
        <v>2742</v>
      </c>
      <c r="P317" s="30" t="s">
        <v>2742</v>
      </c>
      <c r="Q317" s="30" t="s">
        <v>639</v>
      </c>
      <c r="R317" s="31" t="s">
        <v>728</v>
      </c>
      <c r="S317" s="32" t="s">
        <v>729</v>
      </c>
      <c r="T317" s="33" t="s">
        <v>356</v>
      </c>
      <c r="V317" s="27" t="str">
        <f>+Final__2[[#This Row],[titulo]]&amp;Final__2[[#This Row],[Territorio]]&amp;", "&amp;Final__2[[#This Row],[temporalidad]]</f>
        <v>Pendiente (%) [Mínima-Media- Máxima], en la comuna de Diego de Almagro, 2021</v>
      </c>
      <c r="W317" s="27" t="str">
        <f>+Final__2[[#This Row],[descripcion_larga]]&amp;Final__2[[#This Row],[Territorio]]&amp;X317&amp;Y317</f>
        <v>Pendiente (%) [Mínima-Media- Máxima], en la comuna de Diego de Almagro, según los datos generados en base al procesamiento de imágenes satelitales SENTINEL por DATA INTELLIGENCE durante el año 2021.</v>
      </c>
      <c r="X317" s="27" t="s">
        <v>2142</v>
      </c>
      <c r="Y317" s="25"/>
      <c r="Z317" s="27"/>
    </row>
    <row r="318" spans="1:26" ht="51" x14ac:dyDescent="0.3">
      <c r="A318" s="28">
        <v>21</v>
      </c>
      <c r="B318" s="29">
        <v>240</v>
      </c>
      <c r="C318" s="29" t="s">
        <v>330</v>
      </c>
      <c r="D318" s="29" t="s">
        <v>331</v>
      </c>
      <c r="E318" s="28">
        <v>3301</v>
      </c>
      <c r="F318" s="30" t="s">
        <v>641</v>
      </c>
      <c r="G318" s="30" t="s">
        <v>640</v>
      </c>
      <c r="H318" s="30" t="s">
        <v>329</v>
      </c>
      <c r="I318" s="30" t="s">
        <v>49</v>
      </c>
      <c r="J318" s="30" t="s">
        <v>637</v>
      </c>
      <c r="K318" s="30" t="s">
        <v>646</v>
      </c>
      <c r="L318" s="30">
        <v>2021</v>
      </c>
      <c r="M318" s="30" t="s">
        <v>638</v>
      </c>
      <c r="N318" s="30" t="s">
        <v>642</v>
      </c>
      <c r="O318" s="30" t="s">
        <v>2742</v>
      </c>
      <c r="P318" s="30" t="s">
        <v>2742</v>
      </c>
      <c r="Q318" s="30" t="s">
        <v>639</v>
      </c>
      <c r="R318" s="31" t="s">
        <v>730</v>
      </c>
      <c r="S318" s="32" t="s">
        <v>731</v>
      </c>
      <c r="T318" s="33" t="s">
        <v>357</v>
      </c>
      <c r="V318" s="27" t="str">
        <f>+Final__2[[#This Row],[titulo]]&amp;Final__2[[#This Row],[Territorio]]&amp;", "&amp;Final__2[[#This Row],[temporalidad]]</f>
        <v>Pendiente (%) [Mínima-Media- Máxima], en la comuna de Vallenar, 2021</v>
      </c>
      <c r="W318" s="27" t="str">
        <f>+Final__2[[#This Row],[descripcion_larga]]&amp;Final__2[[#This Row],[Territorio]]&amp;X318&amp;Y318</f>
        <v>Pendiente (%) [Mínima-Media- Máxima], en la comuna de Vallenar, según los datos generados en base al procesamiento de imágenes satelitales SENTINEL por DATA INTELLIGENCE durante el año 2021.</v>
      </c>
      <c r="X318" s="27" t="s">
        <v>2142</v>
      </c>
      <c r="Y318" s="25"/>
      <c r="Z318" s="27"/>
    </row>
    <row r="319" spans="1:26" ht="51" x14ac:dyDescent="0.3">
      <c r="A319" s="28">
        <v>21</v>
      </c>
      <c r="B319" s="29">
        <v>240</v>
      </c>
      <c r="C319" s="29" t="s">
        <v>330</v>
      </c>
      <c r="D319" s="29" t="s">
        <v>331</v>
      </c>
      <c r="E319" s="28">
        <v>3302</v>
      </c>
      <c r="F319" s="30" t="s">
        <v>641</v>
      </c>
      <c r="G319" s="30" t="s">
        <v>640</v>
      </c>
      <c r="H319" s="30" t="s">
        <v>329</v>
      </c>
      <c r="I319" s="30" t="s">
        <v>50</v>
      </c>
      <c r="J319" s="30" t="s">
        <v>637</v>
      </c>
      <c r="K319" s="30" t="s">
        <v>646</v>
      </c>
      <c r="L319" s="30">
        <v>2021</v>
      </c>
      <c r="M319" s="30" t="s">
        <v>638</v>
      </c>
      <c r="N319" s="30" t="s">
        <v>642</v>
      </c>
      <c r="O319" s="30" t="s">
        <v>2742</v>
      </c>
      <c r="P319" s="30" t="s">
        <v>2742</v>
      </c>
      <c r="Q319" s="30" t="s">
        <v>639</v>
      </c>
      <c r="R319" s="31" t="s">
        <v>732</v>
      </c>
      <c r="S319" s="32" t="s">
        <v>733</v>
      </c>
      <c r="T319" s="33" t="s">
        <v>358</v>
      </c>
      <c r="V319" s="27" t="str">
        <f>+Final__2[[#This Row],[titulo]]&amp;Final__2[[#This Row],[Territorio]]&amp;", "&amp;Final__2[[#This Row],[temporalidad]]</f>
        <v>Pendiente (%) [Mínima-Media- Máxima], en la comuna de Alto del Carmen, 2021</v>
      </c>
      <c r="W319" s="27" t="str">
        <f>+Final__2[[#This Row],[descripcion_larga]]&amp;Final__2[[#This Row],[Territorio]]&amp;X319&amp;Y319</f>
        <v>Pendiente (%) [Mínima-Media- Máxima], en la comuna de Alto del Carmen, según los datos generados en base al procesamiento de imágenes satelitales SENTINEL por DATA INTELLIGENCE durante el año 2021.</v>
      </c>
      <c r="X319" s="27" t="s">
        <v>2142</v>
      </c>
      <c r="Y319" s="25"/>
      <c r="Z319" s="27"/>
    </row>
    <row r="320" spans="1:26" ht="51" x14ac:dyDescent="0.3">
      <c r="A320" s="28">
        <v>21</v>
      </c>
      <c r="B320" s="29">
        <v>240</v>
      </c>
      <c r="C320" s="29" t="s">
        <v>330</v>
      </c>
      <c r="D320" s="29" t="s">
        <v>331</v>
      </c>
      <c r="E320" s="28">
        <v>3303</v>
      </c>
      <c r="F320" s="30" t="s">
        <v>641</v>
      </c>
      <c r="G320" s="30" t="s">
        <v>640</v>
      </c>
      <c r="H320" s="30" t="s">
        <v>329</v>
      </c>
      <c r="I320" s="30" t="s">
        <v>51</v>
      </c>
      <c r="J320" s="30" t="s">
        <v>637</v>
      </c>
      <c r="K320" s="30" t="s">
        <v>646</v>
      </c>
      <c r="L320" s="30">
        <v>2021</v>
      </c>
      <c r="M320" s="30" t="s">
        <v>638</v>
      </c>
      <c r="N320" s="30" t="s">
        <v>642</v>
      </c>
      <c r="O320" s="30" t="s">
        <v>2742</v>
      </c>
      <c r="P320" s="30" t="s">
        <v>2742</v>
      </c>
      <c r="Q320" s="30" t="s">
        <v>639</v>
      </c>
      <c r="R320" s="31" t="s">
        <v>734</v>
      </c>
      <c r="S320" s="32" t="s">
        <v>735</v>
      </c>
      <c r="T320" s="33" t="s">
        <v>359</v>
      </c>
      <c r="V320" s="27" t="str">
        <f>+Final__2[[#This Row],[titulo]]&amp;Final__2[[#This Row],[Territorio]]&amp;", "&amp;Final__2[[#This Row],[temporalidad]]</f>
        <v>Pendiente (%) [Mínima-Media- Máxima], en la comuna de Freirina, 2021</v>
      </c>
      <c r="W320" s="27" t="str">
        <f>+Final__2[[#This Row],[descripcion_larga]]&amp;Final__2[[#This Row],[Territorio]]&amp;X320&amp;Y320</f>
        <v>Pendiente (%) [Mínima-Media- Máxima], en la comuna de Freirina, según los datos generados en base al procesamiento de imágenes satelitales SENTINEL por DATA INTELLIGENCE durante el año 2021.</v>
      </c>
      <c r="X320" s="27" t="s">
        <v>2142</v>
      </c>
      <c r="Y320" s="25"/>
      <c r="Z320" s="27"/>
    </row>
    <row r="321" spans="1:26" ht="51" x14ac:dyDescent="0.3">
      <c r="A321" s="28">
        <v>21</v>
      </c>
      <c r="B321" s="29">
        <v>240</v>
      </c>
      <c r="C321" s="29" t="s">
        <v>330</v>
      </c>
      <c r="D321" s="29" t="s">
        <v>331</v>
      </c>
      <c r="E321" s="28">
        <v>3304</v>
      </c>
      <c r="F321" s="30" t="s">
        <v>641</v>
      </c>
      <c r="G321" s="30" t="s">
        <v>640</v>
      </c>
      <c r="H321" s="30" t="s">
        <v>329</v>
      </c>
      <c r="I321" s="30" t="s">
        <v>52</v>
      </c>
      <c r="J321" s="30" t="s">
        <v>637</v>
      </c>
      <c r="K321" s="30" t="s">
        <v>646</v>
      </c>
      <c r="L321" s="30">
        <v>2021</v>
      </c>
      <c r="M321" s="30" t="s">
        <v>638</v>
      </c>
      <c r="N321" s="30" t="s">
        <v>642</v>
      </c>
      <c r="O321" s="30" t="s">
        <v>2742</v>
      </c>
      <c r="P321" s="30" t="s">
        <v>2742</v>
      </c>
      <c r="Q321" s="30" t="s">
        <v>639</v>
      </c>
      <c r="R321" s="31" t="s">
        <v>736</v>
      </c>
      <c r="S321" s="32" t="s">
        <v>737</v>
      </c>
      <c r="T321" s="33" t="s">
        <v>360</v>
      </c>
      <c r="V321" s="27" t="str">
        <f>+Final__2[[#This Row],[titulo]]&amp;Final__2[[#This Row],[Territorio]]&amp;", "&amp;Final__2[[#This Row],[temporalidad]]</f>
        <v>Pendiente (%) [Mínima-Media- Máxima], en la comuna de Huasco, 2021</v>
      </c>
      <c r="W321" s="27" t="str">
        <f>+Final__2[[#This Row],[descripcion_larga]]&amp;Final__2[[#This Row],[Territorio]]&amp;X321&amp;Y321</f>
        <v>Pendiente (%) [Mínima-Media- Máxima], en la comuna de Huasco, según los datos generados en base al procesamiento de imágenes satelitales SENTINEL por DATA INTELLIGENCE durante el año 2021.</v>
      </c>
      <c r="X321" s="27" t="s">
        <v>2142</v>
      </c>
      <c r="Y321" s="25"/>
      <c r="Z321" s="27"/>
    </row>
    <row r="322" spans="1:26" ht="51" x14ac:dyDescent="0.3">
      <c r="A322" s="28">
        <v>21</v>
      </c>
      <c r="B322" s="29">
        <v>240</v>
      </c>
      <c r="C322" s="29" t="s">
        <v>330</v>
      </c>
      <c r="D322" s="29" t="s">
        <v>331</v>
      </c>
      <c r="E322" s="28">
        <v>4101</v>
      </c>
      <c r="F322" s="30" t="s">
        <v>641</v>
      </c>
      <c r="G322" s="30" t="s">
        <v>640</v>
      </c>
      <c r="H322" s="30" t="s">
        <v>329</v>
      </c>
      <c r="I322" s="30" t="s">
        <v>53</v>
      </c>
      <c r="J322" s="30" t="s">
        <v>637</v>
      </c>
      <c r="K322" s="30" t="s">
        <v>646</v>
      </c>
      <c r="L322" s="30">
        <v>2021</v>
      </c>
      <c r="M322" s="30" t="s">
        <v>638</v>
      </c>
      <c r="N322" s="30" t="s">
        <v>642</v>
      </c>
      <c r="O322" s="30" t="s">
        <v>2742</v>
      </c>
      <c r="P322" s="30" t="s">
        <v>2742</v>
      </c>
      <c r="Q322" s="30" t="s">
        <v>639</v>
      </c>
      <c r="R322" s="31" t="s">
        <v>738</v>
      </c>
      <c r="S322" s="32" t="s">
        <v>739</v>
      </c>
      <c r="T322" s="33" t="s">
        <v>361</v>
      </c>
      <c r="V322" s="27" t="str">
        <f>+Final__2[[#This Row],[titulo]]&amp;Final__2[[#This Row],[Territorio]]&amp;", "&amp;Final__2[[#This Row],[temporalidad]]</f>
        <v>Pendiente (%) [Mínima-Media- Máxima], en la comuna de La Serena, 2021</v>
      </c>
      <c r="W322" s="27" t="str">
        <f>+Final__2[[#This Row],[descripcion_larga]]&amp;Final__2[[#This Row],[Territorio]]&amp;X322&amp;Y322</f>
        <v>Pendiente (%) [Mínima-Media- Máxima], en la comuna de La Serena, según los datos generados en base al procesamiento de imágenes satelitales SENTINEL por DATA INTELLIGENCE durante el año 2021.</v>
      </c>
      <c r="X322" s="27" t="s">
        <v>2142</v>
      </c>
      <c r="Y322" s="25"/>
      <c r="Z322" s="27"/>
    </row>
    <row r="323" spans="1:26" ht="51" x14ac:dyDescent="0.3">
      <c r="A323" s="28">
        <v>21</v>
      </c>
      <c r="B323" s="29">
        <v>240</v>
      </c>
      <c r="C323" s="29" t="s">
        <v>330</v>
      </c>
      <c r="D323" s="29" t="s">
        <v>331</v>
      </c>
      <c r="E323" s="28">
        <v>4103</v>
      </c>
      <c r="F323" s="30" t="s">
        <v>641</v>
      </c>
      <c r="G323" s="30" t="s">
        <v>640</v>
      </c>
      <c r="H323" s="30" t="s">
        <v>329</v>
      </c>
      <c r="I323" s="30" t="s">
        <v>54</v>
      </c>
      <c r="J323" s="30" t="s">
        <v>637</v>
      </c>
      <c r="K323" s="30" t="s">
        <v>646</v>
      </c>
      <c r="L323" s="30">
        <v>2021</v>
      </c>
      <c r="M323" s="30" t="s">
        <v>638</v>
      </c>
      <c r="N323" s="30" t="s">
        <v>642</v>
      </c>
      <c r="O323" s="30" t="s">
        <v>2742</v>
      </c>
      <c r="P323" s="30" t="s">
        <v>2742</v>
      </c>
      <c r="Q323" s="30" t="s">
        <v>639</v>
      </c>
      <c r="R323" s="31" t="s">
        <v>740</v>
      </c>
      <c r="S323" s="32" t="s">
        <v>741</v>
      </c>
      <c r="T323" s="33" t="s">
        <v>362</v>
      </c>
      <c r="V323" s="27" t="str">
        <f>+Final__2[[#This Row],[titulo]]&amp;Final__2[[#This Row],[Territorio]]&amp;", "&amp;Final__2[[#This Row],[temporalidad]]</f>
        <v>Pendiente (%) [Mínima-Media- Máxima], en la comuna de Andacollo, 2021</v>
      </c>
      <c r="W323" s="27" t="str">
        <f>+Final__2[[#This Row],[descripcion_larga]]&amp;Final__2[[#This Row],[Territorio]]&amp;X323&amp;Y323</f>
        <v>Pendiente (%) [Mínima-Media- Máxima], en la comuna de Andacollo, según los datos generados en base al procesamiento de imágenes satelitales SENTINEL por DATA INTELLIGENCE durante el año 2021.</v>
      </c>
      <c r="X323" s="27" t="s">
        <v>2142</v>
      </c>
      <c r="Y323" s="25"/>
      <c r="Z323" s="27"/>
    </row>
    <row r="324" spans="1:26" ht="51" x14ac:dyDescent="0.3">
      <c r="A324" s="28">
        <v>21</v>
      </c>
      <c r="B324" s="29">
        <v>240</v>
      </c>
      <c r="C324" s="29" t="s">
        <v>330</v>
      </c>
      <c r="D324" s="29" t="s">
        <v>331</v>
      </c>
      <c r="E324" s="28">
        <v>4105</v>
      </c>
      <c r="F324" s="30" t="s">
        <v>641</v>
      </c>
      <c r="G324" s="30" t="s">
        <v>640</v>
      </c>
      <c r="H324" s="30" t="s">
        <v>329</v>
      </c>
      <c r="I324" s="30" t="s">
        <v>55</v>
      </c>
      <c r="J324" s="30" t="s">
        <v>637</v>
      </c>
      <c r="K324" s="30" t="s">
        <v>646</v>
      </c>
      <c r="L324" s="30">
        <v>2021</v>
      </c>
      <c r="M324" s="30" t="s">
        <v>638</v>
      </c>
      <c r="N324" s="30" t="s">
        <v>642</v>
      </c>
      <c r="O324" s="30" t="s">
        <v>2742</v>
      </c>
      <c r="P324" s="30" t="s">
        <v>2742</v>
      </c>
      <c r="Q324" s="30" t="s">
        <v>639</v>
      </c>
      <c r="R324" s="31" t="s">
        <v>742</v>
      </c>
      <c r="S324" s="32" t="s">
        <v>743</v>
      </c>
      <c r="T324" s="33" t="s">
        <v>363</v>
      </c>
      <c r="V324" s="27" t="str">
        <f>+Final__2[[#This Row],[titulo]]&amp;Final__2[[#This Row],[Territorio]]&amp;", "&amp;Final__2[[#This Row],[temporalidad]]</f>
        <v>Pendiente (%) [Mínima-Media- Máxima], en la comuna de Paiguano, 2021</v>
      </c>
      <c r="W324" s="27" t="str">
        <f>+Final__2[[#This Row],[descripcion_larga]]&amp;Final__2[[#This Row],[Territorio]]&amp;X324&amp;Y324</f>
        <v>Pendiente (%) [Mínima-Media- Máxima], en la comuna de Paiguano, según los datos generados en base al procesamiento de imágenes satelitales SENTINEL por DATA INTELLIGENCE durante el año 2021.</v>
      </c>
      <c r="X324" s="27" t="s">
        <v>2142</v>
      </c>
      <c r="Y324" s="25"/>
      <c r="Z324" s="27"/>
    </row>
    <row r="325" spans="1:26" ht="51" x14ac:dyDescent="0.3">
      <c r="A325" s="28">
        <v>21</v>
      </c>
      <c r="B325" s="29">
        <v>240</v>
      </c>
      <c r="C325" s="29" t="s">
        <v>330</v>
      </c>
      <c r="D325" s="29" t="s">
        <v>331</v>
      </c>
      <c r="E325" s="28">
        <v>4106</v>
      </c>
      <c r="F325" s="30" t="s">
        <v>641</v>
      </c>
      <c r="G325" s="30" t="s">
        <v>640</v>
      </c>
      <c r="H325" s="30" t="s">
        <v>329</v>
      </c>
      <c r="I325" s="30" t="s">
        <v>56</v>
      </c>
      <c r="J325" s="30" t="s">
        <v>637</v>
      </c>
      <c r="K325" s="30" t="s">
        <v>646</v>
      </c>
      <c r="L325" s="30">
        <v>2021</v>
      </c>
      <c r="M325" s="30" t="s">
        <v>638</v>
      </c>
      <c r="N325" s="30" t="s">
        <v>642</v>
      </c>
      <c r="O325" s="30" t="s">
        <v>2742</v>
      </c>
      <c r="P325" s="30" t="s">
        <v>2742</v>
      </c>
      <c r="Q325" s="30" t="s">
        <v>639</v>
      </c>
      <c r="R325" s="31" t="s">
        <v>744</v>
      </c>
      <c r="S325" s="32" t="s">
        <v>745</v>
      </c>
      <c r="T325" s="33" t="s">
        <v>364</v>
      </c>
      <c r="V325" s="27" t="str">
        <f>+Final__2[[#This Row],[titulo]]&amp;Final__2[[#This Row],[Territorio]]&amp;", "&amp;Final__2[[#This Row],[temporalidad]]</f>
        <v>Pendiente (%) [Mínima-Media- Máxima], en la comuna de Vicuña, 2021</v>
      </c>
      <c r="W325" s="27" t="str">
        <f>+Final__2[[#This Row],[descripcion_larga]]&amp;Final__2[[#This Row],[Territorio]]&amp;X325&amp;Y325</f>
        <v>Pendiente (%) [Mínima-Media- Máxima], en la comuna de Vicuña, según los datos generados en base al procesamiento de imágenes satelitales SENTINEL por DATA INTELLIGENCE durante el año 2021.</v>
      </c>
      <c r="X325" s="27" t="s">
        <v>2142</v>
      </c>
      <c r="Y325" s="25"/>
      <c r="Z325" s="27"/>
    </row>
    <row r="326" spans="1:26" ht="51" x14ac:dyDescent="0.3">
      <c r="A326" s="28">
        <v>21</v>
      </c>
      <c r="B326" s="29">
        <v>240</v>
      </c>
      <c r="C326" s="29" t="s">
        <v>330</v>
      </c>
      <c r="D326" s="29" t="s">
        <v>331</v>
      </c>
      <c r="E326" s="28">
        <v>4201</v>
      </c>
      <c r="F326" s="30" t="s">
        <v>641</v>
      </c>
      <c r="G326" s="30" t="s">
        <v>640</v>
      </c>
      <c r="H326" s="30" t="s">
        <v>329</v>
      </c>
      <c r="I326" s="30" t="s">
        <v>57</v>
      </c>
      <c r="J326" s="30" t="s">
        <v>637</v>
      </c>
      <c r="K326" s="30" t="s">
        <v>646</v>
      </c>
      <c r="L326" s="30">
        <v>2021</v>
      </c>
      <c r="M326" s="30" t="s">
        <v>638</v>
      </c>
      <c r="N326" s="30" t="s">
        <v>642</v>
      </c>
      <c r="O326" s="30" t="s">
        <v>2742</v>
      </c>
      <c r="P326" s="30" t="s">
        <v>2742</v>
      </c>
      <c r="Q326" s="30" t="s">
        <v>639</v>
      </c>
      <c r="R326" s="31" t="s">
        <v>746</v>
      </c>
      <c r="S326" s="32" t="s">
        <v>747</v>
      </c>
      <c r="T326" s="33" t="s">
        <v>365</v>
      </c>
      <c r="V326" s="27" t="str">
        <f>+Final__2[[#This Row],[titulo]]&amp;Final__2[[#This Row],[Territorio]]&amp;", "&amp;Final__2[[#This Row],[temporalidad]]</f>
        <v>Pendiente (%) [Mínima-Media- Máxima], en la comuna de Illapel, 2021</v>
      </c>
      <c r="W326" s="27" t="str">
        <f>+Final__2[[#This Row],[descripcion_larga]]&amp;Final__2[[#This Row],[Territorio]]&amp;X326&amp;Y326</f>
        <v>Pendiente (%) [Mínima-Media- Máxima], en la comuna de Illapel, según los datos generados en base al procesamiento de imágenes satelitales SENTINEL por DATA INTELLIGENCE durante el año 2021.</v>
      </c>
      <c r="X326" s="27" t="s">
        <v>2142</v>
      </c>
      <c r="Y326" s="25"/>
      <c r="Z326" s="27"/>
    </row>
    <row r="327" spans="1:26" ht="51" x14ac:dyDescent="0.3">
      <c r="A327" s="28">
        <v>21</v>
      </c>
      <c r="B327" s="29">
        <v>240</v>
      </c>
      <c r="C327" s="29" t="s">
        <v>330</v>
      </c>
      <c r="D327" s="29" t="s">
        <v>331</v>
      </c>
      <c r="E327" s="28">
        <v>4202</v>
      </c>
      <c r="F327" s="30" t="s">
        <v>641</v>
      </c>
      <c r="G327" s="30" t="s">
        <v>640</v>
      </c>
      <c r="H327" s="30" t="s">
        <v>329</v>
      </c>
      <c r="I327" s="30" t="s">
        <v>58</v>
      </c>
      <c r="J327" s="30" t="s">
        <v>637</v>
      </c>
      <c r="K327" s="30" t="s">
        <v>646</v>
      </c>
      <c r="L327" s="30">
        <v>2021</v>
      </c>
      <c r="M327" s="30" t="s">
        <v>638</v>
      </c>
      <c r="N327" s="30" t="s">
        <v>642</v>
      </c>
      <c r="O327" s="30" t="s">
        <v>2742</v>
      </c>
      <c r="P327" s="30" t="s">
        <v>2742</v>
      </c>
      <c r="Q327" s="30" t="s">
        <v>639</v>
      </c>
      <c r="R327" s="31" t="s">
        <v>748</v>
      </c>
      <c r="S327" s="32" t="s">
        <v>749</v>
      </c>
      <c r="T327" s="33" t="s">
        <v>366</v>
      </c>
      <c r="V327" s="27" t="str">
        <f>+Final__2[[#This Row],[titulo]]&amp;Final__2[[#This Row],[Territorio]]&amp;", "&amp;Final__2[[#This Row],[temporalidad]]</f>
        <v>Pendiente (%) [Mínima-Media- Máxima], en la comuna de Canela, 2021</v>
      </c>
      <c r="W327" s="27" t="str">
        <f>+Final__2[[#This Row],[descripcion_larga]]&amp;Final__2[[#This Row],[Territorio]]&amp;X327&amp;Y327</f>
        <v>Pendiente (%) [Mínima-Media- Máxima], en la comuna de Canela, según los datos generados en base al procesamiento de imágenes satelitales SENTINEL por DATA INTELLIGENCE durante el año 2021.</v>
      </c>
      <c r="X327" s="27" t="s">
        <v>2142</v>
      </c>
      <c r="Y327" s="25"/>
      <c r="Z327" s="27"/>
    </row>
    <row r="328" spans="1:26" ht="51" x14ac:dyDescent="0.3">
      <c r="A328" s="28">
        <v>21</v>
      </c>
      <c r="B328" s="29">
        <v>240</v>
      </c>
      <c r="C328" s="29" t="s">
        <v>330</v>
      </c>
      <c r="D328" s="29" t="s">
        <v>331</v>
      </c>
      <c r="E328" s="28">
        <v>4203</v>
      </c>
      <c r="F328" s="30" t="s">
        <v>641</v>
      </c>
      <c r="G328" s="30" t="s">
        <v>640</v>
      </c>
      <c r="H328" s="30" t="s">
        <v>329</v>
      </c>
      <c r="I328" s="30" t="s">
        <v>59</v>
      </c>
      <c r="J328" s="30" t="s">
        <v>637</v>
      </c>
      <c r="K328" s="30" t="s">
        <v>646</v>
      </c>
      <c r="L328" s="30">
        <v>2021</v>
      </c>
      <c r="M328" s="30" t="s">
        <v>638</v>
      </c>
      <c r="N328" s="30" t="s">
        <v>642</v>
      </c>
      <c r="O328" s="30" t="s">
        <v>2742</v>
      </c>
      <c r="P328" s="30" t="s">
        <v>2742</v>
      </c>
      <c r="Q328" s="30" t="s">
        <v>639</v>
      </c>
      <c r="R328" s="31" t="s">
        <v>750</v>
      </c>
      <c r="S328" s="32" t="s">
        <v>751</v>
      </c>
      <c r="T328" s="33" t="s">
        <v>367</v>
      </c>
      <c r="V328" s="27" t="str">
        <f>+Final__2[[#This Row],[titulo]]&amp;Final__2[[#This Row],[Territorio]]&amp;", "&amp;Final__2[[#This Row],[temporalidad]]</f>
        <v>Pendiente (%) [Mínima-Media- Máxima], en la comuna de Los Vilos, 2021</v>
      </c>
      <c r="W328" s="27" t="str">
        <f>+Final__2[[#This Row],[descripcion_larga]]&amp;Final__2[[#This Row],[Territorio]]&amp;X328&amp;Y328</f>
        <v>Pendiente (%) [Mínima-Media- Máxima], en la comuna de Los Vilos, según los datos generados en base al procesamiento de imágenes satelitales SENTINEL por DATA INTELLIGENCE durante el año 2021.</v>
      </c>
      <c r="X328" s="27" t="s">
        <v>2142</v>
      </c>
      <c r="Y328" s="25"/>
      <c r="Z328" s="27"/>
    </row>
    <row r="329" spans="1:26" ht="51" x14ac:dyDescent="0.3">
      <c r="A329" s="28">
        <v>21</v>
      </c>
      <c r="B329" s="29">
        <v>240</v>
      </c>
      <c r="C329" s="29" t="s">
        <v>330</v>
      </c>
      <c r="D329" s="29" t="s">
        <v>331</v>
      </c>
      <c r="E329" s="28">
        <v>4204</v>
      </c>
      <c r="F329" s="30" t="s">
        <v>641</v>
      </c>
      <c r="G329" s="30" t="s">
        <v>640</v>
      </c>
      <c r="H329" s="30" t="s">
        <v>329</v>
      </c>
      <c r="I329" s="30" t="s">
        <v>60</v>
      </c>
      <c r="J329" s="30" t="s">
        <v>637</v>
      </c>
      <c r="K329" s="30" t="s">
        <v>646</v>
      </c>
      <c r="L329" s="30">
        <v>2021</v>
      </c>
      <c r="M329" s="30" t="s">
        <v>638</v>
      </c>
      <c r="N329" s="30" t="s">
        <v>642</v>
      </c>
      <c r="O329" s="30" t="s">
        <v>2742</v>
      </c>
      <c r="P329" s="30" t="s">
        <v>2742</v>
      </c>
      <c r="Q329" s="30" t="s">
        <v>639</v>
      </c>
      <c r="R329" s="31" t="s">
        <v>752</v>
      </c>
      <c r="S329" s="32" t="s">
        <v>753</v>
      </c>
      <c r="T329" s="33" t="s">
        <v>368</v>
      </c>
      <c r="V329" s="27" t="str">
        <f>+Final__2[[#This Row],[titulo]]&amp;Final__2[[#This Row],[Territorio]]&amp;", "&amp;Final__2[[#This Row],[temporalidad]]</f>
        <v>Pendiente (%) [Mínima-Media- Máxima], en la comuna de Salamanca, 2021</v>
      </c>
      <c r="W329" s="27" t="str">
        <f>+Final__2[[#This Row],[descripcion_larga]]&amp;Final__2[[#This Row],[Territorio]]&amp;X329&amp;Y329</f>
        <v>Pendiente (%) [Mínima-Media- Máxima], en la comuna de Salamanca, según los datos generados en base al procesamiento de imágenes satelitales SENTINEL por DATA INTELLIGENCE durante el año 2021.</v>
      </c>
      <c r="X329" s="27" t="s">
        <v>2142</v>
      </c>
      <c r="Y329" s="25"/>
      <c r="Z329" s="27"/>
    </row>
    <row r="330" spans="1:26" ht="51" x14ac:dyDescent="0.3">
      <c r="A330" s="28">
        <v>21</v>
      </c>
      <c r="B330" s="29">
        <v>240</v>
      </c>
      <c r="C330" s="29" t="s">
        <v>330</v>
      </c>
      <c r="D330" s="29" t="s">
        <v>331</v>
      </c>
      <c r="E330" s="28">
        <v>4301</v>
      </c>
      <c r="F330" s="30" t="s">
        <v>641</v>
      </c>
      <c r="G330" s="30" t="s">
        <v>640</v>
      </c>
      <c r="H330" s="30" t="s">
        <v>329</v>
      </c>
      <c r="I330" s="30" t="s">
        <v>61</v>
      </c>
      <c r="J330" s="30" t="s">
        <v>637</v>
      </c>
      <c r="K330" s="30" t="s">
        <v>646</v>
      </c>
      <c r="L330" s="30">
        <v>2021</v>
      </c>
      <c r="M330" s="30" t="s">
        <v>638</v>
      </c>
      <c r="N330" s="30" t="s">
        <v>642</v>
      </c>
      <c r="O330" s="30" t="s">
        <v>2742</v>
      </c>
      <c r="P330" s="30" t="s">
        <v>2742</v>
      </c>
      <c r="Q330" s="30" t="s">
        <v>639</v>
      </c>
      <c r="R330" s="31" t="s">
        <v>754</v>
      </c>
      <c r="S330" s="32" t="s">
        <v>755</v>
      </c>
      <c r="T330" s="33" t="s">
        <v>369</v>
      </c>
      <c r="V330" s="27" t="str">
        <f>+Final__2[[#This Row],[titulo]]&amp;Final__2[[#This Row],[Territorio]]&amp;", "&amp;Final__2[[#This Row],[temporalidad]]</f>
        <v>Pendiente (%) [Mínima-Media- Máxima], en la comuna de Ovalle, 2021</v>
      </c>
      <c r="W330" s="27" t="str">
        <f>+Final__2[[#This Row],[descripcion_larga]]&amp;Final__2[[#This Row],[Territorio]]&amp;X330&amp;Y330</f>
        <v>Pendiente (%) [Mínima-Media- Máxima], en la comuna de Ovalle, según los datos generados en base al procesamiento de imágenes satelitales SENTINEL por DATA INTELLIGENCE durante el año 2021.</v>
      </c>
      <c r="X330" s="27" t="s">
        <v>2142</v>
      </c>
      <c r="Y330" s="25"/>
      <c r="Z330" s="27"/>
    </row>
    <row r="331" spans="1:26" ht="51" x14ac:dyDescent="0.3">
      <c r="A331" s="28">
        <v>21</v>
      </c>
      <c r="B331" s="29">
        <v>240</v>
      </c>
      <c r="C331" s="29" t="s">
        <v>330</v>
      </c>
      <c r="D331" s="29" t="s">
        <v>331</v>
      </c>
      <c r="E331" s="28">
        <v>4302</v>
      </c>
      <c r="F331" s="30" t="s">
        <v>641</v>
      </c>
      <c r="G331" s="30" t="s">
        <v>640</v>
      </c>
      <c r="H331" s="30" t="s">
        <v>329</v>
      </c>
      <c r="I331" s="30" t="s">
        <v>62</v>
      </c>
      <c r="J331" s="30" t="s">
        <v>637</v>
      </c>
      <c r="K331" s="30" t="s">
        <v>646</v>
      </c>
      <c r="L331" s="30">
        <v>2021</v>
      </c>
      <c r="M331" s="30" t="s">
        <v>638</v>
      </c>
      <c r="N331" s="30" t="s">
        <v>642</v>
      </c>
      <c r="O331" s="30" t="s">
        <v>2742</v>
      </c>
      <c r="P331" s="30" t="s">
        <v>2742</v>
      </c>
      <c r="Q331" s="30" t="s">
        <v>639</v>
      </c>
      <c r="R331" s="31" t="s">
        <v>756</v>
      </c>
      <c r="S331" s="32" t="s">
        <v>757</v>
      </c>
      <c r="T331" s="33" t="s">
        <v>370</v>
      </c>
      <c r="V331" s="27" t="str">
        <f>+Final__2[[#This Row],[titulo]]&amp;Final__2[[#This Row],[Territorio]]&amp;", "&amp;Final__2[[#This Row],[temporalidad]]</f>
        <v>Pendiente (%) [Mínima-Media- Máxima], en la comuna de Combarbalá, 2021</v>
      </c>
      <c r="W331" s="27" t="str">
        <f>+Final__2[[#This Row],[descripcion_larga]]&amp;Final__2[[#This Row],[Territorio]]&amp;X331&amp;Y331</f>
        <v>Pendiente (%) [Mínima-Media- Máxima], en la comuna de Combarbalá, según los datos generados en base al procesamiento de imágenes satelitales SENTINEL por DATA INTELLIGENCE durante el año 2021.</v>
      </c>
      <c r="X331" s="27" t="s">
        <v>2142</v>
      </c>
      <c r="Y331" s="25"/>
      <c r="Z331" s="27"/>
    </row>
    <row r="332" spans="1:26" ht="51" x14ac:dyDescent="0.3">
      <c r="A332" s="28">
        <v>21</v>
      </c>
      <c r="B332" s="29">
        <v>240</v>
      </c>
      <c r="C332" s="29" t="s">
        <v>330</v>
      </c>
      <c r="D332" s="29" t="s">
        <v>331</v>
      </c>
      <c r="E332" s="28">
        <v>4303</v>
      </c>
      <c r="F332" s="30" t="s">
        <v>641</v>
      </c>
      <c r="G332" s="30" t="s">
        <v>640</v>
      </c>
      <c r="H332" s="30" t="s">
        <v>329</v>
      </c>
      <c r="I332" s="30" t="s">
        <v>63</v>
      </c>
      <c r="J332" s="30" t="s">
        <v>637</v>
      </c>
      <c r="K332" s="30" t="s">
        <v>646</v>
      </c>
      <c r="L332" s="30">
        <v>2021</v>
      </c>
      <c r="M332" s="30" t="s">
        <v>638</v>
      </c>
      <c r="N332" s="30" t="s">
        <v>642</v>
      </c>
      <c r="O332" s="30" t="s">
        <v>2742</v>
      </c>
      <c r="P332" s="30" t="s">
        <v>2742</v>
      </c>
      <c r="Q332" s="30" t="s">
        <v>639</v>
      </c>
      <c r="R332" s="31" t="s">
        <v>758</v>
      </c>
      <c r="S332" s="32" t="s">
        <v>759</v>
      </c>
      <c r="T332" s="33" t="s">
        <v>371</v>
      </c>
      <c r="V332" s="27" t="str">
        <f>+Final__2[[#This Row],[titulo]]&amp;Final__2[[#This Row],[Territorio]]&amp;", "&amp;Final__2[[#This Row],[temporalidad]]</f>
        <v>Pendiente (%) [Mínima-Media- Máxima], en la comuna de Monte Patria, 2021</v>
      </c>
      <c r="W332" s="27" t="str">
        <f>+Final__2[[#This Row],[descripcion_larga]]&amp;Final__2[[#This Row],[Territorio]]&amp;X332&amp;Y332</f>
        <v>Pendiente (%) [Mínima-Media- Máxima], en la comuna de Monte Patria, según los datos generados en base al procesamiento de imágenes satelitales SENTINEL por DATA INTELLIGENCE durante el año 2021.</v>
      </c>
      <c r="X332" s="27" t="s">
        <v>2142</v>
      </c>
      <c r="Y332" s="25"/>
      <c r="Z332" s="27"/>
    </row>
    <row r="333" spans="1:26" ht="51" x14ac:dyDescent="0.3">
      <c r="A333" s="28">
        <v>21</v>
      </c>
      <c r="B333" s="29">
        <v>240</v>
      </c>
      <c r="C333" s="29" t="s">
        <v>330</v>
      </c>
      <c r="D333" s="29" t="s">
        <v>331</v>
      </c>
      <c r="E333" s="28">
        <v>4304</v>
      </c>
      <c r="F333" s="30" t="s">
        <v>641</v>
      </c>
      <c r="G333" s="30" t="s">
        <v>640</v>
      </c>
      <c r="H333" s="30" t="s">
        <v>329</v>
      </c>
      <c r="I333" s="30" t="s">
        <v>64</v>
      </c>
      <c r="J333" s="30" t="s">
        <v>637</v>
      </c>
      <c r="K333" s="30" t="s">
        <v>646</v>
      </c>
      <c r="L333" s="30">
        <v>2021</v>
      </c>
      <c r="M333" s="30" t="s">
        <v>638</v>
      </c>
      <c r="N333" s="30" t="s">
        <v>642</v>
      </c>
      <c r="O333" s="30" t="s">
        <v>2742</v>
      </c>
      <c r="P333" s="30" t="s">
        <v>2742</v>
      </c>
      <c r="Q333" s="30" t="s">
        <v>639</v>
      </c>
      <c r="R333" s="31" t="s">
        <v>760</v>
      </c>
      <c r="S333" s="32" t="s">
        <v>761</v>
      </c>
      <c r="T333" s="33" t="s">
        <v>372</v>
      </c>
      <c r="V333" s="27" t="str">
        <f>+Final__2[[#This Row],[titulo]]&amp;Final__2[[#This Row],[Territorio]]&amp;", "&amp;Final__2[[#This Row],[temporalidad]]</f>
        <v>Pendiente (%) [Mínima-Media- Máxima], en la comuna de Punitaqui, 2021</v>
      </c>
      <c r="W333" s="27" t="str">
        <f>+Final__2[[#This Row],[descripcion_larga]]&amp;Final__2[[#This Row],[Territorio]]&amp;X333&amp;Y333</f>
        <v>Pendiente (%) [Mínima-Media- Máxima], en la comuna de Punitaqui, según los datos generados en base al procesamiento de imágenes satelitales SENTINEL por DATA INTELLIGENCE durante el año 2021.</v>
      </c>
      <c r="X333" s="27" t="s">
        <v>2142</v>
      </c>
      <c r="Y333" s="25"/>
      <c r="Z333" s="27"/>
    </row>
    <row r="334" spans="1:26" ht="51" x14ac:dyDescent="0.3">
      <c r="A334" s="28">
        <v>21</v>
      </c>
      <c r="B334" s="29">
        <v>240</v>
      </c>
      <c r="C334" s="29" t="s">
        <v>330</v>
      </c>
      <c r="D334" s="29" t="s">
        <v>331</v>
      </c>
      <c r="E334" s="28">
        <v>4305</v>
      </c>
      <c r="F334" s="30" t="s">
        <v>641</v>
      </c>
      <c r="G334" s="30" t="s">
        <v>640</v>
      </c>
      <c r="H334" s="30" t="s">
        <v>329</v>
      </c>
      <c r="I334" s="30" t="s">
        <v>65</v>
      </c>
      <c r="J334" s="30" t="s">
        <v>637</v>
      </c>
      <c r="K334" s="30" t="s">
        <v>646</v>
      </c>
      <c r="L334" s="30">
        <v>2021</v>
      </c>
      <c r="M334" s="30" t="s">
        <v>638</v>
      </c>
      <c r="N334" s="30" t="s">
        <v>642</v>
      </c>
      <c r="O334" s="30" t="s">
        <v>2742</v>
      </c>
      <c r="P334" s="30" t="s">
        <v>2742</v>
      </c>
      <c r="Q334" s="30" t="s">
        <v>639</v>
      </c>
      <c r="R334" s="31" t="s">
        <v>762</v>
      </c>
      <c r="S334" s="32" t="s">
        <v>763</v>
      </c>
      <c r="T334" s="33" t="s">
        <v>373</v>
      </c>
      <c r="V334" s="27" t="str">
        <f>+Final__2[[#This Row],[titulo]]&amp;Final__2[[#This Row],[Territorio]]&amp;", "&amp;Final__2[[#This Row],[temporalidad]]</f>
        <v>Pendiente (%) [Mínima-Media- Máxima], en la comuna de Río Hurtado, 2021</v>
      </c>
      <c r="W334" s="27" t="str">
        <f>+Final__2[[#This Row],[descripcion_larga]]&amp;Final__2[[#This Row],[Territorio]]&amp;X334&amp;Y334</f>
        <v>Pendiente (%) [Mínima-Media- Máxima], en la comuna de Río Hurtado, según los datos generados en base al procesamiento de imágenes satelitales SENTINEL por DATA INTELLIGENCE durante el año 2021.</v>
      </c>
      <c r="X334" s="27" t="s">
        <v>2142</v>
      </c>
      <c r="Y334" s="25"/>
      <c r="Z334" s="27"/>
    </row>
    <row r="335" spans="1:26" ht="51" x14ac:dyDescent="0.3">
      <c r="A335" s="28">
        <v>21</v>
      </c>
      <c r="B335" s="29">
        <v>240</v>
      </c>
      <c r="C335" s="29" t="s">
        <v>330</v>
      </c>
      <c r="D335" s="29" t="s">
        <v>331</v>
      </c>
      <c r="E335" s="28">
        <v>5101</v>
      </c>
      <c r="F335" s="30" t="s">
        <v>641</v>
      </c>
      <c r="G335" s="30" t="s">
        <v>640</v>
      </c>
      <c r="H335" s="30" t="s">
        <v>329</v>
      </c>
      <c r="I335" s="30" t="s">
        <v>66</v>
      </c>
      <c r="J335" s="30" t="s">
        <v>637</v>
      </c>
      <c r="K335" s="30" t="s">
        <v>646</v>
      </c>
      <c r="L335" s="30">
        <v>2021</v>
      </c>
      <c r="M335" s="30" t="s">
        <v>638</v>
      </c>
      <c r="N335" s="30" t="s">
        <v>642</v>
      </c>
      <c r="O335" s="30" t="s">
        <v>2742</v>
      </c>
      <c r="P335" s="30" t="s">
        <v>2742</v>
      </c>
      <c r="Q335" s="30" t="s">
        <v>639</v>
      </c>
      <c r="R335" s="31" t="s">
        <v>764</v>
      </c>
      <c r="S335" s="32" t="s">
        <v>765</v>
      </c>
      <c r="T335" s="33" t="s">
        <v>374</v>
      </c>
      <c r="V335" s="27" t="str">
        <f>+Final__2[[#This Row],[titulo]]&amp;Final__2[[#This Row],[Territorio]]&amp;", "&amp;Final__2[[#This Row],[temporalidad]]</f>
        <v>Pendiente (%) [Mínima-Media- Máxima], en la comuna de Valparaíso, 2021</v>
      </c>
      <c r="W335" s="27" t="str">
        <f>+Final__2[[#This Row],[descripcion_larga]]&amp;Final__2[[#This Row],[Territorio]]&amp;X335&amp;Y335</f>
        <v>Pendiente (%) [Mínima-Media- Máxima], en la comuna de Valparaíso, según los datos generados en base al procesamiento de imágenes satelitales SENTINEL por DATA INTELLIGENCE durante el año 2021.</v>
      </c>
      <c r="X335" s="27" t="s">
        <v>2142</v>
      </c>
      <c r="Y335" s="25"/>
      <c r="Z335" s="27"/>
    </row>
    <row r="336" spans="1:26" ht="51" x14ac:dyDescent="0.3">
      <c r="A336" s="28">
        <v>21</v>
      </c>
      <c r="B336" s="29">
        <v>240</v>
      </c>
      <c r="C336" s="29" t="s">
        <v>330</v>
      </c>
      <c r="D336" s="29" t="s">
        <v>331</v>
      </c>
      <c r="E336" s="28">
        <v>5102</v>
      </c>
      <c r="F336" s="30" t="s">
        <v>641</v>
      </c>
      <c r="G336" s="30" t="s">
        <v>640</v>
      </c>
      <c r="H336" s="30" t="s">
        <v>329</v>
      </c>
      <c r="I336" s="30" t="s">
        <v>67</v>
      </c>
      <c r="J336" s="30" t="s">
        <v>637</v>
      </c>
      <c r="K336" s="30" t="s">
        <v>646</v>
      </c>
      <c r="L336" s="30">
        <v>2021</v>
      </c>
      <c r="M336" s="30" t="s">
        <v>638</v>
      </c>
      <c r="N336" s="30" t="s">
        <v>642</v>
      </c>
      <c r="O336" s="30" t="s">
        <v>2742</v>
      </c>
      <c r="P336" s="30" t="s">
        <v>2742</v>
      </c>
      <c r="Q336" s="30" t="s">
        <v>639</v>
      </c>
      <c r="R336" s="31" t="s">
        <v>766</v>
      </c>
      <c r="S336" s="32" t="s">
        <v>767</v>
      </c>
      <c r="T336" s="33" t="s">
        <v>375</v>
      </c>
      <c r="V336" s="27" t="str">
        <f>+Final__2[[#This Row],[titulo]]&amp;Final__2[[#This Row],[Territorio]]&amp;", "&amp;Final__2[[#This Row],[temporalidad]]</f>
        <v>Pendiente (%) [Mínima-Media- Máxima], en la comuna de Casablanca, 2021</v>
      </c>
      <c r="W336" s="27" t="str">
        <f>+Final__2[[#This Row],[descripcion_larga]]&amp;Final__2[[#This Row],[Territorio]]&amp;X336&amp;Y336</f>
        <v>Pendiente (%) [Mínima-Media- Máxima], en la comuna de Casablanca, según los datos generados en base al procesamiento de imágenes satelitales SENTINEL por DATA INTELLIGENCE durante el año 2021.</v>
      </c>
      <c r="X336" s="27" t="s">
        <v>2142</v>
      </c>
      <c r="Y336" s="25"/>
      <c r="Z336" s="27"/>
    </row>
    <row r="337" spans="1:26" ht="51" x14ac:dyDescent="0.3">
      <c r="A337" s="28">
        <v>21</v>
      </c>
      <c r="B337" s="29">
        <v>240</v>
      </c>
      <c r="C337" s="29" t="s">
        <v>330</v>
      </c>
      <c r="D337" s="29" t="s">
        <v>331</v>
      </c>
      <c r="E337" s="28">
        <v>5103</v>
      </c>
      <c r="F337" s="30" t="s">
        <v>641</v>
      </c>
      <c r="G337" s="30" t="s">
        <v>640</v>
      </c>
      <c r="H337" s="30" t="s">
        <v>329</v>
      </c>
      <c r="I337" s="30" t="s">
        <v>68</v>
      </c>
      <c r="J337" s="30" t="s">
        <v>637</v>
      </c>
      <c r="K337" s="30" t="s">
        <v>646</v>
      </c>
      <c r="L337" s="30">
        <v>2021</v>
      </c>
      <c r="M337" s="30" t="s">
        <v>638</v>
      </c>
      <c r="N337" s="30" t="s">
        <v>642</v>
      </c>
      <c r="O337" s="30" t="s">
        <v>2742</v>
      </c>
      <c r="P337" s="30" t="s">
        <v>2742</v>
      </c>
      <c r="Q337" s="30" t="s">
        <v>639</v>
      </c>
      <c r="R337" s="31" t="s">
        <v>768</v>
      </c>
      <c r="S337" s="32" t="s">
        <v>769</v>
      </c>
      <c r="T337" s="33" t="s">
        <v>376</v>
      </c>
      <c r="V337" s="27" t="str">
        <f>+Final__2[[#This Row],[titulo]]&amp;Final__2[[#This Row],[Territorio]]&amp;", "&amp;Final__2[[#This Row],[temporalidad]]</f>
        <v>Pendiente (%) [Mínima-Media- Máxima], en la comuna de Concón, 2021</v>
      </c>
      <c r="W337" s="27" t="str">
        <f>+Final__2[[#This Row],[descripcion_larga]]&amp;Final__2[[#This Row],[Territorio]]&amp;X337&amp;Y337</f>
        <v>Pendiente (%) [Mínima-Media- Máxima], en la comuna de Concón, según los datos generados en base al procesamiento de imágenes satelitales SENTINEL por DATA INTELLIGENCE durante el año 2021.</v>
      </c>
      <c r="X337" s="27" t="s">
        <v>2142</v>
      </c>
      <c r="Y337" s="25"/>
      <c r="Z337" s="27"/>
    </row>
    <row r="338" spans="1:26" ht="51" x14ac:dyDescent="0.3">
      <c r="A338" s="28">
        <v>21</v>
      </c>
      <c r="B338" s="29">
        <v>240</v>
      </c>
      <c r="C338" s="29" t="s">
        <v>330</v>
      </c>
      <c r="D338" s="29" t="s">
        <v>331</v>
      </c>
      <c r="E338" s="28">
        <v>5105</v>
      </c>
      <c r="F338" s="30" t="s">
        <v>641</v>
      </c>
      <c r="G338" s="30" t="s">
        <v>640</v>
      </c>
      <c r="H338" s="30" t="s">
        <v>329</v>
      </c>
      <c r="I338" s="30" t="s">
        <v>69</v>
      </c>
      <c r="J338" s="30" t="s">
        <v>637</v>
      </c>
      <c r="K338" s="30" t="s">
        <v>646</v>
      </c>
      <c r="L338" s="30">
        <v>2021</v>
      </c>
      <c r="M338" s="30" t="s">
        <v>638</v>
      </c>
      <c r="N338" s="30" t="s">
        <v>642</v>
      </c>
      <c r="O338" s="30" t="s">
        <v>2742</v>
      </c>
      <c r="P338" s="30" t="s">
        <v>2742</v>
      </c>
      <c r="Q338" s="30" t="s">
        <v>639</v>
      </c>
      <c r="R338" s="31" t="s">
        <v>770</v>
      </c>
      <c r="S338" s="32" t="s">
        <v>771</v>
      </c>
      <c r="T338" s="33" t="s">
        <v>377</v>
      </c>
      <c r="V338" s="27" t="str">
        <f>+Final__2[[#This Row],[titulo]]&amp;Final__2[[#This Row],[Territorio]]&amp;", "&amp;Final__2[[#This Row],[temporalidad]]</f>
        <v>Pendiente (%) [Mínima-Media- Máxima], en la comuna de Puchuncaví, 2021</v>
      </c>
      <c r="W338" s="27" t="str">
        <f>+Final__2[[#This Row],[descripcion_larga]]&amp;Final__2[[#This Row],[Territorio]]&amp;X338&amp;Y338</f>
        <v>Pendiente (%) [Mínima-Media- Máxima], en la comuna de Puchuncaví, según los datos generados en base al procesamiento de imágenes satelitales SENTINEL por DATA INTELLIGENCE durante el año 2021.</v>
      </c>
      <c r="X338" s="27" t="s">
        <v>2142</v>
      </c>
      <c r="Y338" s="25"/>
      <c r="Z338" s="27"/>
    </row>
    <row r="339" spans="1:26" ht="51" x14ac:dyDescent="0.3">
      <c r="A339" s="28">
        <v>21</v>
      </c>
      <c r="B339" s="29">
        <v>240</v>
      </c>
      <c r="C339" s="29" t="s">
        <v>330</v>
      </c>
      <c r="D339" s="29" t="s">
        <v>331</v>
      </c>
      <c r="E339" s="28">
        <v>5109</v>
      </c>
      <c r="F339" s="30" t="s">
        <v>641</v>
      </c>
      <c r="G339" s="30" t="s">
        <v>640</v>
      </c>
      <c r="H339" s="30" t="s">
        <v>329</v>
      </c>
      <c r="I339" s="30" t="s">
        <v>70</v>
      </c>
      <c r="J339" s="30" t="s">
        <v>637</v>
      </c>
      <c r="K339" s="30" t="s">
        <v>646</v>
      </c>
      <c r="L339" s="30">
        <v>2021</v>
      </c>
      <c r="M339" s="30" t="s">
        <v>638</v>
      </c>
      <c r="N339" s="30" t="s">
        <v>642</v>
      </c>
      <c r="O339" s="30" t="s">
        <v>2742</v>
      </c>
      <c r="P339" s="30" t="s">
        <v>2742</v>
      </c>
      <c r="Q339" s="30" t="s">
        <v>639</v>
      </c>
      <c r="R339" s="31" t="s">
        <v>772</v>
      </c>
      <c r="S339" s="32" t="s">
        <v>773</v>
      </c>
      <c r="T339" s="33" t="s">
        <v>378</v>
      </c>
      <c r="V339" s="27" t="str">
        <f>+Final__2[[#This Row],[titulo]]&amp;Final__2[[#This Row],[Territorio]]&amp;", "&amp;Final__2[[#This Row],[temporalidad]]</f>
        <v>Pendiente (%) [Mínima-Media- Máxima], en la comuna de Viña del Mar, 2021</v>
      </c>
      <c r="W339" s="27" t="str">
        <f>+Final__2[[#This Row],[descripcion_larga]]&amp;Final__2[[#This Row],[Territorio]]&amp;X339&amp;Y339</f>
        <v>Pendiente (%) [Mínima-Media- Máxima], en la comuna de Viña del Mar, según los datos generados en base al procesamiento de imágenes satelitales SENTINEL por DATA INTELLIGENCE durante el año 2021.</v>
      </c>
      <c r="X339" s="27" t="s">
        <v>2142</v>
      </c>
      <c r="Y339" s="25"/>
      <c r="Z339" s="27"/>
    </row>
    <row r="340" spans="1:26" ht="51" x14ac:dyDescent="0.3">
      <c r="A340" s="28">
        <v>21</v>
      </c>
      <c r="B340" s="29">
        <v>240</v>
      </c>
      <c r="C340" s="29" t="s">
        <v>330</v>
      </c>
      <c r="D340" s="29" t="s">
        <v>331</v>
      </c>
      <c r="E340" s="28">
        <v>5301</v>
      </c>
      <c r="F340" s="30" t="s">
        <v>641</v>
      </c>
      <c r="G340" s="30" t="s">
        <v>640</v>
      </c>
      <c r="H340" s="30" t="s">
        <v>329</v>
      </c>
      <c r="I340" s="30" t="s">
        <v>71</v>
      </c>
      <c r="J340" s="30" t="s">
        <v>637</v>
      </c>
      <c r="K340" s="30" t="s">
        <v>646</v>
      </c>
      <c r="L340" s="30">
        <v>2021</v>
      </c>
      <c r="M340" s="30" t="s">
        <v>638</v>
      </c>
      <c r="N340" s="30" t="s">
        <v>642</v>
      </c>
      <c r="O340" s="30" t="s">
        <v>2742</v>
      </c>
      <c r="P340" s="30" t="s">
        <v>2742</v>
      </c>
      <c r="Q340" s="30" t="s">
        <v>639</v>
      </c>
      <c r="R340" s="31" t="s">
        <v>774</v>
      </c>
      <c r="S340" s="32" t="s">
        <v>775</v>
      </c>
      <c r="T340" s="33" t="s">
        <v>379</v>
      </c>
      <c r="V340" s="27" t="str">
        <f>+Final__2[[#This Row],[titulo]]&amp;Final__2[[#This Row],[Territorio]]&amp;", "&amp;Final__2[[#This Row],[temporalidad]]</f>
        <v>Pendiente (%) [Mínima-Media- Máxima], en la comuna de Los Andes, 2021</v>
      </c>
      <c r="W340" s="27" t="str">
        <f>+Final__2[[#This Row],[descripcion_larga]]&amp;Final__2[[#This Row],[Territorio]]&amp;X340&amp;Y340</f>
        <v>Pendiente (%) [Mínima-Media- Máxima], en la comuna de Los Andes, según los datos generados en base al procesamiento de imágenes satelitales SENTINEL por DATA INTELLIGENCE durante el año 2021.</v>
      </c>
      <c r="X340" s="27" t="s">
        <v>2142</v>
      </c>
      <c r="Y340" s="25"/>
      <c r="Z340" s="27"/>
    </row>
    <row r="341" spans="1:26" ht="51" x14ac:dyDescent="0.3">
      <c r="A341" s="28">
        <v>21</v>
      </c>
      <c r="B341" s="29">
        <v>240</v>
      </c>
      <c r="C341" s="29" t="s">
        <v>330</v>
      </c>
      <c r="D341" s="29" t="s">
        <v>331</v>
      </c>
      <c r="E341" s="28">
        <v>5302</v>
      </c>
      <c r="F341" s="30" t="s">
        <v>641</v>
      </c>
      <c r="G341" s="30" t="s">
        <v>640</v>
      </c>
      <c r="H341" s="30" t="s">
        <v>329</v>
      </c>
      <c r="I341" s="30" t="s">
        <v>72</v>
      </c>
      <c r="J341" s="30" t="s">
        <v>637</v>
      </c>
      <c r="K341" s="30" t="s">
        <v>646</v>
      </c>
      <c r="L341" s="30">
        <v>2021</v>
      </c>
      <c r="M341" s="30" t="s">
        <v>638</v>
      </c>
      <c r="N341" s="30" t="s">
        <v>642</v>
      </c>
      <c r="O341" s="30" t="s">
        <v>2742</v>
      </c>
      <c r="P341" s="30" t="s">
        <v>2742</v>
      </c>
      <c r="Q341" s="30" t="s">
        <v>639</v>
      </c>
      <c r="R341" s="31" t="s">
        <v>817</v>
      </c>
      <c r="S341" s="32" t="s">
        <v>818</v>
      </c>
      <c r="T341" s="33" t="s">
        <v>380</v>
      </c>
      <c r="V341" s="27" t="str">
        <f>+Final__2[[#This Row],[titulo]]&amp;Final__2[[#This Row],[Territorio]]&amp;", "&amp;Final__2[[#This Row],[temporalidad]]</f>
        <v>Pendiente (%) [Mínima-Media- Máxima], en la comuna de Calle Larga, 2021</v>
      </c>
      <c r="W341" s="27" t="str">
        <f>+Final__2[[#This Row],[descripcion_larga]]&amp;Final__2[[#This Row],[Territorio]]&amp;X341&amp;Y341</f>
        <v>Pendiente (%) [Mínima-Media- Máxima], en la comuna de Calle Larga, según los datos generados en base al procesamiento de imágenes satelitales SENTINEL por DATA INTELLIGENCE durante el año 2021.</v>
      </c>
      <c r="X341" s="27" t="s">
        <v>2142</v>
      </c>
      <c r="Y341" s="25"/>
      <c r="Z341" s="27"/>
    </row>
    <row r="342" spans="1:26" ht="51" x14ac:dyDescent="0.3">
      <c r="A342" s="28">
        <v>21</v>
      </c>
      <c r="B342" s="29">
        <v>240</v>
      </c>
      <c r="C342" s="29" t="s">
        <v>330</v>
      </c>
      <c r="D342" s="29" t="s">
        <v>331</v>
      </c>
      <c r="E342" s="28">
        <v>5303</v>
      </c>
      <c r="F342" s="30" t="s">
        <v>641</v>
      </c>
      <c r="G342" s="30" t="s">
        <v>640</v>
      </c>
      <c r="H342" s="30" t="s">
        <v>329</v>
      </c>
      <c r="I342" s="30" t="s">
        <v>73</v>
      </c>
      <c r="J342" s="30" t="s">
        <v>637</v>
      </c>
      <c r="K342" s="30" t="s">
        <v>646</v>
      </c>
      <c r="L342" s="30">
        <v>2021</v>
      </c>
      <c r="M342" s="30" t="s">
        <v>638</v>
      </c>
      <c r="N342" s="30" t="s">
        <v>642</v>
      </c>
      <c r="O342" s="30" t="s">
        <v>2742</v>
      </c>
      <c r="P342" s="30" t="s">
        <v>2742</v>
      </c>
      <c r="Q342" s="30" t="s">
        <v>639</v>
      </c>
      <c r="R342" s="31" t="s">
        <v>821</v>
      </c>
      <c r="S342" s="32" t="s">
        <v>822</v>
      </c>
      <c r="T342" s="33" t="s">
        <v>381</v>
      </c>
      <c r="V342" s="27" t="str">
        <f>+Final__2[[#This Row],[titulo]]&amp;Final__2[[#This Row],[Territorio]]&amp;", "&amp;Final__2[[#This Row],[temporalidad]]</f>
        <v>Pendiente (%) [Mínima-Media- Máxima], en la comuna de Rinconada, 2021</v>
      </c>
      <c r="W342" s="27" t="str">
        <f>+Final__2[[#This Row],[descripcion_larga]]&amp;Final__2[[#This Row],[Territorio]]&amp;X342&amp;Y342</f>
        <v>Pendiente (%) [Mínima-Media- Máxima], en la comuna de Rinconada, según los datos generados en base al procesamiento de imágenes satelitales SENTINEL por DATA INTELLIGENCE durante el año 2021.</v>
      </c>
      <c r="X342" s="27" t="s">
        <v>2142</v>
      </c>
      <c r="Y342" s="25"/>
      <c r="Z342" s="27"/>
    </row>
    <row r="343" spans="1:26" ht="51" x14ac:dyDescent="0.3">
      <c r="A343" s="28">
        <v>21</v>
      </c>
      <c r="B343" s="29">
        <v>240</v>
      </c>
      <c r="C343" s="29" t="s">
        <v>330</v>
      </c>
      <c r="D343" s="29" t="s">
        <v>331</v>
      </c>
      <c r="E343" s="28">
        <v>5304</v>
      </c>
      <c r="F343" s="30" t="s">
        <v>641</v>
      </c>
      <c r="G343" s="30" t="s">
        <v>640</v>
      </c>
      <c r="H343" s="30" t="s">
        <v>329</v>
      </c>
      <c r="I343" s="30" t="s">
        <v>74</v>
      </c>
      <c r="J343" s="30" t="s">
        <v>637</v>
      </c>
      <c r="K343" s="30" t="s">
        <v>646</v>
      </c>
      <c r="L343" s="30">
        <v>2021</v>
      </c>
      <c r="M343" s="30" t="s">
        <v>638</v>
      </c>
      <c r="N343" s="30" t="s">
        <v>642</v>
      </c>
      <c r="O343" s="30" t="s">
        <v>2742</v>
      </c>
      <c r="P343" s="30" t="s">
        <v>2742</v>
      </c>
      <c r="Q343" s="30" t="s">
        <v>639</v>
      </c>
      <c r="R343" s="31" t="s">
        <v>825</v>
      </c>
      <c r="S343" s="32" t="s">
        <v>826</v>
      </c>
      <c r="T343" s="33" t="s">
        <v>382</v>
      </c>
      <c r="V343" s="27" t="str">
        <f>+Final__2[[#This Row],[titulo]]&amp;Final__2[[#This Row],[Territorio]]&amp;", "&amp;Final__2[[#This Row],[temporalidad]]</f>
        <v>Pendiente (%) [Mínima-Media- Máxima], en la comuna de San Esteban, 2021</v>
      </c>
      <c r="W343" s="27" t="str">
        <f>+Final__2[[#This Row],[descripcion_larga]]&amp;Final__2[[#This Row],[Territorio]]&amp;X343&amp;Y343</f>
        <v>Pendiente (%) [Mínima-Media- Máxima], en la comuna de San Esteban, según los datos generados en base al procesamiento de imágenes satelitales SENTINEL por DATA INTELLIGENCE durante el año 2021.</v>
      </c>
      <c r="X343" s="27" t="s">
        <v>2142</v>
      </c>
      <c r="Y343" s="25"/>
      <c r="Z343" s="27"/>
    </row>
    <row r="344" spans="1:26" ht="51" x14ac:dyDescent="0.3">
      <c r="A344" s="28">
        <v>21</v>
      </c>
      <c r="B344" s="29">
        <v>240</v>
      </c>
      <c r="C344" s="29" t="s">
        <v>330</v>
      </c>
      <c r="D344" s="29" t="s">
        <v>331</v>
      </c>
      <c r="E344" s="28">
        <v>5402</v>
      </c>
      <c r="F344" s="30" t="s">
        <v>641</v>
      </c>
      <c r="G344" s="30" t="s">
        <v>640</v>
      </c>
      <c r="H344" s="30" t="s">
        <v>329</v>
      </c>
      <c r="I344" s="30" t="s">
        <v>75</v>
      </c>
      <c r="J344" s="30" t="s">
        <v>637</v>
      </c>
      <c r="K344" s="30" t="s">
        <v>646</v>
      </c>
      <c r="L344" s="30">
        <v>2021</v>
      </c>
      <c r="M344" s="30" t="s">
        <v>638</v>
      </c>
      <c r="N344" s="30" t="s">
        <v>642</v>
      </c>
      <c r="O344" s="30" t="s">
        <v>2742</v>
      </c>
      <c r="P344" s="30" t="s">
        <v>2742</v>
      </c>
      <c r="Q344" s="30" t="s">
        <v>639</v>
      </c>
      <c r="R344" s="31" t="s">
        <v>829</v>
      </c>
      <c r="S344" s="32" t="s">
        <v>830</v>
      </c>
      <c r="T344" s="33" t="s">
        <v>383</v>
      </c>
      <c r="V344" s="27" t="str">
        <f>+Final__2[[#This Row],[titulo]]&amp;Final__2[[#This Row],[Territorio]]&amp;", "&amp;Final__2[[#This Row],[temporalidad]]</f>
        <v>Pendiente (%) [Mínima-Media- Máxima], en la comuna de Cabildo, 2021</v>
      </c>
      <c r="W344" s="27" t="str">
        <f>+Final__2[[#This Row],[descripcion_larga]]&amp;Final__2[[#This Row],[Territorio]]&amp;X344&amp;Y344</f>
        <v>Pendiente (%) [Mínima-Media- Máxima], en la comuna de Cabildo, según los datos generados en base al procesamiento de imágenes satelitales SENTINEL por DATA INTELLIGENCE durante el año 2021.</v>
      </c>
      <c r="X344" s="27" t="s">
        <v>2142</v>
      </c>
      <c r="Y344" s="25"/>
      <c r="Z344" s="27"/>
    </row>
    <row r="345" spans="1:26" ht="51" x14ac:dyDescent="0.3">
      <c r="A345" s="28">
        <v>21</v>
      </c>
      <c r="B345" s="29">
        <v>240</v>
      </c>
      <c r="C345" s="29" t="s">
        <v>330</v>
      </c>
      <c r="D345" s="29" t="s">
        <v>331</v>
      </c>
      <c r="E345" s="28">
        <v>5403</v>
      </c>
      <c r="F345" s="30" t="s">
        <v>641</v>
      </c>
      <c r="G345" s="30" t="s">
        <v>640</v>
      </c>
      <c r="H345" s="30" t="s">
        <v>329</v>
      </c>
      <c r="I345" s="30" t="s">
        <v>76</v>
      </c>
      <c r="J345" s="30" t="s">
        <v>637</v>
      </c>
      <c r="K345" s="30" t="s">
        <v>646</v>
      </c>
      <c r="L345" s="30">
        <v>2021</v>
      </c>
      <c r="M345" s="30" t="s">
        <v>638</v>
      </c>
      <c r="N345" s="30" t="s">
        <v>642</v>
      </c>
      <c r="O345" s="30" t="s">
        <v>2742</v>
      </c>
      <c r="P345" s="30" t="s">
        <v>2742</v>
      </c>
      <c r="Q345" s="30" t="s">
        <v>639</v>
      </c>
      <c r="R345" s="31" t="s">
        <v>833</v>
      </c>
      <c r="S345" s="32" t="s">
        <v>834</v>
      </c>
      <c r="T345" s="33" t="s">
        <v>384</v>
      </c>
      <c r="V345" s="27" t="str">
        <f>+Final__2[[#This Row],[titulo]]&amp;Final__2[[#This Row],[Territorio]]&amp;", "&amp;Final__2[[#This Row],[temporalidad]]</f>
        <v>Pendiente (%) [Mínima-Media- Máxima], en la comuna de Papudo, 2021</v>
      </c>
      <c r="W345" s="27" t="str">
        <f>+Final__2[[#This Row],[descripcion_larga]]&amp;Final__2[[#This Row],[Territorio]]&amp;X345&amp;Y345</f>
        <v>Pendiente (%) [Mínima-Media- Máxima], en la comuna de Papudo, según los datos generados en base al procesamiento de imágenes satelitales SENTINEL por DATA INTELLIGENCE durante el año 2021.</v>
      </c>
      <c r="X345" s="27" t="s">
        <v>2142</v>
      </c>
      <c r="Y345" s="25"/>
      <c r="Z345" s="27"/>
    </row>
    <row r="346" spans="1:26" ht="51" x14ac:dyDescent="0.3">
      <c r="A346" s="28">
        <v>21</v>
      </c>
      <c r="B346" s="29">
        <v>240</v>
      </c>
      <c r="C346" s="29" t="s">
        <v>330</v>
      </c>
      <c r="D346" s="29" t="s">
        <v>331</v>
      </c>
      <c r="E346" s="28">
        <v>5404</v>
      </c>
      <c r="F346" s="30" t="s">
        <v>641</v>
      </c>
      <c r="G346" s="30" t="s">
        <v>640</v>
      </c>
      <c r="H346" s="30" t="s">
        <v>329</v>
      </c>
      <c r="I346" s="30" t="s">
        <v>77</v>
      </c>
      <c r="J346" s="30" t="s">
        <v>637</v>
      </c>
      <c r="K346" s="30" t="s">
        <v>646</v>
      </c>
      <c r="L346" s="30">
        <v>2021</v>
      </c>
      <c r="M346" s="30" t="s">
        <v>638</v>
      </c>
      <c r="N346" s="30" t="s">
        <v>642</v>
      </c>
      <c r="O346" s="30" t="s">
        <v>2742</v>
      </c>
      <c r="P346" s="30" t="s">
        <v>2742</v>
      </c>
      <c r="Q346" s="30" t="s">
        <v>639</v>
      </c>
      <c r="R346" s="31" t="s">
        <v>837</v>
      </c>
      <c r="S346" s="32" t="s">
        <v>838</v>
      </c>
      <c r="T346" s="33" t="s">
        <v>385</v>
      </c>
      <c r="V346" s="27" t="str">
        <f>+Final__2[[#This Row],[titulo]]&amp;Final__2[[#This Row],[Territorio]]&amp;", "&amp;Final__2[[#This Row],[temporalidad]]</f>
        <v>Pendiente (%) [Mínima-Media- Máxima], en la comuna de Petorca, 2021</v>
      </c>
      <c r="W346" s="27" t="str">
        <f>+Final__2[[#This Row],[descripcion_larga]]&amp;Final__2[[#This Row],[Territorio]]&amp;X346&amp;Y346</f>
        <v>Pendiente (%) [Mínima-Media- Máxima], en la comuna de Petorca, según los datos generados en base al procesamiento de imágenes satelitales SENTINEL por DATA INTELLIGENCE durante el año 2021.</v>
      </c>
      <c r="X346" s="27" t="s">
        <v>2142</v>
      </c>
      <c r="Y346" s="25"/>
      <c r="Z346" s="27"/>
    </row>
    <row r="347" spans="1:26" ht="51" x14ac:dyDescent="0.3">
      <c r="A347" s="28">
        <v>21</v>
      </c>
      <c r="B347" s="29">
        <v>240</v>
      </c>
      <c r="C347" s="29" t="s">
        <v>330</v>
      </c>
      <c r="D347" s="29" t="s">
        <v>331</v>
      </c>
      <c r="E347" s="28">
        <v>5501</v>
      </c>
      <c r="F347" s="30" t="s">
        <v>641</v>
      </c>
      <c r="G347" s="30" t="s">
        <v>640</v>
      </c>
      <c r="H347" s="30" t="s">
        <v>329</v>
      </c>
      <c r="I347" s="30" t="s">
        <v>78</v>
      </c>
      <c r="J347" s="30" t="s">
        <v>637</v>
      </c>
      <c r="K347" s="30" t="s">
        <v>646</v>
      </c>
      <c r="L347" s="30">
        <v>2021</v>
      </c>
      <c r="M347" s="30" t="s">
        <v>638</v>
      </c>
      <c r="N347" s="30" t="s">
        <v>642</v>
      </c>
      <c r="O347" s="30" t="s">
        <v>2742</v>
      </c>
      <c r="P347" s="30" t="s">
        <v>2742</v>
      </c>
      <c r="Q347" s="30" t="s">
        <v>639</v>
      </c>
      <c r="R347" s="31" t="s">
        <v>841</v>
      </c>
      <c r="S347" s="32" t="s">
        <v>842</v>
      </c>
      <c r="T347" s="33" t="s">
        <v>386</v>
      </c>
      <c r="V347" s="27" t="str">
        <f>+Final__2[[#This Row],[titulo]]&amp;Final__2[[#This Row],[Territorio]]&amp;", "&amp;Final__2[[#This Row],[temporalidad]]</f>
        <v>Pendiente (%) [Mínima-Media- Máxima], en la comuna de Quillota, 2021</v>
      </c>
      <c r="W347" s="27" t="str">
        <f>+Final__2[[#This Row],[descripcion_larga]]&amp;Final__2[[#This Row],[Territorio]]&amp;X347&amp;Y347</f>
        <v>Pendiente (%) [Mínima-Media- Máxima], en la comuna de Quillota, según los datos generados en base al procesamiento de imágenes satelitales SENTINEL por DATA INTELLIGENCE durante el año 2021.</v>
      </c>
      <c r="X347" s="27" t="s">
        <v>2142</v>
      </c>
      <c r="Y347" s="25"/>
      <c r="Z347" s="27"/>
    </row>
    <row r="348" spans="1:26" ht="51" x14ac:dyDescent="0.3">
      <c r="A348" s="28">
        <v>21</v>
      </c>
      <c r="B348" s="29">
        <v>240</v>
      </c>
      <c r="C348" s="29" t="s">
        <v>330</v>
      </c>
      <c r="D348" s="29" t="s">
        <v>331</v>
      </c>
      <c r="E348" s="28">
        <v>5502</v>
      </c>
      <c r="F348" s="30" t="s">
        <v>641</v>
      </c>
      <c r="G348" s="30" t="s">
        <v>640</v>
      </c>
      <c r="H348" s="30" t="s">
        <v>329</v>
      </c>
      <c r="I348" s="30" t="s">
        <v>79</v>
      </c>
      <c r="J348" s="30" t="s">
        <v>637</v>
      </c>
      <c r="K348" s="30" t="s">
        <v>646</v>
      </c>
      <c r="L348" s="30">
        <v>2021</v>
      </c>
      <c r="M348" s="30" t="s">
        <v>638</v>
      </c>
      <c r="N348" s="30" t="s">
        <v>642</v>
      </c>
      <c r="O348" s="30" t="s">
        <v>2742</v>
      </c>
      <c r="P348" s="30" t="s">
        <v>2742</v>
      </c>
      <c r="Q348" s="30" t="s">
        <v>639</v>
      </c>
      <c r="R348" s="31" t="s">
        <v>845</v>
      </c>
      <c r="S348" s="32" t="s">
        <v>846</v>
      </c>
      <c r="T348" s="33" t="s">
        <v>387</v>
      </c>
      <c r="V348" s="27" t="str">
        <f>+Final__2[[#This Row],[titulo]]&amp;Final__2[[#This Row],[Territorio]]&amp;", "&amp;Final__2[[#This Row],[temporalidad]]</f>
        <v>Pendiente (%) [Mínima-Media- Máxima], en la comuna de Calera, 2021</v>
      </c>
      <c r="W348" s="27" t="str">
        <f>+Final__2[[#This Row],[descripcion_larga]]&amp;Final__2[[#This Row],[Territorio]]&amp;X348&amp;Y348</f>
        <v>Pendiente (%) [Mínima-Media- Máxima], en la comuna de Calera, según los datos generados en base al procesamiento de imágenes satelitales SENTINEL por DATA INTELLIGENCE durante el año 2021.</v>
      </c>
      <c r="X348" s="27" t="s">
        <v>2142</v>
      </c>
      <c r="Y348" s="25"/>
      <c r="Z348" s="27"/>
    </row>
    <row r="349" spans="1:26" ht="51" x14ac:dyDescent="0.3">
      <c r="A349" s="28">
        <v>21</v>
      </c>
      <c r="B349" s="29">
        <v>240</v>
      </c>
      <c r="C349" s="29" t="s">
        <v>330</v>
      </c>
      <c r="D349" s="29" t="s">
        <v>331</v>
      </c>
      <c r="E349" s="28">
        <v>5503</v>
      </c>
      <c r="F349" s="30" t="s">
        <v>641</v>
      </c>
      <c r="G349" s="30" t="s">
        <v>640</v>
      </c>
      <c r="H349" s="30" t="s">
        <v>329</v>
      </c>
      <c r="I349" s="30" t="s">
        <v>80</v>
      </c>
      <c r="J349" s="30" t="s">
        <v>637</v>
      </c>
      <c r="K349" s="30" t="s">
        <v>646</v>
      </c>
      <c r="L349" s="30">
        <v>2021</v>
      </c>
      <c r="M349" s="30" t="s">
        <v>638</v>
      </c>
      <c r="N349" s="30" t="s">
        <v>642</v>
      </c>
      <c r="O349" s="30" t="s">
        <v>2742</v>
      </c>
      <c r="P349" s="30" t="s">
        <v>2742</v>
      </c>
      <c r="Q349" s="30" t="s">
        <v>639</v>
      </c>
      <c r="R349" s="31" t="s">
        <v>849</v>
      </c>
      <c r="S349" s="32" t="s">
        <v>850</v>
      </c>
      <c r="T349" s="33" t="s">
        <v>388</v>
      </c>
      <c r="V349" s="27" t="str">
        <f>+Final__2[[#This Row],[titulo]]&amp;Final__2[[#This Row],[Territorio]]&amp;", "&amp;Final__2[[#This Row],[temporalidad]]</f>
        <v>Pendiente (%) [Mínima-Media- Máxima], en la comuna de Hijuelas, 2021</v>
      </c>
      <c r="W349" s="27" t="str">
        <f>+Final__2[[#This Row],[descripcion_larga]]&amp;Final__2[[#This Row],[Territorio]]&amp;X349&amp;Y349</f>
        <v>Pendiente (%) [Mínima-Media- Máxima], en la comuna de Hijuelas, según los datos generados en base al procesamiento de imágenes satelitales SENTINEL por DATA INTELLIGENCE durante el año 2021.</v>
      </c>
      <c r="X349" s="27" t="s">
        <v>2142</v>
      </c>
      <c r="Y349" s="25"/>
      <c r="Z349" s="27"/>
    </row>
    <row r="350" spans="1:26" ht="51" x14ac:dyDescent="0.3">
      <c r="A350" s="28">
        <v>21</v>
      </c>
      <c r="B350" s="29">
        <v>240</v>
      </c>
      <c r="C350" s="29" t="s">
        <v>330</v>
      </c>
      <c r="D350" s="29" t="s">
        <v>331</v>
      </c>
      <c r="E350" s="28">
        <v>5504</v>
      </c>
      <c r="F350" s="30" t="s">
        <v>641</v>
      </c>
      <c r="G350" s="30" t="s">
        <v>640</v>
      </c>
      <c r="H350" s="30" t="s">
        <v>329</v>
      </c>
      <c r="I350" s="30" t="s">
        <v>81</v>
      </c>
      <c r="J350" s="30" t="s">
        <v>637</v>
      </c>
      <c r="K350" s="30" t="s">
        <v>646</v>
      </c>
      <c r="L350" s="30">
        <v>2021</v>
      </c>
      <c r="M350" s="30" t="s">
        <v>638</v>
      </c>
      <c r="N350" s="30" t="s">
        <v>642</v>
      </c>
      <c r="O350" s="30" t="s">
        <v>2742</v>
      </c>
      <c r="P350" s="30" t="s">
        <v>2742</v>
      </c>
      <c r="Q350" s="30" t="s">
        <v>639</v>
      </c>
      <c r="R350" s="31" t="s">
        <v>853</v>
      </c>
      <c r="S350" s="32" t="s">
        <v>854</v>
      </c>
      <c r="T350" s="33" t="s">
        <v>389</v>
      </c>
      <c r="V350" s="27" t="str">
        <f>+Final__2[[#This Row],[titulo]]&amp;Final__2[[#This Row],[Territorio]]&amp;", "&amp;Final__2[[#This Row],[temporalidad]]</f>
        <v>Pendiente (%) [Mínima-Media- Máxima], en la comuna de La Cruz, 2021</v>
      </c>
      <c r="W350" s="27" t="str">
        <f>+Final__2[[#This Row],[descripcion_larga]]&amp;Final__2[[#This Row],[Territorio]]&amp;X350&amp;Y350</f>
        <v>Pendiente (%) [Mínima-Media- Máxima], en la comuna de La Cruz, según los datos generados en base al procesamiento de imágenes satelitales SENTINEL por DATA INTELLIGENCE durante el año 2021.</v>
      </c>
      <c r="X350" s="27" t="s">
        <v>2142</v>
      </c>
      <c r="Y350" s="25"/>
      <c r="Z350" s="27"/>
    </row>
    <row r="351" spans="1:26" ht="51" x14ac:dyDescent="0.3">
      <c r="A351" s="28">
        <v>21</v>
      </c>
      <c r="B351" s="29">
        <v>240</v>
      </c>
      <c r="C351" s="29" t="s">
        <v>330</v>
      </c>
      <c r="D351" s="29" t="s">
        <v>331</v>
      </c>
      <c r="E351" s="28">
        <v>5506</v>
      </c>
      <c r="F351" s="30" t="s">
        <v>641</v>
      </c>
      <c r="G351" s="30" t="s">
        <v>640</v>
      </c>
      <c r="H351" s="30" t="s">
        <v>329</v>
      </c>
      <c r="I351" s="30" t="s">
        <v>82</v>
      </c>
      <c r="J351" s="30" t="s">
        <v>637</v>
      </c>
      <c r="K351" s="30" t="s">
        <v>646</v>
      </c>
      <c r="L351" s="30">
        <v>2021</v>
      </c>
      <c r="M351" s="30" t="s">
        <v>638</v>
      </c>
      <c r="N351" s="30" t="s">
        <v>642</v>
      </c>
      <c r="O351" s="30" t="s">
        <v>2742</v>
      </c>
      <c r="P351" s="30" t="s">
        <v>2742</v>
      </c>
      <c r="Q351" s="30" t="s">
        <v>639</v>
      </c>
      <c r="R351" s="31" t="s">
        <v>857</v>
      </c>
      <c r="S351" s="32" t="s">
        <v>858</v>
      </c>
      <c r="T351" s="33" t="s">
        <v>390</v>
      </c>
      <c r="V351" s="27" t="str">
        <f>+Final__2[[#This Row],[titulo]]&amp;Final__2[[#This Row],[Territorio]]&amp;", "&amp;Final__2[[#This Row],[temporalidad]]</f>
        <v>Pendiente (%) [Mínima-Media- Máxima], en la comuna de Nogales, 2021</v>
      </c>
      <c r="W351" s="27" t="str">
        <f>+Final__2[[#This Row],[descripcion_larga]]&amp;Final__2[[#This Row],[Territorio]]&amp;X351&amp;Y351</f>
        <v>Pendiente (%) [Mínima-Media- Máxima], en la comuna de Nogales, según los datos generados en base al procesamiento de imágenes satelitales SENTINEL por DATA INTELLIGENCE durante el año 2021.</v>
      </c>
      <c r="X351" s="27" t="s">
        <v>2142</v>
      </c>
      <c r="Y351" s="25"/>
      <c r="Z351" s="27"/>
    </row>
    <row r="352" spans="1:26" ht="51" x14ac:dyDescent="0.3">
      <c r="A352" s="28">
        <v>21</v>
      </c>
      <c r="B352" s="29">
        <v>240</v>
      </c>
      <c r="C352" s="29" t="s">
        <v>330</v>
      </c>
      <c r="D352" s="29" t="s">
        <v>331</v>
      </c>
      <c r="E352" s="28">
        <v>5601</v>
      </c>
      <c r="F352" s="30" t="s">
        <v>641</v>
      </c>
      <c r="G352" s="30" t="s">
        <v>640</v>
      </c>
      <c r="H352" s="30" t="s">
        <v>329</v>
      </c>
      <c r="I352" s="30" t="s">
        <v>83</v>
      </c>
      <c r="J352" s="30" t="s">
        <v>637</v>
      </c>
      <c r="K352" s="30" t="s">
        <v>646</v>
      </c>
      <c r="L352" s="30">
        <v>2021</v>
      </c>
      <c r="M352" s="30" t="s">
        <v>638</v>
      </c>
      <c r="N352" s="30" t="s">
        <v>642</v>
      </c>
      <c r="O352" s="30" t="s">
        <v>2742</v>
      </c>
      <c r="P352" s="30" t="s">
        <v>2742</v>
      </c>
      <c r="Q352" s="30" t="s">
        <v>639</v>
      </c>
      <c r="R352" s="31" t="s">
        <v>861</v>
      </c>
      <c r="S352" s="32" t="s">
        <v>862</v>
      </c>
      <c r="T352" s="33" t="s">
        <v>391</v>
      </c>
      <c r="V352" s="27" t="str">
        <f>+Final__2[[#This Row],[titulo]]&amp;Final__2[[#This Row],[Territorio]]&amp;", "&amp;Final__2[[#This Row],[temporalidad]]</f>
        <v>Pendiente (%) [Mínima-Media- Máxima], en la comuna de San Antonio, 2021</v>
      </c>
      <c r="W352" s="27" t="str">
        <f>+Final__2[[#This Row],[descripcion_larga]]&amp;Final__2[[#This Row],[Territorio]]&amp;X352&amp;Y352</f>
        <v>Pendiente (%) [Mínima-Media- Máxima], en la comuna de San Antonio, según los datos generados en base al procesamiento de imágenes satelitales SENTINEL por DATA INTELLIGENCE durante el año 2021.</v>
      </c>
      <c r="X352" s="27" t="s">
        <v>2142</v>
      </c>
      <c r="Y352" s="25"/>
      <c r="Z352" s="27"/>
    </row>
    <row r="353" spans="1:26" ht="51" x14ac:dyDescent="0.3">
      <c r="A353" s="28">
        <v>21</v>
      </c>
      <c r="B353" s="29">
        <v>240</v>
      </c>
      <c r="C353" s="29" t="s">
        <v>330</v>
      </c>
      <c r="D353" s="29" t="s">
        <v>331</v>
      </c>
      <c r="E353" s="28">
        <v>5602</v>
      </c>
      <c r="F353" s="30" t="s">
        <v>641</v>
      </c>
      <c r="G353" s="30" t="s">
        <v>640</v>
      </c>
      <c r="H353" s="30" t="s">
        <v>329</v>
      </c>
      <c r="I353" s="30" t="s">
        <v>84</v>
      </c>
      <c r="J353" s="30" t="s">
        <v>637</v>
      </c>
      <c r="K353" s="30" t="s">
        <v>646</v>
      </c>
      <c r="L353" s="30">
        <v>2021</v>
      </c>
      <c r="M353" s="30" t="s">
        <v>638</v>
      </c>
      <c r="N353" s="30" t="s">
        <v>642</v>
      </c>
      <c r="O353" s="30" t="s">
        <v>2742</v>
      </c>
      <c r="P353" s="30" t="s">
        <v>2742</v>
      </c>
      <c r="Q353" s="30" t="s">
        <v>639</v>
      </c>
      <c r="R353" s="31" t="s">
        <v>865</v>
      </c>
      <c r="S353" s="32" t="s">
        <v>866</v>
      </c>
      <c r="T353" s="33" t="s">
        <v>392</v>
      </c>
      <c r="V353" s="27" t="str">
        <f>+Final__2[[#This Row],[titulo]]&amp;Final__2[[#This Row],[Territorio]]&amp;", "&amp;Final__2[[#This Row],[temporalidad]]</f>
        <v>Pendiente (%) [Mínima-Media- Máxima], en la comuna de Algarrobo, 2021</v>
      </c>
      <c r="W353" s="27" t="str">
        <f>+Final__2[[#This Row],[descripcion_larga]]&amp;Final__2[[#This Row],[Territorio]]&amp;X353&amp;Y353</f>
        <v>Pendiente (%) [Mínima-Media- Máxima], en la comuna de Algarrobo, según los datos generados en base al procesamiento de imágenes satelitales SENTINEL por DATA INTELLIGENCE durante el año 2021.</v>
      </c>
      <c r="X353" s="27" t="s">
        <v>2142</v>
      </c>
      <c r="Y353" s="25"/>
      <c r="Z353" s="27"/>
    </row>
    <row r="354" spans="1:26" ht="51" x14ac:dyDescent="0.3">
      <c r="A354" s="28">
        <v>21</v>
      </c>
      <c r="B354" s="29">
        <v>240</v>
      </c>
      <c r="C354" s="29" t="s">
        <v>330</v>
      </c>
      <c r="D354" s="29" t="s">
        <v>331</v>
      </c>
      <c r="E354" s="28">
        <v>5603</v>
      </c>
      <c r="F354" s="30" t="s">
        <v>641</v>
      </c>
      <c r="G354" s="30" t="s">
        <v>640</v>
      </c>
      <c r="H354" s="30" t="s">
        <v>329</v>
      </c>
      <c r="I354" s="30" t="s">
        <v>85</v>
      </c>
      <c r="J354" s="30" t="s">
        <v>637</v>
      </c>
      <c r="K354" s="30" t="s">
        <v>646</v>
      </c>
      <c r="L354" s="30">
        <v>2021</v>
      </c>
      <c r="M354" s="30" t="s">
        <v>638</v>
      </c>
      <c r="N354" s="30" t="s">
        <v>642</v>
      </c>
      <c r="O354" s="30" t="s">
        <v>2742</v>
      </c>
      <c r="P354" s="30" t="s">
        <v>2742</v>
      </c>
      <c r="Q354" s="30" t="s">
        <v>639</v>
      </c>
      <c r="R354" s="31" t="s">
        <v>869</v>
      </c>
      <c r="S354" s="32" t="s">
        <v>870</v>
      </c>
      <c r="T354" s="33" t="s">
        <v>393</v>
      </c>
      <c r="V354" s="27" t="str">
        <f>+Final__2[[#This Row],[titulo]]&amp;Final__2[[#This Row],[Territorio]]&amp;", "&amp;Final__2[[#This Row],[temporalidad]]</f>
        <v>Pendiente (%) [Mínima-Media- Máxima], en la comuna de Cartagena, 2021</v>
      </c>
      <c r="W354" s="27" t="str">
        <f>+Final__2[[#This Row],[descripcion_larga]]&amp;Final__2[[#This Row],[Territorio]]&amp;X354&amp;Y354</f>
        <v>Pendiente (%) [Mínima-Media- Máxima], en la comuna de Cartagena, según los datos generados en base al procesamiento de imágenes satelitales SENTINEL por DATA INTELLIGENCE durante el año 2021.</v>
      </c>
      <c r="X354" s="27" t="s">
        <v>2142</v>
      </c>
      <c r="Y354" s="25"/>
      <c r="Z354" s="27"/>
    </row>
    <row r="355" spans="1:26" ht="51" x14ac:dyDescent="0.3">
      <c r="A355" s="28">
        <v>21</v>
      </c>
      <c r="B355" s="29">
        <v>240</v>
      </c>
      <c r="C355" s="29" t="s">
        <v>330</v>
      </c>
      <c r="D355" s="29" t="s">
        <v>331</v>
      </c>
      <c r="E355" s="28">
        <v>5604</v>
      </c>
      <c r="F355" s="30" t="s">
        <v>641</v>
      </c>
      <c r="G355" s="30" t="s">
        <v>640</v>
      </c>
      <c r="H355" s="30" t="s">
        <v>329</v>
      </c>
      <c r="I355" s="30" t="s">
        <v>86</v>
      </c>
      <c r="J355" s="30" t="s">
        <v>637</v>
      </c>
      <c r="K355" s="30" t="s">
        <v>646</v>
      </c>
      <c r="L355" s="30">
        <v>2021</v>
      </c>
      <c r="M355" s="30" t="s">
        <v>638</v>
      </c>
      <c r="N355" s="30" t="s">
        <v>642</v>
      </c>
      <c r="O355" s="30" t="s">
        <v>2742</v>
      </c>
      <c r="P355" s="30" t="s">
        <v>2742</v>
      </c>
      <c r="Q355" s="30" t="s">
        <v>639</v>
      </c>
      <c r="R355" s="31" t="s">
        <v>873</v>
      </c>
      <c r="S355" s="32" t="s">
        <v>874</v>
      </c>
      <c r="T355" s="33" t="s">
        <v>394</v>
      </c>
      <c r="V355" s="27" t="str">
        <f>+Final__2[[#This Row],[titulo]]&amp;Final__2[[#This Row],[Territorio]]&amp;", "&amp;Final__2[[#This Row],[temporalidad]]</f>
        <v>Pendiente (%) [Mínima-Media- Máxima], en la comuna de El Quisco, 2021</v>
      </c>
      <c r="W355" s="27" t="str">
        <f>+Final__2[[#This Row],[descripcion_larga]]&amp;Final__2[[#This Row],[Territorio]]&amp;X355&amp;Y355</f>
        <v>Pendiente (%) [Mínima-Media- Máxima], en la comuna de El Quisco, según los datos generados en base al procesamiento de imágenes satelitales SENTINEL por DATA INTELLIGENCE durante el año 2021.</v>
      </c>
      <c r="X355" s="27" t="s">
        <v>2142</v>
      </c>
      <c r="Y355" s="25"/>
      <c r="Z355" s="27"/>
    </row>
    <row r="356" spans="1:26" ht="51" x14ac:dyDescent="0.3">
      <c r="A356" s="28">
        <v>21</v>
      </c>
      <c r="B356" s="29">
        <v>240</v>
      </c>
      <c r="C356" s="29" t="s">
        <v>330</v>
      </c>
      <c r="D356" s="29" t="s">
        <v>331</v>
      </c>
      <c r="E356" s="28">
        <v>5605</v>
      </c>
      <c r="F356" s="30" t="s">
        <v>641</v>
      </c>
      <c r="G356" s="30" t="s">
        <v>640</v>
      </c>
      <c r="H356" s="30" t="s">
        <v>329</v>
      </c>
      <c r="I356" s="30" t="s">
        <v>87</v>
      </c>
      <c r="J356" s="30" t="s">
        <v>637</v>
      </c>
      <c r="K356" s="30" t="s">
        <v>646</v>
      </c>
      <c r="L356" s="30">
        <v>2021</v>
      </c>
      <c r="M356" s="30" t="s">
        <v>638</v>
      </c>
      <c r="N356" s="30" t="s">
        <v>642</v>
      </c>
      <c r="O356" s="30" t="s">
        <v>2742</v>
      </c>
      <c r="P356" s="30" t="s">
        <v>2742</v>
      </c>
      <c r="Q356" s="30" t="s">
        <v>639</v>
      </c>
      <c r="R356" s="31" t="s">
        <v>877</v>
      </c>
      <c r="S356" s="32" t="s">
        <v>878</v>
      </c>
      <c r="T356" s="33" t="s">
        <v>395</v>
      </c>
      <c r="V356" s="27" t="str">
        <f>+Final__2[[#This Row],[titulo]]&amp;Final__2[[#This Row],[Territorio]]&amp;", "&amp;Final__2[[#This Row],[temporalidad]]</f>
        <v>Pendiente (%) [Mínima-Media- Máxima], en la comuna de El Tabo, 2021</v>
      </c>
      <c r="W356" s="27" t="str">
        <f>+Final__2[[#This Row],[descripcion_larga]]&amp;Final__2[[#This Row],[Territorio]]&amp;X356&amp;Y356</f>
        <v>Pendiente (%) [Mínima-Media- Máxima], en la comuna de El Tabo, según los datos generados en base al procesamiento de imágenes satelitales SENTINEL por DATA INTELLIGENCE durante el año 2021.</v>
      </c>
      <c r="X356" s="27" t="s">
        <v>2142</v>
      </c>
      <c r="Y356" s="25"/>
      <c r="Z356" s="27"/>
    </row>
    <row r="357" spans="1:26" ht="51" x14ac:dyDescent="0.3">
      <c r="A357" s="28">
        <v>21</v>
      </c>
      <c r="B357" s="29">
        <v>240</v>
      </c>
      <c r="C357" s="29" t="s">
        <v>330</v>
      </c>
      <c r="D357" s="29" t="s">
        <v>331</v>
      </c>
      <c r="E357" s="28">
        <v>5606</v>
      </c>
      <c r="F357" s="30" t="s">
        <v>641</v>
      </c>
      <c r="G357" s="30" t="s">
        <v>640</v>
      </c>
      <c r="H357" s="30" t="s">
        <v>329</v>
      </c>
      <c r="I357" s="30" t="s">
        <v>88</v>
      </c>
      <c r="J357" s="30" t="s">
        <v>637</v>
      </c>
      <c r="K357" s="30" t="s">
        <v>646</v>
      </c>
      <c r="L357" s="30">
        <v>2021</v>
      </c>
      <c r="M357" s="30" t="s">
        <v>638</v>
      </c>
      <c r="N357" s="30" t="s">
        <v>642</v>
      </c>
      <c r="O357" s="30" t="s">
        <v>2742</v>
      </c>
      <c r="P357" s="30" t="s">
        <v>2742</v>
      </c>
      <c r="Q357" s="30" t="s">
        <v>639</v>
      </c>
      <c r="R357" s="31" t="s">
        <v>881</v>
      </c>
      <c r="S357" s="32" t="s">
        <v>882</v>
      </c>
      <c r="T357" s="33" t="s">
        <v>396</v>
      </c>
      <c r="V357" s="27" t="str">
        <f>+Final__2[[#This Row],[titulo]]&amp;Final__2[[#This Row],[Territorio]]&amp;", "&amp;Final__2[[#This Row],[temporalidad]]</f>
        <v>Pendiente (%) [Mínima-Media- Máxima], en la comuna de Santo Domingo, 2021</v>
      </c>
      <c r="W357" s="27" t="str">
        <f>+Final__2[[#This Row],[descripcion_larga]]&amp;Final__2[[#This Row],[Territorio]]&amp;X357&amp;Y357</f>
        <v>Pendiente (%) [Mínima-Media- Máxima], en la comuna de Santo Domingo, según los datos generados en base al procesamiento de imágenes satelitales SENTINEL por DATA INTELLIGENCE durante el año 2021.</v>
      </c>
      <c r="X357" s="27" t="s">
        <v>2142</v>
      </c>
      <c r="Y357" s="25"/>
      <c r="Z357" s="27"/>
    </row>
    <row r="358" spans="1:26" ht="51" x14ac:dyDescent="0.3">
      <c r="A358" s="28">
        <v>21</v>
      </c>
      <c r="B358" s="29">
        <v>240</v>
      </c>
      <c r="C358" s="29" t="s">
        <v>330</v>
      </c>
      <c r="D358" s="29" t="s">
        <v>331</v>
      </c>
      <c r="E358" s="28">
        <v>5701</v>
      </c>
      <c r="F358" s="30" t="s">
        <v>641</v>
      </c>
      <c r="G358" s="30" t="s">
        <v>640</v>
      </c>
      <c r="H358" s="30" t="s">
        <v>329</v>
      </c>
      <c r="I358" s="30" t="s">
        <v>89</v>
      </c>
      <c r="J358" s="30" t="s">
        <v>637</v>
      </c>
      <c r="K358" s="30" t="s">
        <v>646</v>
      </c>
      <c r="L358" s="30">
        <v>2021</v>
      </c>
      <c r="M358" s="30" t="s">
        <v>638</v>
      </c>
      <c r="N358" s="30" t="s">
        <v>642</v>
      </c>
      <c r="O358" s="30" t="s">
        <v>2742</v>
      </c>
      <c r="P358" s="30" t="s">
        <v>2742</v>
      </c>
      <c r="Q358" s="30" t="s">
        <v>639</v>
      </c>
      <c r="R358" s="31" t="s">
        <v>885</v>
      </c>
      <c r="S358" s="32" t="s">
        <v>886</v>
      </c>
      <c r="T358" s="33" t="s">
        <v>397</v>
      </c>
      <c r="V358" s="27" t="str">
        <f>+Final__2[[#This Row],[titulo]]&amp;Final__2[[#This Row],[Territorio]]&amp;", "&amp;Final__2[[#This Row],[temporalidad]]</f>
        <v>Pendiente (%) [Mínima-Media- Máxima], en la comuna de San Felipe, 2021</v>
      </c>
      <c r="W358" s="27" t="str">
        <f>+Final__2[[#This Row],[descripcion_larga]]&amp;Final__2[[#This Row],[Territorio]]&amp;X358&amp;Y358</f>
        <v>Pendiente (%) [Mínima-Media- Máxima], en la comuna de San Felipe, según los datos generados en base al procesamiento de imágenes satelitales SENTINEL por DATA INTELLIGENCE durante el año 2021.</v>
      </c>
      <c r="X358" s="27" t="s">
        <v>2142</v>
      </c>
      <c r="Y358" s="25"/>
      <c r="Z358" s="27"/>
    </row>
    <row r="359" spans="1:26" ht="51" x14ac:dyDescent="0.3">
      <c r="A359" s="28">
        <v>21</v>
      </c>
      <c r="B359" s="29">
        <v>240</v>
      </c>
      <c r="C359" s="29" t="s">
        <v>330</v>
      </c>
      <c r="D359" s="29" t="s">
        <v>331</v>
      </c>
      <c r="E359" s="28">
        <v>5702</v>
      </c>
      <c r="F359" s="30" t="s">
        <v>641</v>
      </c>
      <c r="G359" s="30" t="s">
        <v>640</v>
      </c>
      <c r="H359" s="30" t="s">
        <v>329</v>
      </c>
      <c r="I359" s="30" t="s">
        <v>90</v>
      </c>
      <c r="J359" s="30" t="s">
        <v>637</v>
      </c>
      <c r="K359" s="30" t="s">
        <v>646</v>
      </c>
      <c r="L359" s="30">
        <v>2021</v>
      </c>
      <c r="M359" s="30" t="s">
        <v>638</v>
      </c>
      <c r="N359" s="30" t="s">
        <v>642</v>
      </c>
      <c r="O359" s="30" t="s">
        <v>2742</v>
      </c>
      <c r="P359" s="30" t="s">
        <v>2742</v>
      </c>
      <c r="Q359" s="30" t="s">
        <v>639</v>
      </c>
      <c r="R359" s="31" t="s">
        <v>889</v>
      </c>
      <c r="S359" s="32" t="s">
        <v>890</v>
      </c>
      <c r="T359" s="33" t="s">
        <v>398</v>
      </c>
      <c r="V359" s="27" t="str">
        <f>+Final__2[[#This Row],[titulo]]&amp;Final__2[[#This Row],[Territorio]]&amp;", "&amp;Final__2[[#This Row],[temporalidad]]</f>
        <v>Pendiente (%) [Mínima-Media- Máxima], en la comuna de Catemu, 2021</v>
      </c>
      <c r="W359" s="27" t="str">
        <f>+Final__2[[#This Row],[descripcion_larga]]&amp;Final__2[[#This Row],[Territorio]]&amp;X359&amp;Y359</f>
        <v>Pendiente (%) [Mínima-Media- Máxima], en la comuna de Catemu, según los datos generados en base al procesamiento de imágenes satelitales SENTINEL por DATA INTELLIGENCE durante el año 2021.</v>
      </c>
      <c r="X359" s="27" t="s">
        <v>2142</v>
      </c>
      <c r="Y359" s="25"/>
      <c r="Z359" s="27"/>
    </row>
    <row r="360" spans="1:26" ht="51" x14ac:dyDescent="0.3">
      <c r="A360" s="28">
        <v>21</v>
      </c>
      <c r="B360" s="29">
        <v>240</v>
      </c>
      <c r="C360" s="29" t="s">
        <v>330</v>
      </c>
      <c r="D360" s="29" t="s">
        <v>331</v>
      </c>
      <c r="E360" s="28">
        <v>5703</v>
      </c>
      <c r="F360" s="30" t="s">
        <v>641</v>
      </c>
      <c r="G360" s="30" t="s">
        <v>640</v>
      </c>
      <c r="H360" s="30" t="s">
        <v>329</v>
      </c>
      <c r="I360" s="30" t="s">
        <v>91</v>
      </c>
      <c r="J360" s="30" t="s">
        <v>637</v>
      </c>
      <c r="K360" s="30" t="s">
        <v>646</v>
      </c>
      <c r="L360" s="30">
        <v>2021</v>
      </c>
      <c r="M360" s="30" t="s">
        <v>638</v>
      </c>
      <c r="N360" s="30" t="s">
        <v>642</v>
      </c>
      <c r="O360" s="30" t="s">
        <v>2742</v>
      </c>
      <c r="P360" s="30" t="s">
        <v>2742</v>
      </c>
      <c r="Q360" s="30" t="s">
        <v>639</v>
      </c>
      <c r="R360" s="31" t="s">
        <v>893</v>
      </c>
      <c r="S360" s="32" t="s">
        <v>894</v>
      </c>
      <c r="T360" s="33" t="s">
        <v>399</v>
      </c>
      <c r="V360" s="27" t="str">
        <f>+Final__2[[#This Row],[titulo]]&amp;Final__2[[#This Row],[Territorio]]&amp;", "&amp;Final__2[[#This Row],[temporalidad]]</f>
        <v>Pendiente (%) [Mínima-Media- Máxima], en la comuna de Llaillay, 2021</v>
      </c>
      <c r="W360" s="27" t="str">
        <f>+Final__2[[#This Row],[descripcion_larga]]&amp;Final__2[[#This Row],[Territorio]]&amp;X360&amp;Y360</f>
        <v>Pendiente (%) [Mínima-Media- Máxima], en la comuna de Llaillay, según los datos generados en base al procesamiento de imágenes satelitales SENTINEL por DATA INTELLIGENCE durante el año 2021.</v>
      </c>
      <c r="X360" s="27" t="s">
        <v>2142</v>
      </c>
      <c r="Y360" s="25"/>
      <c r="Z360" s="27"/>
    </row>
    <row r="361" spans="1:26" ht="51" x14ac:dyDescent="0.3">
      <c r="A361" s="28">
        <v>21</v>
      </c>
      <c r="B361" s="29">
        <v>240</v>
      </c>
      <c r="C361" s="29" t="s">
        <v>330</v>
      </c>
      <c r="D361" s="29" t="s">
        <v>331</v>
      </c>
      <c r="E361" s="28">
        <v>5704</v>
      </c>
      <c r="F361" s="30" t="s">
        <v>641</v>
      </c>
      <c r="G361" s="30" t="s">
        <v>640</v>
      </c>
      <c r="H361" s="30" t="s">
        <v>329</v>
      </c>
      <c r="I361" s="30" t="s">
        <v>92</v>
      </c>
      <c r="J361" s="30" t="s">
        <v>637</v>
      </c>
      <c r="K361" s="30" t="s">
        <v>646</v>
      </c>
      <c r="L361" s="30">
        <v>2021</v>
      </c>
      <c r="M361" s="30" t="s">
        <v>638</v>
      </c>
      <c r="N361" s="30" t="s">
        <v>642</v>
      </c>
      <c r="O361" s="30" t="s">
        <v>2742</v>
      </c>
      <c r="P361" s="30" t="s">
        <v>2742</v>
      </c>
      <c r="Q361" s="30" t="s">
        <v>639</v>
      </c>
      <c r="R361" s="31" t="s">
        <v>897</v>
      </c>
      <c r="S361" s="32" t="s">
        <v>898</v>
      </c>
      <c r="T361" s="33" t="s">
        <v>400</v>
      </c>
      <c r="V361" s="27" t="str">
        <f>+Final__2[[#This Row],[titulo]]&amp;Final__2[[#This Row],[Territorio]]&amp;", "&amp;Final__2[[#This Row],[temporalidad]]</f>
        <v>Pendiente (%) [Mínima-Media- Máxima], en la comuna de Panquehue, 2021</v>
      </c>
      <c r="W361" s="27" t="str">
        <f>+Final__2[[#This Row],[descripcion_larga]]&amp;Final__2[[#This Row],[Territorio]]&amp;X361&amp;Y361</f>
        <v>Pendiente (%) [Mínima-Media- Máxima], en la comuna de Panquehue, según los datos generados en base al procesamiento de imágenes satelitales SENTINEL por DATA INTELLIGENCE durante el año 2021.</v>
      </c>
      <c r="X361" s="27" t="s">
        <v>2142</v>
      </c>
      <c r="Y361" s="25"/>
      <c r="Z361" s="27"/>
    </row>
    <row r="362" spans="1:26" ht="51" x14ac:dyDescent="0.3">
      <c r="A362" s="28">
        <v>21</v>
      </c>
      <c r="B362" s="29">
        <v>240</v>
      </c>
      <c r="C362" s="29" t="s">
        <v>330</v>
      </c>
      <c r="D362" s="29" t="s">
        <v>331</v>
      </c>
      <c r="E362" s="28">
        <v>5705</v>
      </c>
      <c r="F362" s="30" t="s">
        <v>641</v>
      </c>
      <c r="G362" s="30" t="s">
        <v>640</v>
      </c>
      <c r="H362" s="30" t="s">
        <v>329</v>
      </c>
      <c r="I362" s="30" t="s">
        <v>93</v>
      </c>
      <c r="J362" s="30" t="s">
        <v>637</v>
      </c>
      <c r="K362" s="30" t="s">
        <v>646</v>
      </c>
      <c r="L362" s="30">
        <v>2021</v>
      </c>
      <c r="M362" s="30" t="s">
        <v>638</v>
      </c>
      <c r="N362" s="30" t="s">
        <v>642</v>
      </c>
      <c r="O362" s="30" t="s">
        <v>2742</v>
      </c>
      <c r="P362" s="30" t="s">
        <v>2742</v>
      </c>
      <c r="Q362" s="30" t="s">
        <v>639</v>
      </c>
      <c r="R362" s="31" t="s">
        <v>901</v>
      </c>
      <c r="S362" s="32" t="s">
        <v>902</v>
      </c>
      <c r="T362" s="33" t="s">
        <v>401</v>
      </c>
      <c r="V362" s="27" t="str">
        <f>+Final__2[[#This Row],[titulo]]&amp;Final__2[[#This Row],[Territorio]]&amp;", "&amp;Final__2[[#This Row],[temporalidad]]</f>
        <v>Pendiente (%) [Mínima-Media- Máxima], en la comuna de Putaendo, 2021</v>
      </c>
      <c r="W362" s="27" t="str">
        <f>+Final__2[[#This Row],[descripcion_larga]]&amp;Final__2[[#This Row],[Territorio]]&amp;X362&amp;Y362</f>
        <v>Pendiente (%) [Mínima-Media- Máxima], en la comuna de Putaendo, según los datos generados en base al procesamiento de imágenes satelitales SENTINEL por DATA INTELLIGENCE durante el año 2021.</v>
      </c>
      <c r="X362" s="27" t="s">
        <v>2142</v>
      </c>
      <c r="Y362" s="25"/>
      <c r="Z362" s="27"/>
    </row>
    <row r="363" spans="1:26" ht="51" x14ac:dyDescent="0.3">
      <c r="A363" s="28">
        <v>21</v>
      </c>
      <c r="B363" s="29">
        <v>240</v>
      </c>
      <c r="C363" s="29" t="s">
        <v>330</v>
      </c>
      <c r="D363" s="29" t="s">
        <v>331</v>
      </c>
      <c r="E363" s="28">
        <v>5706</v>
      </c>
      <c r="F363" s="30" t="s">
        <v>641</v>
      </c>
      <c r="G363" s="30" t="s">
        <v>640</v>
      </c>
      <c r="H363" s="30" t="s">
        <v>329</v>
      </c>
      <c r="I363" s="30" t="s">
        <v>94</v>
      </c>
      <c r="J363" s="30" t="s">
        <v>637</v>
      </c>
      <c r="K363" s="30" t="s">
        <v>646</v>
      </c>
      <c r="L363" s="30">
        <v>2021</v>
      </c>
      <c r="M363" s="30" t="s">
        <v>638</v>
      </c>
      <c r="N363" s="30" t="s">
        <v>642</v>
      </c>
      <c r="O363" s="30" t="s">
        <v>2742</v>
      </c>
      <c r="P363" s="30" t="s">
        <v>2742</v>
      </c>
      <c r="Q363" s="30" t="s">
        <v>639</v>
      </c>
      <c r="R363" s="31" t="s">
        <v>905</v>
      </c>
      <c r="S363" s="32" t="s">
        <v>906</v>
      </c>
      <c r="T363" s="33" t="s">
        <v>402</v>
      </c>
      <c r="V363" s="27" t="str">
        <f>+Final__2[[#This Row],[titulo]]&amp;Final__2[[#This Row],[Territorio]]&amp;", "&amp;Final__2[[#This Row],[temporalidad]]</f>
        <v>Pendiente (%) [Mínima-Media- Máxima], en la comuna de Santa María, 2021</v>
      </c>
      <c r="W363" s="27" t="str">
        <f>+Final__2[[#This Row],[descripcion_larga]]&amp;Final__2[[#This Row],[Territorio]]&amp;X363&amp;Y363</f>
        <v>Pendiente (%) [Mínima-Media- Máxima], en la comuna de Santa María, según los datos generados en base al procesamiento de imágenes satelitales SENTINEL por DATA INTELLIGENCE durante el año 2021.</v>
      </c>
      <c r="X363" s="27" t="s">
        <v>2142</v>
      </c>
      <c r="Y363" s="25"/>
      <c r="Z363" s="27"/>
    </row>
    <row r="364" spans="1:26" ht="51" x14ac:dyDescent="0.3">
      <c r="A364" s="28">
        <v>21</v>
      </c>
      <c r="B364" s="29">
        <v>240</v>
      </c>
      <c r="C364" s="29" t="s">
        <v>330</v>
      </c>
      <c r="D364" s="29" t="s">
        <v>331</v>
      </c>
      <c r="E364" s="28">
        <v>5801</v>
      </c>
      <c r="F364" s="30" t="s">
        <v>641</v>
      </c>
      <c r="G364" s="30" t="s">
        <v>640</v>
      </c>
      <c r="H364" s="30" t="s">
        <v>329</v>
      </c>
      <c r="I364" s="30" t="s">
        <v>95</v>
      </c>
      <c r="J364" s="30" t="s">
        <v>637</v>
      </c>
      <c r="K364" s="30" t="s">
        <v>646</v>
      </c>
      <c r="L364" s="30">
        <v>2021</v>
      </c>
      <c r="M364" s="30" t="s">
        <v>638</v>
      </c>
      <c r="N364" s="30" t="s">
        <v>642</v>
      </c>
      <c r="O364" s="30" t="s">
        <v>2742</v>
      </c>
      <c r="P364" s="30" t="s">
        <v>2742</v>
      </c>
      <c r="Q364" s="30" t="s">
        <v>639</v>
      </c>
      <c r="R364" s="31" t="s">
        <v>909</v>
      </c>
      <c r="S364" s="32" t="s">
        <v>910</v>
      </c>
      <c r="T364" s="33" t="s">
        <v>403</v>
      </c>
      <c r="V364" s="27" t="str">
        <f>+Final__2[[#This Row],[titulo]]&amp;Final__2[[#This Row],[Territorio]]&amp;", "&amp;Final__2[[#This Row],[temporalidad]]</f>
        <v>Pendiente (%) [Mínima-Media- Máxima], en la comuna de Quilpué, 2021</v>
      </c>
      <c r="W364" s="27" t="str">
        <f>+Final__2[[#This Row],[descripcion_larga]]&amp;Final__2[[#This Row],[Territorio]]&amp;X364&amp;Y364</f>
        <v>Pendiente (%) [Mínima-Media- Máxima], en la comuna de Quilpué, según los datos generados en base al procesamiento de imágenes satelitales SENTINEL por DATA INTELLIGENCE durante el año 2021.</v>
      </c>
      <c r="X364" s="27" t="s">
        <v>2142</v>
      </c>
      <c r="Y364" s="25"/>
      <c r="Z364" s="27"/>
    </row>
    <row r="365" spans="1:26" ht="51" x14ac:dyDescent="0.3">
      <c r="A365" s="28">
        <v>21</v>
      </c>
      <c r="B365" s="29">
        <v>240</v>
      </c>
      <c r="C365" s="29" t="s">
        <v>330</v>
      </c>
      <c r="D365" s="29" t="s">
        <v>331</v>
      </c>
      <c r="E365" s="28">
        <v>5802</v>
      </c>
      <c r="F365" s="30" t="s">
        <v>641</v>
      </c>
      <c r="G365" s="30" t="s">
        <v>640</v>
      </c>
      <c r="H365" s="30" t="s">
        <v>329</v>
      </c>
      <c r="I365" s="30" t="s">
        <v>96</v>
      </c>
      <c r="J365" s="30" t="s">
        <v>637</v>
      </c>
      <c r="K365" s="30" t="s">
        <v>646</v>
      </c>
      <c r="L365" s="30">
        <v>2021</v>
      </c>
      <c r="M365" s="30" t="s">
        <v>638</v>
      </c>
      <c r="N365" s="30" t="s">
        <v>642</v>
      </c>
      <c r="O365" s="30" t="s">
        <v>2742</v>
      </c>
      <c r="P365" s="30" t="s">
        <v>2742</v>
      </c>
      <c r="Q365" s="30" t="s">
        <v>639</v>
      </c>
      <c r="R365" s="31" t="s">
        <v>913</v>
      </c>
      <c r="S365" s="32" t="s">
        <v>914</v>
      </c>
      <c r="T365" s="33" t="s">
        <v>404</v>
      </c>
      <c r="V365" s="27" t="str">
        <f>+Final__2[[#This Row],[titulo]]&amp;Final__2[[#This Row],[Territorio]]&amp;", "&amp;Final__2[[#This Row],[temporalidad]]</f>
        <v>Pendiente (%) [Mínima-Media- Máxima], en la comuna de Limache, 2021</v>
      </c>
      <c r="W365" s="27" t="str">
        <f>+Final__2[[#This Row],[descripcion_larga]]&amp;Final__2[[#This Row],[Territorio]]&amp;X365&amp;Y365</f>
        <v>Pendiente (%) [Mínima-Media- Máxima], en la comuna de Limache, según los datos generados en base al procesamiento de imágenes satelitales SENTINEL por DATA INTELLIGENCE durante el año 2021.</v>
      </c>
      <c r="X365" s="27" t="s">
        <v>2142</v>
      </c>
      <c r="Y365" s="25"/>
      <c r="Z365" s="27"/>
    </row>
    <row r="366" spans="1:26" ht="51" x14ac:dyDescent="0.3">
      <c r="A366" s="28">
        <v>21</v>
      </c>
      <c r="B366" s="29">
        <v>240</v>
      </c>
      <c r="C366" s="29" t="s">
        <v>330</v>
      </c>
      <c r="D366" s="29" t="s">
        <v>331</v>
      </c>
      <c r="E366" s="28">
        <v>5803</v>
      </c>
      <c r="F366" s="30" t="s">
        <v>641</v>
      </c>
      <c r="G366" s="30" t="s">
        <v>640</v>
      </c>
      <c r="H366" s="30" t="s">
        <v>329</v>
      </c>
      <c r="I366" s="30" t="s">
        <v>97</v>
      </c>
      <c r="J366" s="30" t="s">
        <v>637</v>
      </c>
      <c r="K366" s="30" t="s">
        <v>646</v>
      </c>
      <c r="L366" s="30">
        <v>2021</v>
      </c>
      <c r="M366" s="30" t="s">
        <v>638</v>
      </c>
      <c r="N366" s="30" t="s">
        <v>642</v>
      </c>
      <c r="O366" s="30" t="s">
        <v>2742</v>
      </c>
      <c r="P366" s="30" t="s">
        <v>2742</v>
      </c>
      <c r="Q366" s="30" t="s">
        <v>639</v>
      </c>
      <c r="R366" s="31" t="s">
        <v>917</v>
      </c>
      <c r="S366" s="32" t="s">
        <v>918</v>
      </c>
      <c r="T366" s="33" t="s">
        <v>405</v>
      </c>
      <c r="V366" s="27" t="str">
        <f>+Final__2[[#This Row],[titulo]]&amp;Final__2[[#This Row],[Territorio]]&amp;", "&amp;Final__2[[#This Row],[temporalidad]]</f>
        <v>Pendiente (%) [Mínima-Media- Máxima], en la comuna de Olmué, 2021</v>
      </c>
      <c r="W366" s="27" t="str">
        <f>+Final__2[[#This Row],[descripcion_larga]]&amp;Final__2[[#This Row],[Territorio]]&amp;X366&amp;Y366</f>
        <v>Pendiente (%) [Mínima-Media- Máxima], en la comuna de Olmué, según los datos generados en base al procesamiento de imágenes satelitales SENTINEL por DATA INTELLIGENCE durante el año 2021.</v>
      </c>
      <c r="X366" s="27" t="s">
        <v>2142</v>
      </c>
      <c r="Y366" s="25"/>
      <c r="Z366" s="27"/>
    </row>
    <row r="367" spans="1:26" ht="51" x14ac:dyDescent="0.3">
      <c r="A367" s="28">
        <v>21</v>
      </c>
      <c r="B367" s="29">
        <v>240</v>
      </c>
      <c r="C367" s="29" t="s">
        <v>330</v>
      </c>
      <c r="D367" s="29" t="s">
        <v>331</v>
      </c>
      <c r="E367" s="28">
        <v>5804</v>
      </c>
      <c r="F367" s="30" t="s">
        <v>641</v>
      </c>
      <c r="G367" s="30" t="s">
        <v>640</v>
      </c>
      <c r="H367" s="30" t="s">
        <v>329</v>
      </c>
      <c r="I367" s="30" t="s">
        <v>98</v>
      </c>
      <c r="J367" s="30" t="s">
        <v>637</v>
      </c>
      <c r="K367" s="30" t="s">
        <v>646</v>
      </c>
      <c r="L367" s="30">
        <v>2021</v>
      </c>
      <c r="M367" s="30" t="s">
        <v>638</v>
      </c>
      <c r="N367" s="30" t="s">
        <v>642</v>
      </c>
      <c r="O367" s="30" t="s">
        <v>2742</v>
      </c>
      <c r="P367" s="30" t="s">
        <v>2742</v>
      </c>
      <c r="Q367" s="30" t="s">
        <v>639</v>
      </c>
      <c r="R367" s="31" t="s">
        <v>921</v>
      </c>
      <c r="S367" s="32" t="s">
        <v>922</v>
      </c>
      <c r="T367" s="33" t="s">
        <v>406</v>
      </c>
      <c r="V367" s="27" t="str">
        <f>+Final__2[[#This Row],[titulo]]&amp;Final__2[[#This Row],[Territorio]]&amp;", "&amp;Final__2[[#This Row],[temporalidad]]</f>
        <v>Pendiente (%) [Mínima-Media- Máxima], en la comuna de Villa Alemana, 2021</v>
      </c>
      <c r="W367" s="27" t="str">
        <f>+Final__2[[#This Row],[descripcion_larga]]&amp;Final__2[[#This Row],[Territorio]]&amp;X367&amp;Y367</f>
        <v>Pendiente (%) [Mínima-Media- Máxima], en la comuna de Villa Alemana, según los datos generados en base al procesamiento de imágenes satelitales SENTINEL por DATA INTELLIGENCE durante el año 2021.</v>
      </c>
      <c r="X367" s="27" t="s">
        <v>2142</v>
      </c>
      <c r="Y367" s="25"/>
      <c r="Z367" s="27"/>
    </row>
    <row r="368" spans="1:26" ht="51" x14ac:dyDescent="0.3">
      <c r="A368" s="28">
        <v>21</v>
      </c>
      <c r="B368" s="29">
        <v>240</v>
      </c>
      <c r="C368" s="29" t="s">
        <v>330</v>
      </c>
      <c r="D368" s="29" t="s">
        <v>331</v>
      </c>
      <c r="E368" s="28">
        <v>6101</v>
      </c>
      <c r="F368" s="30" t="s">
        <v>641</v>
      </c>
      <c r="G368" s="30" t="s">
        <v>640</v>
      </c>
      <c r="H368" s="30" t="s">
        <v>329</v>
      </c>
      <c r="I368" s="30" t="s">
        <v>99</v>
      </c>
      <c r="J368" s="30" t="s">
        <v>637</v>
      </c>
      <c r="K368" s="30" t="s">
        <v>646</v>
      </c>
      <c r="L368" s="30">
        <v>2021</v>
      </c>
      <c r="M368" s="30" t="s">
        <v>638</v>
      </c>
      <c r="N368" s="30" t="s">
        <v>642</v>
      </c>
      <c r="O368" s="30" t="s">
        <v>2742</v>
      </c>
      <c r="P368" s="30" t="s">
        <v>2742</v>
      </c>
      <c r="Q368" s="30" t="s">
        <v>639</v>
      </c>
      <c r="R368" s="31" t="s">
        <v>925</v>
      </c>
      <c r="S368" s="32" t="s">
        <v>926</v>
      </c>
      <c r="T368" s="33" t="s">
        <v>407</v>
      </c>
      <c r="V368" s="27" t="str">
        <f>+Final__2[[#This Row],[titulo]]&amp;Final__2[[#This Row],[Territorio]]&amp;", "&amp;Final__2[[#This Row],[temporalidad]]</f>
        <v>Pendiente (%) [Mínima-Media- Máxima], en la comuna de Rancagua, 2021</v>
      </c>
      <c r="W368" s="27" t="str">
        <f>+Final__2[[#This Row],[descripcion_larga]]&amp;Final__2[[#This Row],[Territorio]]&amp;X368&amp;Y368</f>
        <v>Pendiente (%) [Mínima-Media- Máxima], en la comuna de Rancagua, según los datos generados en base al procesamiento de imágenes satelitales SENTINEL por DATA INTELLIGENCE durante el año 2021.</v>
      </c>
      <c r="X368" s="27" t="s">
        <v>2142</v>
      </c>
      <c r="Y368" s="25"/>
      <c r="Z368" s="27"/>
    </row>
    <row r="369" spans="1:26" ht="51" x14ac:dyDescent="0.3">
      <c r="A369" s="28">
        <v>21</v>
      </c>
      <c r="B369" s="29">
        <v>240</v>
      </c>
      <c r="C369" s="29" t="s">
        <v>330</v>
      </c>
      <c r="D369" s="29" t="s">
        <v>331</v>
      </c>
      <c r="E369" s="28">
        <v>6102</v>
      </c>
      <c r="F369" s="30" t="s">
        <v>641</v>
      </c>
      <c r="G369" s="30" t="s">
        <v>640</v>
      </c>
      <c r="H369" s="30" t="s">
        <v>329</v>
      </c>
      <c r="I369" s="30" t="s">
        <v>100</v>
      </c>
      <c r="J369" s="30" t="s">
        <v>637</v>
      </c>
      <c r="K369" s="30" t="s">
        <v>646</v>
      </c>
      <c r="L369" s="30">
        <v>2021</v>
      </c>
      <c r="M369" s="30" t="s">
        <v>638</v>
      </c>
      <c r="N369" s="30" t="s">
        <v>642</v>
      </c>
      <c r="O369" s="30" t="s">
        <v>2742</v>
      </c>
      <c r="P369" s="30" t="s">
        <v>2742</v>
      </c>
      <c r="Q369" s="30" t="s">
        <v>639</v>
      </c>
      <c r="R369" s="31" t="s">
        <v>929</v>
      </c>
      <c r="S369" s="32" t="s">
        <v>930</v>
      </c>
      <c r="T369" s="33" t="s">
        <v>408</v>
      </c>
      <c r="V369" s="27" t="str">
        <f>+Final__2[[#This Row],[titulo]]&amp;Final__2[[#This Row],[Territorio]]&amp;", "&amp;Final__2[[#This Row],[temporalidad]]</f>
        <v>Pendiente (%) [Mínima-Media- Máxima], en la comuna de Codegua, 2021</v>
      </c>
      <c r="W369" s="27" t="str">
        <f>+Final__2[[#This Row],[descripcion_larga]]&amp;Final__2[[#This Row],[Territorio]]&amp;X369&amp;Y369</f>
        <v>Pendiente (%) [Mínima-Media- Máxima], en la comuna de Codegua, según los datos generados en base al procesamiento de imágenes satelitales SENTINEL por DATA INTELLIGENCE durante el año 2021.</v>
      </c>
      <c r="X369" s="27" t="s">
        <v>2142</v>
      </c>
      <c r="Y369" s="25"/>
      <c r="Z369" s="27"/>
    </row>
    <row r="370" spans="1:26" ht="51" x14ac:dyDescent="0.3">
      <c r="A370" s="28">
        <v>21</v>
      </c>
      <c r="B370" s="29">
        <v>240</v>
      </c>
      <c r="C370" s="29" t="s">
        <v>330</v>
      </c>
      <c r="D370" s="29" t="s">
        <v>331</v>
      </c>
      <c r="E370" s="28">
        <v>6103</v>
      </c>
      <c r="F370" s="30" t="s">
        <v>641</v>
      </c>
      <c r="G370" s="30" t="s">
        <v>640</v>
      </c>
      <c r="H370" s="30" t="s">
        <v>329</v>
      </c>
      <c r="I370" s="30" t="s">
        <v>101</v>
      </c>
      <c r="J370" s="30" t="s">
        <v>637</v>
      </c>
      <c r="K370" s="30" t="s">
        <v>646</v>
      </c>
      <c r="L370" s="30">
        <v>2021</v>
      </c>
      <c r="M370" s="30" t="s">
        <v>638</v>
      </c>
      <c r="N370" s="30" t="s">
        <v>642</v>
      </c>
      <c r="O370" s="30" t="s">
        <v>2742</v>
      </c>
      <c r="P370" s="30" t="s">
        <v>2742</v>
      </c>
      <c r="Q370" s="30" t="s">
        <v>639</v>
      </c>
      <c r="R370" s="31" t="s">
        <v>933</v>
      </c>
      <c r="S370" s="32" t="s">
        <v>934</v>
      </c>
      <c r="T370" s="33" t="s">
        <v>409</v>
      </c>
      <c r="V370" s="27" t="str">
        <f>+Final__2[[#This Row],[titulo]]&amp;Final__2[[#This Row],[Territorio]]&amp;", "&amp;Final__2[[#This Row],[temporalidad]]</f>
        <v>Pendiente (%) [Mínima-Media- Máxima], en la comuna de Coinco, 2021</v>
      </c>
      <c r="W370" s="27" t="str">
        <f>+Final__2[[#This Row],[descripcion_larga]]&amp;Final__2[[#This Row],[Territorio]]&amp;X370&amp;Y370</f>
        <v>Pendiente (%) [Mínima-Media- Máxima], en la comuna de Coinco, según los datos generados en base al procesamiento de imágenes satelitales SENTINEL por DATA INTELLIGENCE durante el año 2021.</v>
      </c>
      <c r="X370" s="27" t="s">
        <v>2142</v>
      </c>
      <c r="Y370" s="25"/>
      <c r="Z370" s="27"/>
    </row>
    <row r="371" spans="1:26" ht="51" x14ac:dyDescent="0.3">
      <c r="A371" s="28">
        <v>21</v>
      </c>
      <c r="B371" s="29">
        <v>240</v>
      </c>
      <c r="C371" s="29" t="s">
        <v>330</v>
      </c>
      <c r="D371" s="29" t="s">
        <v>331</v>
      </c>
      <c r="E371" s="28">
        <v>6104</v>
      </c>
      <c r="F371" s="30" t="s">
        <v>641</v>
      </c>
      <c r="G371" s="30" t="s">
        <v>640</v>
      </c>
      <c r="H371" s="30" t="s">
        <v>329</v>
      </c>
      <c r="I371" s="30" t="s">
        <v>102</v>
      </c>
      <c r="J371" s="30" t="s">
        <v>637</v>
      </c>
      <c r="K371" s="30" t="s">
        <v>646</v>
      </c>
      <c r="L371" s="30">
        <v>2021</v>
      </c>
      <c r="M371" s="30" t="s">
        <v>638</v>
      </c>
      <c r="N371" s="30" t="s">
        <v>642</v>
      </c>
      <c r="O371" s="30" t="s">
        <v>2742</v>
      </c>
      <c r="P371" s="30" t="s">
        <v>2742</v>
      </c>
      <c r="Q371" s="30" t="s">
        <v>639</v>
      </c>
      <c r="R371" s="31" t="s">
        <v>937</v>
      </c>
      <c r="S371" s="32" t="s">
        <v>938</v>
      </c>
      <c r="T371" s="33" t="s">
        <v>410</v>
      </c>
      <c r="V371" s="27" t="str">
        <f>+Final__2[[#This Row],[titulo]]&amp;Final__2[[#This Row],[Territorio]]&amp;", "&amp;Final__2[[#This Row],[temporalidad]]</f>
        <v>Pendiente (%) [Mínima-Media- Máxima], en la comuna de Coltauco, 2021</v>
      </c>
      <c r="W371" s="27" t="str">
        <f>+Final__2[[#This Row],[descripcion_larga]]&amp;Final__2[[#This Row],[Territorio]]&amp;X371&amp;Y371</f>
        <v>Pendiente (%) [Mínima-Media- Máxima], en la comuna de Coltauco, según los datos generados en base al procesamiento de imágenes satelitales SENTINEL por DATA INTELLIGENCE durante el año 2021.</v>
      </c>
      <c r="X371" s="27" t="s">
        <v>2142</v>
      </c>
      <c r="Y371" s="25"/>
      <c r="Z371" s="27"/>
    </row>
    <row r="372" spans="1:26" ht="51" x14ac:dyDescent="0.3">
      <c r="A372" s="28">
        <v>21</v>
      </c>
      <c r="B372" s="29">
        <v>240</v>
      </c>
      <c r="C372" s="29" t="s">
        <v>330</v>
      </c>
      <c r="D372" s="29" t="s">
        <v>331</v>
      </c>
      <c r="E372" s="28">
        <v>6105</v>
      </c>
      <c r="F372" s="30" t="s">
        <v>641</v>
      </c>
      <c r="G372" s="30" t="s">
        <v>640</v>
      </c>
      <c r="H372" s="30" t="s">
        <v>329</v>
      </c>
      <c r="I372" s="30" t="s">
        <v>103</v>
      </c>
      <c r="J372" s="30" t="s">
        <v>637</v>
      </c>
      <c r="K372" s="30" t="s">
        <v>646</v>
      </c>
      <c r="L372" s="30">
        <v>2021</v>
      </c>
      <c r="M372" s="30" t="s">
        <v>638</v>
      </c>
      <c r="N372" s="30" t="s">
        <v>642</v>
      </c>
      <c r="O372" s="30" t="s">
        <v>2742</v>
      </c>
      <c r="P372" s="30" t="s">
        <v>2742</v>
      </c>
      <c r="Q372" s="30" t="s">
        <v>639</v>
      </c>
      <c r="R372" s="31" t="s">
        <v>941</v>
      </c>
      <c r="S372" s="32" t="s">
        <v>942</v>
      </c>
      <c r="T372" s="33" t="s">
        <v>411</v>
      </c>
      <c r="V372" s="27" t="str">
        <f>+Final__2[[#This Row],[titulo]]&amp;Final__2[[#This Row],[Territorio]]&amp;", "&amp;Final__2[[#This Row],[temporalidad]]</f>
        <v>Pendiente (%) [Mínima-Media- Máxima], en la comuna de Doñihue, 2021</v>
      </c>
      <c r="W372" s="27" t="str">
        <f>+Final__2[[#This Row],[descripcion_larga]]&amp;Final__2[[#This Row],[Territorio]]&amp;X372&amp;Y372</f>
        <v>Pendiente (%) [Mínima-Media- Máxima], en la comuna de Doñihue, según los datos generados en base al procesamiento de imágenes satelitales SENTINEL por DATA INTELLIGENCE durante el año 2021.</v>
      </c>
      <c r="X372" s="27" t="s">
        <v>2142</v>
      </c>
      <c r="Y372" s="25"/>
      <c r="Z372" s="27"/>
    </row>
    <row r="373" spans="1:26" ht="51" x14ac:dyDescent="0.3">
      <c r="A373" s="28">
        <v>21</v>
      </c>
      <c r="B373" s="29">
        <v>240</v>
      </c>
      <c r="C373" s="29" t="s">
        <v>330</v>
      </c>
      <c r="D373" s="29" t="s">
        <v>331</v>
      </c>
      <c r="E373" s="28">
        <v>6106</v>
      </c>
      <c r="F373" s="30" t="s">
        <v>641</v>
      </c>
      <c r="G373" s="30" t="s">
        <v>640</v>
      </c>
      <c r="H373" s="30" t="s">
        <v>329</v>
      </c>
      <c r="I373" s="30" t="s">
        <v>104</v>
      </c>
      <c r="J373" s="30" t="s">
        <v>637</v>
      </c>
      <c r="K373" s="30" t="s">
        <v>646</v>
      </c>
      <c r="L373" s="30">
        <v>2021</v>
      </c>
      <c r="M373" s="30" t="s">
        <v>638</v>
      </c>
      <c r="N373" s="30" t="s">
        <v>642</v>
      </c>
      <c r="O373" s="30" t="s">
        <v>2742</v>
      </c>
      <c r="P373" s="30" t="s">
        <v>2742</v>
      </c>
      <c r="Q373" s="30" t="s">
        <v>639</v>
      </c>
      <c r="R373" s="31" t="s">
        <v>945</v>
      </c>
      <c r="S373" s="32" t="s">
        <v>946</v>
      </c>
      <c r="T373" s="33" t="s">
        <v>412</v>
      </c>
      <c r="V373" s="27" t="str">
        <f>+Final__2[[#This Row],[titulo]]&amp;Final__2[[#This Row],[Territorio]]&amp;", "&amp;Final__2[[#This Row],[temporalidad]]</f>
        <v>Pendiente (%) [Mínima-Media- Máxima], en la comuna de Graneros, 2021</v>
      </c>
      <c r="W373" s="27" t="str">
        <f>+Final__2[[#This Row],[descripcion_larga]]&amp;Final__2[[#This Row],[Territorio]]&amp;X373&amp;Y373</f>
        <v>Pendiente (%) [Mínima-Media- Máxima], en la comuna de Graneros, según los datos generados en base al procesamiento de imágenes satelitales SENTINEL por DATA INTELLIGENCE durante el año 2021.</v>
      </c>
      <c r="X373" s="27" t="s">
        <v>2142</v>
      </c>
      <c r="Y373" s="25"/>
      <c r="Z373" s="27"/>
    </row>
    <row r="374" spans="1:26" ht="51" x14ac:dyDescent="0.3">
      <c r="A374" s="28">
        <v>21</v>
      </c>
      <c r="B374" s="29">
        <v>240</v>
      </c>
      <c r="C374" s="29" t="s">
        <v>330</v>
      </c>
      <c r="D374" s="29" t="s">
        <v>331</v>
      </c>
      <c r="E374" s="28">
        <v>6107</v>
      </c>
      <c r="F374" s="30" t="s">
        <v>641</v>
      </c>
      <c r="G374" s="30" t="s">
        <v>640</v>
      </c>
      <c r="H374" s="30" t="s">
        <v>329</v>
      </c>
      <c r="I374" s="30" t="s">
        <v>105</v>
      </c>
      <c r="J374" s="30" t="s">
        <v>637</v>
      </c>
      <c r="K374" s="30" t="s">
        <v>646</v>
      </c>
      <c r="L374" s="30">
        <v>2021</v>
      </c>
      <c r="M374" s="30" t="s">
        <v>638</v>
      </c>
      <c r="N374" s="30" t="s">
        <v>642</v>
      </c>
      <c r="O374" s="30" t="s">
        <v>2742</v>
      </c>
      <c r="P374" s="30" t="s">
        <v>2742</v>
      </c>
      <c r="Q374" s="30" t="s">
        <v>639</v>
      </c>
      <c r="R374" s="31" t="s">
        <v>949</v>
      </c>
      <c r="S374" s="32" t="s">
        <v>950</v>
      </c>
      <c r="T374" s="33" t="s">
        <v>413</v>
      </c>
      <c r="V374" s="27" t="str">
        <f>+Final__2[[#This Row],[titulo]]&amp;Final__2[[#This Row],[Territorio]]&amp;", "&amp;Final__2[[#This Row],[temporalidad]]</f>
        <v>Pendiente (%) [Mínima-Media- Máxima], en la comuna de Las Cabras, 2021</v>
      </c>
      <c r="W374" s="27" t="str">
        <f>+Final__2[[#This Row],[descripcion_larga]]&amp;Final__2[[#This Row],[Territorio]]&amp;X374&amp;Y374</f>
        <v>Pendiente (%) [Mínima-Media- Máxima], en la comuna de Las Cabras, según los datos generados en base al procesamiento de imágenes satelitales SENTINEL por DATA INTELLIGENCE durante el año 2021.</v>
      </c>
      <c r="X374" s="27" t="s">
        <v>2142</v>
      </c>
      <c r="Y374" s="25"/>
      <c r="Z374" s="27"/>
    </row>
    <row r="375" spans="1:26" ht="51" x14ac:dyDescent="0.3">
      <c r="A375" s="28">
        <v>21</v>
      </c>
      <c r="B375" s="29">
        <v>240</v>
      </c>
      <c r="C375" s="29" t="s">
        <v>330</v>
      </c>
      <c r="D375" s="29" t="s">
        <v>331</v>
      </c>
      <c r="E375" s="28">
        <v>6108</v>
      </c>
      <c r="F375" s="30" t="s">
        <v>641</v>
      </c>
      <c r="G375" s="30" t="s">
        <v>640</v>
      </c>
      <c r="H375" s="30" t="s">
        <v>329</v>
      </c>
      <c r="I375" s="30" t="s">
        <v>106</v>
      </c>
      <c r="J375" s="30" t="s">
        <v>637</v>
      </c>
      <c r="K375" s="30" t="s">
        <v>646</v>
      </c>
      <c r="L375" s="30">
        <v>2021</v>
      </c>
      <c r="M375" s="30" t="s">
        <v>638</v>
      </c>
      <c r="N375" s="30" t="s">
        <v>642</v>
      </c>
      <c r="O375" s="30" t="s">
        <v>2742</v>
      </c>
      <c r="P375" s="30" t="s">
        <v>2742</v>
      </c>
      <c r="Q375" s="30" t="s">
        <v>639</v>
      </c>
      <c r="R375" s="31" t="s">
        <v>953</v>
      </c>
      <c r="S375" s="32" t="s">
        <v>954</v>
      </c>
      <c r="T375" s="33" t="s">
        <v>414</v>
      </c>
      <c r="V375" s="27" t="str">
        <f>+Final__2[[#This Row],[titulo]]&amp;Final__2[[#This Row],[Territorio]]&amp;", "&amp;Final__2[[#This Row],[temporalidad]]</f>
        <v>Pendiente (%) [Mínima-Media- Máxima], en la comuna de Machalí, 2021</v>
      </c>
      <c r="W375" s="27" t="str">
        <f>+Final__2[[#This Row],[descripcion_larga]]&amp;Final__2[[#This Row],[Territorio]]&amp;X375&amp;Y375</f>
        <v>Pendiente (%) [Mínima-Media- Máxima], en la comuna de Machalí, según los datos generados en base al procesamiento de imágenes satelitales SENTINEL por DATA INTELLIGENCE durante el año 2021.</v>
      </c>
      <c r="X375" s="27" t="s">
        <v>2142</v>
      </c>
      <c r="Y375" s="25"/>
      <c r="Z375" s="27"/>
    </row>
    <row r="376" spans="1:26" ht="51" x14ac:dyDescent="0.3">
      <c r="A376" s="28">
        <v>21</v>
      </c>
      <c r="B376" s="29">
        <v>240</v>
      </c>
      <c r="C376" s="29" t="s">
        <v>330</v>
      </c>
      <c r="D376" s="29" t="s">
        <v>331</v>
      </c>
      <c r="E376" s="28">
        <v>6109</v>
      </c>
      <c r="F376" s="30" t="s">
        <v>641</v>
      </c>
      <c r="G376" s="30" t="s">
        <v>640</v>
      </c>
      <c r="H376" s="30" t="s">
        <v>329</v>
      </c>
      <c r="I376" s="30" t="s">
        <v>107</v>
      </c>
      <c r="J376" s="30" t="s">
        <v>637</v>
      </c>
      <c r="K376" s="30" t="s">
        <v>646</v>
      </c>
      <c r="L376" s="30">
        <v>2021</v>
      </c>
      <c r="M376" s="30" t="s">
        <v>638</v>
      </c>
      <c r="N376" s="30" t="s">
        <v>642</v>
      </c>
      <c r="O376" s="30" t="s">
        <v>2742</v>
      </c>
      <c r="P376" s="30" t="s">
        <v>2742</v>
      </c>
      <c r="Q376" s="30" t="s">
        <v>639</v>
      </c>
      <c r="R376" s="31" t="s">
        <v>957</v>
      </c>
      <c r="S376" s="32" t="s">
        <v>958</v>
      </c>
      <c r="T376" s="33" t="s">
        <v>415</v>
      </c>
      <c r="V376" s="27" t="str">
        <f>+Final__2[[#This Row],[titulo]]&amp;Final__2[[#This Row],[Territorio]]&amp;", "&amp;Final__2[[#This Row],[temporalidad]]</f>
        <v>Pendiente (%) [Mínima-Media- Máxima], en la comuna de Malloa, 2021</v>
      </c>
      <c r="W376" s="27" t="str">
        <f>+Final__2[[#This Row],[descripcion_larga]]&amp;Final__2[[#This Row],[Territorio]]&amp;X376&amp;Y376</f>
        <v>Pendiente (%) [Mínima-Media- Máxima], en la comuna de Malloa, según los datos generados en base al procesamiento de imágenes satelitales SENTINEL por DATA INTELLIGENCE durante el año 2021.</v>
      </c>
      <c r="X376" s="27" t="s">
        <v>2142</v>
      </c>
      <c r="Y376" s="25"/>
      <c r="Z376" s="27"/>
    </row>
    <row r="377" spans="1:26" ht="51" x14ac:dyDescent="0.3">
      <c r="A377" s="28">
        <v>21</v>
      </c>
      <c r="B377" s="29">
        <v>240</v>
      </c>
      <c r="C377" s="29" t="s">
        <v>330</v>
      </c>
      <c r="D377" s="29" t="s">
        <v>331</v>
      </c>
      <c r="E377" s="28">
        <v>6110</v>
      </c>
      <c r="F377" s="30" t="s">
        <v>641</v>
      </c>
      <c r="G377" s="30" t="s">
        <v>640</v>
      </c>
      <c r="H377" s="30" t="s">
        <v>329</v>
      </c>
      <c r="I377" s="30" t="s">
        <v>108</v>
      </c>
      <c r="J377" s="30" t="s">
        <v>637</v>
      </c>
      <c r="K377" s="30" t="s">
        <v>646</v>
      </c>
      <c r="L377" s="30">
        <v>2021</v>
      </c>
      <c r="M377" s="30" t="s">
        <v>638</v>
      </c>
      <c r="N377" s="30" t="s">
        <v>642</v>
      </c>
      <c r="O377" s="30" t="s">
        <v>2742</v>
      </c>
      <c r="P377" s="30" t="s">
        <v>2742</v>
      </c>
      <c r="Q377" s="30" t="s">
        <v>639</v>
      </c>
      <c r="R377" s="31" t="s">
        <v>961</v>
      </c>
      <c r="S377" s="32" t="s">
        <v>962</v>
      </c>
      <c r="T377" s="33" t="s">
        <v>416</v>
      </c>
      <c r="V377" s="27" t="str">
        <f>+Final__2[[#This Row],[titulo]]&amp;Final__2[[#This Row],[Territorio]]&amp;", "&amp;Final__2[[#This Row],[temporalidad]]</f>
        <v>Pendiente (%) [Mínima-Media- Máxima], en la comuna de Mostazal, 2021</v>
      </c>
      <c r="W377" s="27" t="str">
        <f>+Final__2[[#This Row],[descripcion_larga]]&amp;Final__2[[#This Row],[Territorio]]&amp;X377&amp;Y377</f>
        <v>Pendiente (%) [Mínima-Media- Máxima], en la comuna de Mostazal, según los datos generados en base al procesamiento de imágenes satelitales SENTINEL por DATA INTELLIGENCE durante el año 2021.</v>
      </c>
      <c r="X377" s="27" t="s">
        <v>2142</v>
      </c>
      <c r="Y377" s="25"/>
      <c r="Z377" s="27"/>
    </row>
    <row r="378" spans="1:26" ht="51" x14ac:dyDescent="0.3">
      <c r="A378" s="28">
        <v>21</v>
      </c>
      <c r="B378" s="29">
        <v>240</v>
      </c>
      <c r="C378" s="29" t="s">
        <v>330</v>
      </c>
      <c r="D378" s="29" t="s">
        <v>331</v>
      </c>
      <c r="E378" s="28">
        <v>6111</v>
      </c>
      <c r="F378" s="30" t="s">
        <v>641</v>
      </c>
      <c r="G378" s="30" t="s">
        <v>640</v>
      </c>
      <c r="H378" s="30" t="s">
        <v>329</v>
      </c>
      <c r="I378" s="30" t="s">
        <v>109</v>
      </c>
      <c r="J378" s="30" t="s">
        <v>637</v>
      </c>
      <c r="K378" s="30" t="s">
        <v>646</v>
      </c>
      <c r="L378" s="30">
        <v>2021</v>
      </c>
      <c r="M378" s="30" t="s">
        <v>638</v>
      </c>
      <c r="N378" s="30" t="s">
        <v>642</v>
      </c>
      <c r="O378" s="30" t="s">
        <v>2742</v>
      </c>
      <c r="P378" s="30" t="s">
        <v>2742</v>
      </c>
      <c r="Q378" s="30" t="s">
        <v>639</v>
      </c>
      <c r="R378" s="31" t="s">
        <v>965</v>
      </c>
      <c r="S378" s="32" t="s">
        <v>966</v>
      </c>
      <c r="T378" s="33" t="s">
        <v>417</v>
      </c>
      <c r="V378" s="27" t="str">
        <f>+Final__2[[#This Row],[titulo]]&amp;Final__2[[#This Row],[Territorio]]&amp;", "&amp;Final__2[[#This Row],[temporalidad]]</f>
        <v>Pendiente (%) [Mínima-Media- Máxima], en la comuna de Olivar, 2021</v>
      </c>
      <c r="W378" s="27" t="str">
        <f>+Final__2[[#This Row],[descripcion_larga]]&amp;Final__2[[#This Row],[Territorio]]&amp;X378&amp;Y378</f>
        <v>Pendiente (%) [Mínima-Media- Máxima], en la comuna de Olivar, según los datos generados en base al procesamiento de imágenes satelitales SENTINEL por DATA INTELLIGENCE durante el año 2021.</v>
      </c>
      <c r="X378" s="27" t="s">
        <v>2142</v>
      </c>
      <c r="Y378" s="25"/>
      <c r="Z378" s="27"/>
    </row>
    <row r="379" spans="1:26" ht="51" x14ac:dyDescent="0.3">
      <c r="A379" s="28">
        <v>21</v>
      </c>
      <c r="B379" s="29">
        <v>240</v>
      </c>
      <c r="C379" s="29" t="s">
        <v>330</v>
      </c>
      <c r="D379" s="29" t="s">
        <v>331</v>
      </c>
      <c r="E379" s="28">
        <v>6112</v>
      </c>
      <c r="F379" s="30" t="s">
        <v>641</v>
      </c>
      <c r="G379" s="30" t="s">
        <v>640</v>
      </c>
      <c r="H379" s="30" t="s">
        <v>329</v>
      </c>
      <c r="I379" s="30" t="s">
        <v>110</v>
      </c>
      <c r="J379" s="30" t="s">
        <v>637</v>
      </c>
      <c r="K379" s="30" t="s">
        <v>646</v>
      </c>
      <c r="L379" s="30">
        <v>2021</v>
      </c>
      <c r="M379" s="30" t="s">
        <v>638</v>
      </c>
      <c r="N379" s="30" t="s">
        <v>642</v>
      </c>
      <c r="O379" s="30" t="s">
        <v>2742</v>
      </c>
      <c r="P379" s="30" t="s">
        <v>2742</v>
      </c>
      <c r="Q379" s="30" t="s">
        <v>639</v>
      </c>
      <c r="R379" s="31" t="s">
        <v>969</v>
      </c>
      <c r="S379" s="32" t="s">
        <v>970</v>
      </c>
      <c r="T379" s="33" t="s">
        <v>418</v>
      </c>
      <c r="V379" s="27" t="str">
        <f>+Final__2[[#This Row],[titulo]]&amp;Final__2[[#This Row],[Territorio]]&amp;", "&amp;Final__2[[#This Row],[temporalidad]]</f>
        <v>Pendiente (%) [Mínima-Media- Máxima], en la comuna de Peumo, 2021</v>
      </c>
      <c r="W379" s="27" t="str">
        <f>+Final__2[[#This Row],[descripcion_larga]]&amp;Final__2[[#This Row],[Territorio]]&amp;X379&amp;Y379</f>
        <v>Pendiente (%) [Mínima-Media- Máxima], en la comuna de Peumo, según los datos generados en base al procesamiento de imágenes satelitales SENTINEL por DATA INTELLIGENCE durante el año 2021.</v>
      </c>
      <c r="X379" s="27" t="s">
        <v>2142</v>
      </c>
      <c r="Y379" s="25"/>
      <c r="Z379" s="27"/>
    </row>
    <row r="380" spans="1:26" ht="51" x14ac:dyDescent="0.3">
      <c r="A380" s="28">
        <v>21</v>
      </c>
      <c r="B380" s="29">
        <v>240</v>
      </c>
      <c r="C380" s="29" t="s">
        <v>330</v>
      </c>
      <c r="D380" s="29" t="s">
        <v>331</v>
      </c>
      <c r="E380" s="28">
        <v>6113</v>
      </c>
      <c r="F380" s="30" t="s">
        <v>641</v>
      </c>
      <c r="G380" s="30" t="s">
        <v>640</v>
      </c>
      <c r="H380" s="30" t="s">
        <v>329</v>
      </c>
      <c r="I380" s="30" t="s">
        <v>111</v>
      </c>
      <c r="J380" s="30" t="s">
        <v>637</v>
      </c>
      <c r="K380" s="30" t="s">
        <v>646</v>
      </c>
      <c r="L380" s="30">
        <v>2021</v>
      </c>
      <c r="M380" s="30" t="s">
        <v>638</v>
      </c>
      <c r="N380" s="30" t="s">
        <v>642</v>
      </c>
      <c r="O380" s="30" t="s">
        <v>2742</v>
      </c>
      <c r="P380" s="30" t="s">
        <v>2742</v>
      </c>
      <c r="Q380" s="30" t="s">
        <v>639</v>
      </c>
      <c r="R380" s="31" t="s">
        <v>973</v>
      </c>
      <c r="S380" s="32" t="s">
        <v>974</v>
      </c>
      <c r="T380" s="33" t="s">
        <v>419</v>
      </c>
      <c r="V380" s="27" t="str">
        <f>+Final__2[[#This Row],[titulo]]&amp;Final__2[[#This Row],[Territorio]]&amp;", "&amp;Final__2[[#This Row],[temporalidad]]</f>
        <v>Pendiente (%) [Mínima-Media- Máxima], en la comuna de Pichidegua, 2021</v>
      </c>
      <c r="W380" s="27" t="str">
        <f>+Final__2[[#This Row],[descripcion_larga]]&amp;Final__2[[#This Row],[Territorio]]&amp;X380&amp;Y380</f>
        <v>Pendiente (%) [Mínima-Media- Máxima], en la comuna de Pichidegua, según los datos generados en base al procesamiento de imágenes satelitales SENTINEL por DATA INTELLIGENCE durante el año 2021.</v>
      </c>
      <c r="X380" s="27" t="s">
        <v>2142</v>
      </c>
      <c r="Y380" s="25"/>
      <c r="Z380" s="27"/>
    </row>
    <row r="381" spans="1:26" ht="51" x14ac:dyDescent="0.3">
      <c r="A381" s="28">
        <v>21</v>
      </c>
      <c r="B381" s="29">
        <v>240</v>
      </c>
      <c r="C381" s="29" t="s">
        <v>330</v>
      </c>
      <c r="D381" s="29" t="s">
        <v>331</v>
      </c>
      <c r="E381" s="28">
        <v>6114</v>
      </c>
      <c r="F381" s="30" t="s">
        <v>641</v>
      </c>
      <c r="G381" s="30" t="s">
        <v>640</v>
      </c>
      <c r="H381" s="30" t="s">
        <v>329</v>
      </c>
      <c r="I381" s="30" t="s">
        <v>112</v>
      </c>
      <c r="J381" s="30" t="s">
        <v>637</v>
      </c>
      <c r="K381" s="30" t="s">
        <v>646</v>
      </c>
      <c r="L381" s="30">
        <v>2021</v>
      </c>
      <c r="M381" s="30" t="s">
        <v>638</v>
      </c>
      <c r="N381" s="30" t="s">
        <v>642</v>
      </c>
      <c r="O381" s="30" t="s">
        <v>2742</v>
      </c>
      <c r="P381" s="30" t="s">
        <v>2742</v>
      </c>
      <c r="Q381" s="30" t="s">
        <v>639</v>
      </c>
      <c r="R381" s="31" t="s">
        <v>977</v>
      </c>
      <c r="S381" s="32" t="s">
        <v>978</v>
      </c>
      <c r="T381" s="33" t="s">
        <v>420</v>
      </c>
      <c r="V381" s="27" t="str">
        <f>+Final__2[[#This Row],[titulo]]&amp;Final__2[[#This Row],[Territorio]]&amp;", "&amp;Final__2[[#This Row],[temporalidad]]</f>
        <v>Pendiente (%) [Mínima-Media- Máxima], en la comuna de Quinta de Tilcoco, 2021</v>
      </c>
      <c r="W381" s="27" t="str">
        <f>+Final__2[[#This Row],[descripcion_larga]]&amp;Final__2[[#This Row],[Territorio]]&amp;X381&amp;Y381</f>
        <v>Pendiente (%) [Mínima-Media- Máxima], en la comuna de Quinta de Tilcoco, según los datos generados en base al procesamiento de imágenes satelitales SENTINEL por DATA INTELLIGENCE durante el año 2021.</v>
      </c>
      <c r="X381" s="27" t="s">
        <v>2142</v>
      </c>
      <c r="Y381" s="25"/>
      <c r="Z381" s="27"/>
    </row>
    <row r="382" spans="1:26" ht="51" x14ac:dyDescent="0.3">
      <c r="A382" s="28">
        <v>21</v>
      </c>
      <c r="B382" s="29">
        <v>240</v>
      </c>
      <c r="C382" s="29" t="s">
        <v>330</v>
      </c>
      <c r="D382" s="29" t="s">
        <v>331</v>
      </c>
      <c r="E382" s="28">
        <v>6115</v>
      </c>
      <c r="F382" s="30" t="s">
        <v>641</v>
      </c>
      <c r="G382" s="30" t="s">
        <v>640</v>
      </c>
      <c r="H382" s="30" t="s">
        <v>329</v>
      </c>
      <c r="I382" s="30" t="s">
        <v>113</v>
      </c>
      <c r="J382" s="30" t="s">
        <v>637</v>
      </c>
      <c r="K382" s="30" t="s">
        <v>646</v>
      </c>
      <c r="L382" s="30">
        <v>2021</v>
      </c>
      <c r="M382" s="30" t="s">
        <v>638</v>
      </c>
      <c r="N382" s="30" t="s">
        <v>642</v>
      </c>
      <c r="O382" s="30" t="s">
        <v>2742</v>
      </c>
      <c r="P382" s="30" t="s">
        <v>2742</v>
      </c>
      <c r="Q382" s="30" t="s">
        <v>639</v>
      </c>
      <c r="R382" s="31" t="s">
        <v>981</v>
      </c>
      <c r="S382" s="32" t="s">
        <v>982</v>
      </c>
      <c r="T382" s="33" t="s">
        <v>421</v>
      </c>
      <c r="V382" s="27" t="str">
        <f>+Final__2[[#This Row],[titulo]]&amp;Final__2[[#This Row],[Territorio]]&amp;", "&amp;Final__2[[#This Row],[temporalidad]]</f>
        <v>Pendiente (%) [Mínima-Media- Máxima], en la comuna de Rengo, 2021</v>
      </c>
      <c r="W382" s="27" t="str">
        <f>+Final__2[[#This Row],[descripcion_larga]]&amp;Final__2[[#This Row],[Territorio]]&amp;X382&amp;Y382</f>
        <v>Pendiente (%) [Mínima-Media- Máxima], en la comuna de Rengo, según los datos generados en base al procesamiento de imágenes satelitales SENTINEL por DATA INTELLIGENCE durante el año 2021.</v>
      </c>
      <c r="X382" s="27" t="s">
        <v>2142</v>
      </c>
      <c r="Y382" s="25"/>
      <c r="Z382" s="27"/>
    </row>
    <row r="383" spans="1:26" ht="51" x14ac:dyDescent="0.3">
      <c r="A383" s="28">
        <v>21</v>
      </c>
      <c r="B383" s="29">
        <v>240</v>
      </c>
      <c r="C383" s="29" t="s">
        <v>330</v>
      </c>
      <c r="D383" s="29" t="s">
        <v>331</v>
      </c>
      <c r="E383" s="28">
        <v>6116</v>
      </c>
      <c r="F383" s="30" t="s">
        <v>641</v>
      </c>
      <c r="G383" s="30" t="s">
        <v>640</v>
      </c>
      <c r="H383" s="30" t="s">
        <v>329</v>
      </c>
      <c r="I383" s="30" t="s">
        <v>114</v>
      </c>
      <c r="J383" s="30" t="s">
        <v>637</v>
      </c>
      <c r="K383" s="30" t="s">
        <v>646</v>
      </c>
      <c r="L383" s="30">
        <v>2021</v>
      </c>
      <c r="M383" s="30" t="s">
        <v>638</v>
      </c>
      <c r="N383" s="30" t="s">
        <v>642</v>
      </c>
      <c r="O383" s="30" t="s">
        <v>2742</v>
      </c>
      <c r="P383" s="30" t="s">
        <v>2742</v>
      </c>
      <c r="Q383" s="30" t="s">
        <v>639</v>
      </c>
      <c r="R383" s="31" t="s">
        <v>985</v>
      </c>
      <c r="S383" s="32" t="s">
        <v>986</v>
      </c>
      <c r="T383" s="33" t="s">
        <v>422</v>
      </c>
      <c r="V383" s="27" t="str">
        <f>+Final__2[[#This Row],[titulo]]&amp;Final__2[[#This Row],[Territorio]]&amp;", "&amp;Final__2[[#This Row],[temporalidad]]</f>
        <v>Pendiente (%) [Mínima-Media- Máxima], en la comuna de Requínoa, 2021</v>
      </c>
      <c r="W383" s="27" t="str">
        <f>+Final__2[[#This Row],[descripcion_larga]]&amp;Final__2[[#This Row],[Territorio]]&amp;X383&amp;Y383</f>
        <v>Pendiente (%) [Mínima-Media- Máxima], en la comuna de Requínoa, según los datos generados en base al procesamiento de imágenes satelitales SENTINEL por DATA INTELLIGENCE durante el año 2021.</v>
      </c>
      <c r="X383" s="27" t="s">
        <v>2142</v>
      </c>
      <c r="Y383" s="25"/>
      <c r="Z383" s="27"/>
    </row>
    <row r="384" spans="1:26" ht="51" x14ac:dyDescent="0.3">
      <c r="A384" s="28">
        <v>21</v>
      </c>
      <c r="B384" s="29">
        <v>240</v>
      </c>
      <c r="C384" s="29" t="s">
        <v>330</v>
      </c>
      <c r="D384" s="29" t="s">
        <v>331</v>
      </c>
      <c r="E384" s="28">
        <v>6117</v>
      </c>
      <c r="F384" s="30" t="s">
        <v>641</v>
      </c>
      <c r="G384" s="30" t="s">
        <v>640</v>
      </c>
      <c r="H384" s="30" t="s">
        <v>329</v>
      </c>
      <c r="I384" s="30" t="s">
        <v>115</v>
      </c>
      <c r="J384" s="30" t="s">
        <v>637</v>
      </c>
      <c r="K384" s="30" t="s">
        <v>646</v>
      </c>
      <c r="L384" s="30">
        <v>2021</v>
      </c>
      <c r="M384" s="30" t="s">
        <v>638</v>
      </c>
      <c r="N384" s="30" t="s">
        <v>642</v>
      </c>
      <c r="O384" s="30" t="s">
        <v>2742</v>
      </c>
      <c r="P384" s="30" t="s">
        <v>2742</v>
      </c>
      <c r="Q384" s="30" t="s">
        <v>639</v>
      </c>
      <c r="R384" s="31" t="s">
        <v>989</v>
      </c>
      <c r="S384" s="32" t="s">
        <v>990</v>
      </c>
      <c r="T384" s="33" t="s">
        <v>423</v>
      </c>
      <c r="V384" s="27" t="str">
        <f>+Final__2[[#This Row],[titulo]]&amp;Final__2[[#This Row],[Territorio]]&amp;", "&amp;Final__2[[#This Row],[temporalidad]]</f>
        <v>Pendiente (%) [Mínima-Media- Máxima], en la comuna de San Vicente, 2021</v>
      </c>
      <c r="W384" s="27" t="str">
        <f>+Final__2[[#This Row],[descripcion_larga]]&amp;Final__2[[#This Row],[Territorio]]&amp;X384&amp;Y384</f>
        <v>Pendiente (%) [Mínima-Media- Máxima], en la comuna de San Vicente, según los datos generados en base al procesamiento de imágenes satelitales SENTINEL por DATA INTELLIGENCE durante el año 2021.</v>
      </c>
      <c r="X384" s="27" t="s">
        <v>2142</v>
      </c>
      <c r="Y384" s="25"/>
      <c r="Z384" s="27"/>
    </row>
    <row r="385" spans="1:26" ht="51" x14ac:dyDescent="0.3">
      <c r="A385" s="28">
        <v>21</v>
      </c>
      <c r="B385" s="29">
        <v>240</v>
      </c>
      <c r="C385" s="29" t="s">
        <v>330</v>
      </c>
      <c r="D385" s="29" t="s">
        <v>331</v>
      </c>
      <c r="E385" s="28">
        <v>6201</v>
      </c>
      <c r="F385" s="30" t="s">
        <v>641</v>
      </c>
      <c r="G385" s="30" t="s">
        <v>640</v>
      </c>
      <c r="H385" s="30" t="s">
        <v>329</v>
      </c>
      <c r="I385" s="30" t="s">
        <v>116</v>
      </c>
      <c r="J385" s="30" t="s">
        <v>637</v>
      </c>
      <c r="K385" s="30" t="s">
        <v>646</v>
      </c>
      <c r="L385" s="30">
        <v>2021</v>
      </c>
      <c r="M385" s="30" t="s">
        <v>638</v>
      </c>
      <c r="N385" s="30" t="s">
        <v>642</v>
      </c>
      <c r="O385" s="30" t="s">
        <v>2742</v>
      </c>
      <c r="P385" s="30" t="s">
        <v>2742</v>
      </c>
      <c r="Q385" s="30" t="s">
        <v>639</v>
      </c>
      <c r="R385" s="31" t="s">
        <v>993</v>
      </c>
      <c r="S385" s="32" t="s">
        <v>994</v>
      </c>
      <c r="T385" s="33" t="s">
        <v>424</v>
      </c>
      <c r="V385" s="27" t="str">
        <f>+Final__2[[#This Row],[titulo]]&amp;Final__2[[#This Row],[Territorio]]&amp;", "&amp;Final__2[[#This Row],[temporalidad]]</f>
        <v>Pendiente (%) [Mínima-Media- Máxima], en la comuna de Pichilemu, 2021</v>
      </c>
      <c r="W385" s="27" t="str">
        <f>+Final__2[[#This Row],[descripcion_larga]]&amp;Final__2[[#This Row],[Territorio]]&amp;X385&amp;Y385</f>
        <v>Pendiente (%) [Mínima-Media- Máxima], en la comuna de Pichilemu, según los datos generados en base al procesamiento de imágenes satelitales SENTINEL por DATA INTELLIGENCE durante el año 2021.</v>
      </c>
      <c r="X385" s="27" t="s">
        <v>2142</v>
      </c>
      <c r="Y385" s="25"/>
      <c r="Z385" s="27"/>
    </row>
    <row r="386" spans="1:26" ht="51" x14ac:dyDescent="0.3">
      <c r="A386" s="28">
        <v>21</v>
      </c>
      <c r="B386" s="29">
        <v>240</v>
      </c>
      <c r="C386" s="29" t="s">
        <v>330</v>
      </c>
      <c r="D386" s="29" t="s">
        <v>331</v>
      </c>
      <c r="E386" s="28">
        <v>6202</v>
      </c>
      <c r="F386" s="30" t="s">
        <v>641</v>
      </c>
      <c r="G386" s="30" t="s">
        <v>640</v>
      </c>
      <c r="H386" s="30" t="s">
        <v>329</v>
      </c>
      <c r="I386" s="30" t="s">
        <v>117</v>
      </c>
      <c r="J386" s="30" t="s">
        <v>637</v>
      </c>
      <c r="K386" s="30" t="s">
        <v>646</v>
      </c>
      <c r="L386" s="30">
        <v>2021</v>
      </c>
      <c r="M386" s="30" t="s">
        <v>638</v>
      </c>
      <c r="N386" s="30" t="s">
        <v>642</v>
      </c>
      <c r="O386" s="30" t="s">
        <v>2742</v>
      </c>
      <c r="P386" s="30" t="s">
        <v>2742</v>
      </c>
      <c r="Q386" s="30" t="s">
        <v>639</v>
      </c>
      <c r="R386" s="31" t="s">
        <v>997</v>
      </c>
      <c r="S386" s="32" t="s">
        <v>998</v>
      </c>
      <c r="T386" s="33" t="s">
        <v>425</v>
      </c>
      <c r="V386" s="27" t="str">
        <f>+Final__2[[#This Row],[titulo]]&amp;Final__2[[#This Row],[Territorio]]&amp;", "&amp;Final__2[[#This Row],[temporalidad]]</f>
        <v>Pendiente (%) [Mínima-Media- Máxima], en la comuna de La Estrella, 2021</v>
      </c>
      <c r="W386" s="27" t="str">
        <f>+Final__2[[#This Row],[descripcion_larga]]&amp;Final__2[[#This Row],[Territorio]]&amp;X386&amp;Y386</f>
        <v>Pendiente (%) [Mínima-Media- Máxima], en la comuna de La Estrella, según los datos generados en base al procesamiento de imágenes satelitales SENTINEL por DATA INTELLIGENCE durante el año 2021.</v>
      </c>
      <c r="X386" s="27" t="s">
        <v>2142</v>
      </c>
      <c r="Y386" s="25"/>
      <c r="Z386" s="27"/>
    </row>
    <row r="387" spans="1:26" ht="51" x14ac:dyDescent="0.3">
      <c r="A387" s="28">
        <v>21</v>
      </c>
      <c r="B387" s="29">
        <v>240</v>
      </c>
      <c r="C387" s="29" t="s">
        <v>330</v>
      </c>
      <c r="D387" s="29" t="s">
        <v>331</v>
      </c>
      <c r="E387" s="28">
        <v>6203</v>
      </c>
      <c r="F387" s="30" t="s">
        <v>641</v>
      </c>
      <c r="G387" s="30" t="s">
        <v>640</v>
      </c>
      <c r="H387" s="30" t="s">
        <v>329</v>
      </c>
      <c r="I387" s="30" t="s">
        <v>118</v>
      </c>
      <c r="J387" s="30" t="s">
        <v>637</v>
      </c>
      <c r="K387" s="30" t="s">
        <v>646</v>
      </c>
      <c r="L387" s="30">
        <v>2021</v>
      </c>
      <c r="M387" s="30" t="s">
        <v>638</v>
      </c>
      <c r="N387" s="30" t="s">
        <v>642</v>
      </c>
      <c r="O387" s="30" t="s">
        <v>2742</v>
      </c>
      <c r="P387" s="30" t="s">
        <v>2742</v>
      </c>
      <c r="Q387" s="30" t="s">
        <v>639</v>
      </c>
      <c r="R387" s="31" t="s">
        <v>1001</v>
      </c>
      <c r="S387" s="32" t="s">
        <v>1002</v>
      </c>
      <c r="T387" s="33" t="s">
        <v>426</v>
      </c>
      <c r="V387" s="27" t="str">
        <f>+Final__2[[#This Row],[titulo]]&amp;Final__2[[#This Row],[Territorio]]&amp;", "&amp;Final__2[[#This Row],[temporalidad]]</f>
        <v>Pendiente (%) [Mínima-Media- Máxima], en la comuna de Litueche, 2021</v>
      </c>
      <c r="W387" s="27" t="str">
        <f>+Final__2[[#This Row],[descripcion_larga]]&amp;Final__2[[#This Row],[Territorio]]&amp;X387&amp;Y387</f>
        <v>Pendiente (%) [Mínima-Media- Máxima], en la comuna de Litueche, según los datos generados en base al procesamiento de imágenes satelitales SENTINEL por DATA INTELLIGENCE durante el año 2021.</v>
      </c>
      <c r="X387" s="27" t="s">
        <v>2142</v>
      </c>
      <c r="Y387" s="25"/>
      <c r="Z387" s="27"/>
    </row>
    <row r="388" spans="1:26" ht="51" x14ac:dyDescent="0.3">
      <c r="A388" s="28">
        <v>21</v>
      </c>
      <c r="B388" s="29">
        <v>240</v>
      </c>
      <c r="C388" s="29" t="s">
        <v>330</v>
      </c>
      <c r="D388" s="29" t="s">
        <v>331</v>
      </c>
      <c r="E388" s="28">
        <v>6204</v>
      </c>
      <c r="F388" s="30" t="s">
        <v>641</v>
      </c>
      <c r="G388" s="30" t="s">
        <v>640</v>
      </c>
      <c r="H388" s="30" t="s">
        <v>329</v>
      </c>
      <c r="I388" s="30" t="s">
        <v>119</v>
      </c>
      <c r="J388" s="30" t="s">
        <v>637</v>
      </c>
      <c r="K388" s="30" t="s">
        <v>646</v>
      </c>
      <c r="L388" s="30">
        <v>2021</v>
      </c>
      <c r="M388" s="30" t="s">
        <v>638</v>
      </c>
      <c r="N388" s="30" t="s">
        <v>642</v>
      </c>
      <c r="O388" s="30" t="s">
        <v>2742</v>
      </c>
      <c r="P388" s="30" t="s">
        <v>2742</v>
      </c>
      <c r="Q388" s="30" t="s">
        <v>639</v>
      </c>
      <c r="R388" s="31" t="s">
        <v>1005</v>
      </c>
      <c r="S388" s="32" t="s">
        <v>1006</v>
      </c>
      <c r="T388" s="33" t="s">
        <v>427</v>
      </c>
      <c r="V388" s="27" t="str">
        <f>+Final__2[[#This Row],[titulo]]&amp;Final__2[[#This Row],[Territorio]]&amp;", "&amp;Final__2[[#This Row],[temporalidad]]</f>
        <v>Pendiente (%) [Mínima-Media- Máxima], en la comuna de Marchihue, 2021</v>
      </c>
      <c r="W388" s="27" t="str">
        <f>+Final__2[[#This Row],[descripcion_larga]]&amp;Final__2[[#This Row],[Territorio]]&amp;X388&amp;Y388</f>
        <v>Pendiente (%) [Mínima-Media- Máxima], en la comuna de Marchihue, según los datos generados en base al procesamiento de imágenes satelitales SENTINEL por DATA INTELLIGENCE durante el año 2021.</v>
      </c>
      <c r="X388" s="27" t="s">
        <v>2142</v>
      </c>
      <c r="Y388" s="25"/>
      <c r="Z388" s="27"/>
    </row>
    <row r="389" spans="1:26" ht="51" x14ac:dyDescent="0.3">
      <c r="A389" s="28">
        <v>21</v>
      </c>
      <c r="B389" s="29">
        <v>240</v>
      </c>
      <c r="C389" s="29" t="s">
        <v>330</v>
      </c>
      <c r="D389" s="29" t="s">
        <v>331</v>
      </c>
      <c r="E389" s="28">
        <v>6205</v>
      </c>
      <c r="F389" s="30" t="s">
        <v>641</v>
      </c>
      <c r="G389" s="30" t="s">
        <v>640</v>
      </c>
      <c r="H389" s="30" t="s">
        <v>329</v>
      </c>
      <c r="I389" s="30" t="s">
        <v>120</v>
      </c>
      <c r="J389" s="30" t="s">
        <v>637</v>
      </c>
      <c r="K389" s="30" t="s">
        <v>646</v>
      </c>
      <c r="L389" s="30">
        <v>2021</v>
      </c>
      <c r="M389" s="30" t="s">
        <v>638</v>
      </c>
      <c r="N389" s="30" t="s">
        <v>642</v>
      </c>
      <c r="O389" s="30" t="s">
        <v>2742</v>
      </c>
      <c r="P389" s="30" t="s">
        <v>2742</v>
      </c>
      <c r="Q389" s="30" t="s">
        <v>639</v>
      </c>
      <c r="R389" s="31" t="s">
        <v>1009</v>
      </c>
      <c r="S389" s="32" t="s">
        <v>1010</v>
      </c>
      <c r="T389" s="33" t="s">
        <v>428</v>
      </c>
      <c r="V389" s="27" t="str">
        <f>+Final__2[[#This Row],[titulo]]&amp;Final__2[[#This Row],[Territorio]]&amp;", "&amp;Final__2[[#This Row],[temporalidad]]</f>
        <v>Pendiente (%) [Mínima-Media- Máxima], en la comuna de Navidad, 2021</v>
      </c>
      <c r="W389" s="27" t="str">
        <f>+Final__2[[#This Row],[descripcion_larga]]&amp;Final__2[[#This Row],[Territorio]]&amp;X389&amp;Y389</f>
        <v>Pendiente (%) [Mínima-Media- Máxima], en la comuna de Navidad, según los datos generados en base al procesamiento de imágenes satelitales SENTINEL por DATA INTELLIGENCE durante el año 2021.</v>
      </c>
      <c r="X389" s="27" t="s">
        <v>2142</v>
      </c>
      <c r="Y389" s="25"/>
      <c r="Z389" s="27"/>
    </row>
    <row r="390" spans="1:26" ht="51" x14ac:dyDescent="0.3">
      <c r="A390" s="28">
        <v>21</v>
      </c>
      <c r="B390" s="29">
        <v>240</v>
      </c>
      <c r="C390" s="29" t="s">
        <v>330</v>
      </c>
      <c r="D390" s="29" t="s">
        <v>331</v>
      </c>
      <c r="E390" s="28">
        <v>6206</v>
      </c>
      <c r="F390" s="30" t="s">
        <v>641</v>
      </c>
      <c r="G390" s="30" t="s">
        <v>640</v>
      </c>
      <c r="H390" s="30" t="s">
        <v>329</v>
      </c>
      <c r="I390" s="30" t="s">
        <v>121</v>
      </c>
      <c r="J390" s="30" t="s">
        <v>637</v>
      </c>
      <c r="K390" s="30" t="s">
        <v>646</v>
      </c>
      <c r="L390" s="30">
        <v>2021</v>
      </c>
      <c r="M390" s="30" t="s">
        <v>638</v>
      </c>
      <c r="N390" s="30" t="s">
        <v>642</v>
      </c>
      <c r="O390" s="30" t="s">
        <v>2742</v>
      </c>
      <c r="P390" s="30" t="s">
        <v>2742</v>
      </c>
      <c r="Q390" s="30" t="s">
        <v>639</v>
      </c>
      <c r="R390" s="31" t="s">
        <v>1013</v>
      </c>
      <c r="S390" s="32" t="s">
        <v>1014</v>
      </c>
      <c r="T390" s="33" t="s">
        <v>429</v>
      </c>
      <c r="V390" s="27" t="str">
        <f>+Final__2[[#This Row],[titulo]]&amp;Final__2[[#This Row],[Territorio]]&amp;", "&amp;Final__2[[#This Row],[temporalidad]]</f>
        <v>Pendiente (%) [Mínima-Media- Máxima], en la comuna de Paredones, 2021</v>
      </c>
      <c r="W390" s="27" t="str">
        <f>+Final__2[[#This Row],[descripcion_larga]]&amp;Final__2[[#This Row],[Territorio]]&amp;X390&amp;Y390</f>
        <v>Pendiente (%) [Mínima-Media- Máxima], en la comuna de Paredones, según los datos generados en base al procesamiento de imágenes satelitales SENTINEL por DATA INTELLIGENCE durante el año 2021.</v>
      </c>
      <c r="X390" s="27" t="s">
        <v>2142</v>
      </c>
      <c r="Y390" s="25"/>
      <c r="Z390" s="27"/>
    </row>
    <row r="391" spans="1:26" ht="51" x14ac:dyDescent="0.3">
      <c r="A391" s="28">
        <v>21</v>
      </c>
      <c r="B391" s="29">
        <v>240</v>
      </c>
      <c r="C391" s="29" t="s">
        <v>330</v>
      </c>
      <c r="D391" s="29" t="s">
        <v>331</v>
      </c>
      <c r="E391" s="28">
        <v>6301</v>
      </c>
      <c r="F391" s="30" t="s">
        <v>641</v>
      </c>
      <c r="G391" s="30" t="s">
        <v>640</v>
      </c>
      <c r="H391" s="30" t="s">
        <v>329</v>
      </c>
      <c r="I391" s="30" t="s">
        <v>122</v>
      </c>
      <c r="J391" s="30" t="s">
        <v>637</v>
      </c>
      <c r="K391" s="30" t="s">
        <v>646</v>
      </c>
      <c r="L391" s="30">
        <v>2021</v>
      </c>
      <c r="M391" s="30" t="s">
        <v>638</v>
      </c>
      <c r="N391" s="30" t="s">
        <v>642</v>
      </c>
      <c r="O391" s="30" t="s">
        <v>2742</v>
      </c>
      <c r="P391" s="30" t="s">
        <v>2742</v>
      </c>
      <c r="Q391" s="30" t="s">
        <v>639</v>
      </c>
      <c r="R391" s="31" t="s">
        <v>1017</v>
      </c>
      <c r="S391" s="32" t="s">
        <v>1018</v>
      </c>
      <c r="T391" s="33" t="s">
        <v>430</v>
      </c>
      <c r="V391" s="27" t="str">
        <f>+Final__2[[#This Row],[titulo]]&amp;Final__2[[#This Row],[Territorio]]&amp;", "&amp;Final__2[[#This Row],[temporalidad]]</f>
        <v>Pendiente (%) [Mínima-Media- Máxima], en la comuna de San Fernando, 2021</v>
      </c>
      <c r="W391" s="27" t="str">
        <f>+Final__2[[#This Row],[descripcion_larga]]&amp;Final__2[[#This Row],[Territorio]]&amp;X391&amp;Y391</f>
        <v>Pendiente (%) [Mínima-Media- Máxima], en la comuna de San Fernando, según los datos generados en base al procesamiento de imágenes satelitales SENTINEL por DATA INTELLIGENCE durante el año 2021.</v>
      </c>
      <c r="X391" s="27" t="s">
        <v>2142</v>
      </c>
      <c r="Y391" s="25"/>
      <c r="Z391" s="27"/>
    </row>
    <row r="392" spans="1:26" ht="51" x14ac:dyDescent="0.3">
      <c r="A392" s="28">
        <v>21</v>
      </c>
      <c r="B392" s="29">
        <v>240</v>
      </c>
      <c r="C392" s="29" t="s">
        <v>330</v>
      </c>
      <c r="D392" s="29" t="s">
        <v>331</v>
      </c>
      <c r="E392" s="28">
        <v>6302</v>
      </c>
      <c r="F392" s="30" t="s">
        <v>641</v>
      </c>
      <c r="G392" s="30" t="s">
        <v>640</v>
      </c>
      <c r="H392" s="30" t="s">
        <v>329</v>
      </c>
      <c r="I392" s="30" t="s">
        <v>123</v>
      </c>
      <c r="J392" s="30" t="s">
        <v>637</v>
      </c>
      <c r="K392" s="30" t="s">
        <v>646</v>
      </c>
      <c r="L392" s="30">
        <v>2021</v>
      </c>
      <c r="M392" s="30" t="s">
        <v>638</v>
      </c>
      <c r="N392" s="30" t="s">
        <v>642</v>
      </c>
      <c r="O392" s="30" t="s">
        <v>2742</v>
      </c>
      <c r="P392" s="30" t="s">
        <v>2742</v>
      </c>
      <c r="Q392" s="30" t="s">
        <v>639</v>
      </c>
      <c r="R392" s="31" t="s">
        <v>1021</v>
      </c>
      <c r="S392" s="32" t="s">
        <v>1022</v>
      </c>
      <c r="T392" s="33" t="s">
        <v>431</v>
      </c>
      <c r="V392" s="27" t="str">
        <f>+Final__2[[#This Row],[titulo]]&amp;Final__2[[#This Row],[Territorio]]&amp;", "&amp;Final__2[[#This Row],[temporalidad]]</f>
        <v>Pendiente (%) [Mínima-Media- Máxima], en la comuna de Chépica, 2021</v>
      </c>
      <c r="W392" s="27" t="str">
        <f>+Final__2[[#This Row],[descripcion_larga]]&amp;Final__2[[#This Row],[Territorio]]&amp;X392&amp;Y392</f>
        <v>Pendiente (%) [Mínima-Media- Máxima], en la comuna de Chépica, según los datos generados en base al procesamiento de imágenes satelitales SENTINEL por DATA INTELLIGENCE durante el año 2021.</v>
      </c>
      <c r="X392" s="27" t="s">
        <v>2142</v>
      </c>
      <c r="Y392" s="25"/>
      <c r="Z392" s="27"/>
    </row>
    <row r="393" spans="1:26" ht="51" x14ac:dyDescent="0.3">
      <c r="A393" s="28">
        <v>21</v>
      </c>
      <c r="B393" s="29">
        <v>240</v>
      </c>
      <c r="C393" s="29" t="s">
        <v>330</v>
      </c>
      <c r="D393" s="29" t="s">
        <v>331</v>
      </c>
      <c r="E393" s="28">
        <v>6303</v>
      </c>
      <c r="F393" s="30" t="s">
        <v>641</v>
      </c>
      <c r="G393" s="30" t="s">
        <v>640</v>
      </c>
      <c r="H393" s="30" t="s">
        <v>329</v>
      </c>
      <c r="I393" s="30" t="s">
        <v>124</v>
      </c>
      <c r="J393" s="30" t="s">
        <v>637</v>
      </c>
      <c r="K393" s="30" t="s">
        <v>646</v>
      </c>
      <c r="L393" s="30">
        <v>2021</v>
      </c>
      <c r="M393" s="30" t="s">
        <v>638</v>
      </c>
      <c r="N393" s="30" t="s">
        <v>642</v>
      </c>
      <c r="O393" s="30" t="s">
        <v>2742</v>
      </c>
      <c r="P393" s="30" t="s">
        <v>2742</v>
      </c>
      <c r="Q393" s="30" t="s">
        <v>639</v>
      </c>
      <c r="R393" s="31" t="s">
        <v>1025</v>
      </c>
      <c r="S393" s="32" t="s">
        <v>1026</v>
      </c>
      <c r="T393" s="33" t="s">
        <v>432</v>
      </c>
      <c r="V393" s="27" t="str">
        <f>+Final__2[[#This Row],[titulo]]&amp;Final__2[[#This Row],[Territorio]]&amp;", "&amp;Final__2[[#This Row],[temporalidad]]</f>
        <v>Pendiente (%) [Mínima-Media- Máxima], en la comuna de Chimbarongo, 2021</v>
      </c>
      <c r="W393" s="27" t="str">
        <f>+Final__2[[#This Row],[descripcion_larga]]&amp;Final__2[[#This Row],[Territorio]]&amp;X393&amp;Y393</f>
        <v>Pendiente (%) [Mínima-Media- Máxima], en la comuna de Chimbarongo, según los datos generados en base al procesamiento de imágenes satelitales SENTINEL por DATA INTELLIGENCE durante el año 2021.</v>
      </c>
      <c r="X393" s="27" t="s">
        <v>2142</v>
      </c>
      <c r="Y393" s="25"/>
      <c r="Z393" s="27"/>
    </row>
    <row r="394" spans="1:26" ht="51" x14ac:dyDescent="0.3">
      <c r="A394" s="28">
        <v>21</v>
      </c>
      <c r="B394" s="29">
        <v>240</v>
      </c>
      <c r="C394" s="29" t="s">
        <v>330</v>
      </c>
      <c r="D394" s="29" t="s">
        <v>331</v>
      </c>
      <c r="E394" s="28">
        <v>6304</v>
      </c>
      <c r="F394" s="30" t="s">
        <v>641</v>
      </c>
      <c r="G394" s="30" t="s">
        <v>640</v>
      </c>
      <c r="H394" s="30" t="s">
        <v>329</v>
      </c>
      <c r="I394" s="30" t="s">
        <v>125</v>
      </c>
      <c r="J394" s="30" t="s">
        <v>637</v>
      </c>
      <c r="K394" s="30" t="s">
        <v>646</v>
      </c>
      <c r="L394" s="30">
        <v>2021</v>
      </c>
      <c r="M394" s="30" t="s">
        <v>638</v>
      </c>
      <c r="N394" s="30" t="s">
        <v>642</v>
      </c>
      <c r="O394" s="30" t="s">
        <v>2742</v>
      </c>
      <c r="P394" s="30" t="s">
        <v>2742</v>
      </c>
      <c r="Q394" s="30" t="s">
        <v>639</v>
      </c>
      <c r="R394" s="31" t="s">
        <v>1029</v>
      </c>
      <c r="S394" s="32" t="s">
        <v>1030</v>
      </c>
      <c r="T394" s="33" t="s">
        <v>433</v>
      </c>
      <c r="V394" s="27" t="str">
        <f>+Final__2[[#This Row],[titulo]]&amp;Final__2[[#This Row],[Territorio]]&amp;", "&amp;Final__2[[#This Row],[temporalidad]]</f>
        <v>Pendiente (%) [Mínima-Media- Máxima], en la comuna de Lolol, 2021</v>
      </c>
      <c r="W394" s="27" t="str">
        <f>+Final__2[[#This Row],[descripcion_larga]]&amp;Final__2[[#This Row],[Territorio]]&amp;X394&amp;Y394</f>
        <v>Pendiente (%) [Mínima-Media- Máxima], en la comuna de Lolol, según los datos generados en base al procesamiento de imágenes satelitales SENTINEL por DATA INTELLIGENCE durante el año 2021.</v>
      </c>
      <c r="X394" s="27" t="s">
        <v>2142</v>
      </c>
      <c r="Y394" s="25"/>
      <c r="Z394" s="27"/>
    </row>
    <row r="395" spans="1:26" ht="51" x14ac:dyDescent="0.3">
      <c r="A395" s="28">
        <v>21</v>
      </c>
      <c r="B395" s="29">
        <v>240</v>
      </c>
      <c r="C395" s="29" t="s">
        <v>330</v>
      </c>
      <c r="D395" s="29" t="s">
        <v>331</v>
      </c>
      <c r="E395" s="28">
        <v>6305</v>
      </c>
      <c r="F395" s="30" t="s">
        <v>641</v>
      </c>
      <c r="G395" s="30" t="s">
        <v>640</v>
      </c>
      <c r="H395" s="30" t="s">
        <v>329</v>
      </c>
      <c r="I395" s="30" t="s">
        <v>126</v>
      </c>
      <c r="J395" s="30" t="s">
        <v>637</v>
      </c>
      <c r="K395" s="30" t="s">
        <v>646</v>
      </c>
      <c r="L395" s="30">
        <v>2021</v>
      </c>
      <c r="M395" s="30" t="s">
        <v>638</v>
      </c>
      <c r="N395" s="30" t="s">
        <v>642</v>
      </c>
      <c r="O395" s="30" t="s">
        <v>2742</v>
      </c>
      <c r="P395" s="30" t="s">
        <v>2742</v>
      </c>
      <c r="Q395" s="30" t="s">
        <v>639</v>
      </c>
      <c r="R395" s="31" t="s">
        <v>1033</v>
      </c>
      <c r="S395" s="32" t="s">
        <v>1034</v>
      </c>
      <c r="T395" s="33" t="s">
        <v>434</v>
      </c>
      <c r="V395" s="27" t="str">
        <f>+Final__2[[#This Row],[titulo]]&amp;Final__2[[#This Row],[Territorio]]&amp;", "&amp;Final__2[[#This Row],[temporalidad]]</f>
        <v>Pendiente (%) [Mínima-Media- Máxima], en la comuna de Nancagua, 2021</v>
      </c>
      <c r="W395" s="27" t="str">
        <f>+Final__2[[#This Row],[descripcion_larga]]&amp;Final__2[[#This Row],[Territorio]]&amp;X395&amp;Y395</f>
        <v>Pendiente (%) [Mínima-Media- Máxima], en la comuna de Nancagua, según los datos generados en base al procesamiento de imágenes satelitales SENTINEL por DATA INTELLIGENCE durante el año 2021.</v>
      </c>
      <c r="X395" s="27" t="s">
        <v>2142</v>
      </c>
      <c r="Y395" s="25"/>
      <c r="Z395" s="27"/>
    </row>
    <row r="396" spans="1:26" ht="51" x14ac:dyDescent="0.3">
      <c r="A396" s="28">
        <v>21</v>
      </c>
      <c r="B396" s="29">
        <v>240</v>
      </c>
      <c r="C396" s="29" t="s">
        <v>330</v>
      </c>
      <c r="D396" s="29" t="s">
        <v>331</v>
      </c>
      <c r="E396" s="28">
        <v>6306</v>
      </c>
      <c r="F396" s="30" t="s">
        <v>641</v>
      </c>
      <c r="G396" s="30" t="s">
        <v>640</v>
      </c>
      <c r="H396" s="30" t="s">
        <v>329</v>
      </c>
      <c r="I396" s="30" t="s">
        <v>127</v>
      </c>
      <c r="J396" s="30" t="s">
        <v>637</v>
      </c>
      <c r="K396" s="30" t="s">
        <v>646</v>
      </c>
      <c r="L396" s="30">
        <v>2021</v>
      </c>
      <c r="M396" s="30" t="s">
        <v>638</v>
      </c>
      <c r="N396" s="30" t="s">
        <v>642</v>
      </c>
      <c r="O396" s="30" t="s">
        <v>2742</v>
      </c>
      <c r="P396" s="30" t="s">
        <v>2742</v>
      </c>
      <c r="Q396" s="30" t="s">
        <v>639</v>
      </c>
      <c r="R396" s="31" t="s">
        <v>1037</v>
      </c>
      <c r="S396" s="32" t="s">
        <v>1038</v>
      </c>
      <c r="T396" s="33" t="s">
        <v>435</v>
      </c>
      <c r="V396" s="27" t="str">
        <f>+Final__2[[#This Row],[titulo]]&amp;Final__2[[#This Row],[Territorio]]&amp;", "&amp;Final__2[[#This Row],[temporalidad]]</f>
        <v>Pendiente (%) [Mínima-Media- Máxima], en la comuna de Palmilla, 2021</v>
      </c>
      <c r="W396" s="27" t="str">
        <f>+Final__2[[#This Row],[descripcion_larga]]&amp;Final__2[[#This Row],[Territorio]]&amp;X396&amp;Y396</f>
        <v>Pendiente (%) [Mínima-Media- Máxima], en la comuna de Palmilla, según los datos generados en base al procesamiento de imágenes satelitales SENTINEL por DATA INTELLIGENCE durante el año 2021.</v>
      </c>
      <c r="X396" s="27" t="s">
        <v>2142</v>
      </c>
      <c r="Y396" s="25"/>
      <c r="Z396" s="27"/>
    </row>
    <row r="397" spans="1:26" ht="51" x14ac:dyDescent="0.3">
      <c r="A397" s="28">
        <v>21</v>
      </c>
      <c r="B397" s="29">
        <v>240</v>
      </c>
      <c r="C397" s="29" t="s">
        <v>330</v>
      </c>
      <c r="D397" s="29" t="s">
        <v>331</v>
      </c>
      <c r="E397" s="28">
        <v>6307</v>
      </c>
      <c r="F397" s="30" t="s">
        <v>641</v>
      </c>
      <c r="G397" s="30" t="s">
        <v>640</v>
      </c>
      <c r="H397" s="30" t="s">
        <v>329</v>
      </c>
      <c r="I397" s="30" t="s">
        <v>128</v>
      </c>
      <c r="J397" s="30" t="s">
        <v>637</v>
      </c>
      <c r="K397" s="30" t="s">
        <v>646</v>
      </c>
      <c r="L397" s="30">
        <v>2021</v>
      </c>
      <c r="M397" s="30" t="s">
        <v>638</v>
      </c>
      <c r="N397" s="30" t="s">
        <v>642</v>
      </c>
      <c r="O397" s="30" t="s">
        <v>2742</v>
      </c>
      <c r="P397" s="30" t="s">
        <v>2742</v>
      </c>
      <c r="Q397" s="30" t="s">
        <v>639</v>
      </c>
      <c r="R397" s="31" t="s">
        <v>1041</v>
      </c>
      <c r="S397" s="32" t="s">
        <v>1042</v>
      </c>
      <c r="T397" s="33" t="s">
        <v>436</v>
      </c>
      <c r="V397" s="27" t="str">
        <f>+Final__2[[#This Row],[titulo]]&amp;Final__2[[#This Row],[Territorio]]&amp;", "&amp;Final__2[[#This Row],[temporalidad]]</f>
        <v>Pendiente (%) [Mínima-Media- Máxima], en la comuna de Peralillo, 2021</v>
      </c>
      <c r="W397" s="27" t="str">
        <f>+Final__2[[#This Row],[descripcion_larga]]&amp;Final__2[[#This Row],[Territorio]]&amp;X397&amp;Y397</f>
        <v>Pendiente (%) [Mínima-Media- Máxima], en la comuna de Peralillo, según los datos generados en base al procesamiento de imágenes satelitales SENTINEL por DATA INTELLIGENCE durante el año 2021.</v>
      </c>
      <c r="X397" s="27" t="s">
        <v>2142</v>
      </c>
      <c r="Y397" s="25"/>
      <c r="Z397" s="27"/>
    </row>
    <row r="398" spans="1:26" ht="51" x14ac:dyDescent="0.3">
      <c r="A398" s="28">
        <v>21</v>
      </c>
      <c r="B398" s="29">
        <v>240</v>
      </c>
      <c r="C398" s="29" t="s">
        <v>330</v>
      </c>
      <c r="D398" s="29" t="s">
        <v>331</v>
      </c>
      <c r="E398" s="28">
        <v>6308</v>
      </c>
      <c r="F398" s="30" t="s">
        <v>641</v>
      </c>
      <c r="G398" s="30" t="s">
        <v>640</v>
      </c>
      <c r="H398" s="30" t="s">
        <v>329</v>
      </c>
      <c r="I398" s="30" t="s">
        <v>129</v>
      </c>
      <c r="J398" s="30" t="s">
        <v>637</v>
      </c>
      <c r="K398" s="30" t="s">
        <v>646</v>
      </c>
      <c r="L398" s="30">
        <v>2021</v>
      </c>
      <c r="M398" s="30" t="s">
        <v>638</v>
      </c>
      <c r="N398" s="30" t="s">
        <v>642</v>
      </c>
      <c r="O398" s="30" t="s">
        <v>2742</v>
      </c>
      <c r="P398" s="30" t="s">
        <v>2742</v>
      </c>
      <c r="Q398" s="30" t="s">
        <v>639</v>
      </c>
      <c r="R398" s="31" t="s">
        <v>1045</v>
      </c>
      <c r="S398" s="32" t="s">
        <v>1046</v>
      </c>
      <c r="T398" s="33" t="s">
        <v>437</v>
      </c>
      <c r="V398" s="27" t="str">
        <f>+Final__2[[#This Row],[titulo]]&amp;Final__2[[#This Row],[Territorio]]&amp;", "&amp;Final__2[[#This Row],[temporalidad]]</f>
        <v>Pendiente (%) [Mínima-Media- Máxima], en la comuna de Placilla, 2021</v>
      </c>
      <c r="W398" s="27" t="str">
        <f>+Final__2[[#This Row],[descripcion_larga]]&amp;Final__2[[#This Row],[Territorio]]&amp;X398&amp;Y398</f>
        <v>Pendiente (%) [Mínima-Media- Máxima], en la comuna de Placilla, según los datos generados en base al procesamiento de imágenes satelitales SENTINEL por DATA INTELLIGENCE durante el año 2021.</v>
      </c>
      <c r="X398" s="27" t="s">
        <v>2142</v>
      </c>
      <c r="Y398" s="25"/>
      <c r="Z398" s="27"/>
    </row>
    <row r="399" spans="1:26" ht="51" x14ac:dyDescent="0.3">
      <c r="A399" s="28">
        <v>21</v>
      </c>
      <c r="B399" s="29">
        <v>240</v>
      </c>
      <c r="C399" s="29" t="s">
        <v>330</v>
      </c>
      <c r="D399" s="29" t="s">
        <v>331</v>
      </c>
      <c r="E399" s="28">
        <v>6309</v>
      </c>
      <c r="F399" s="30" t="s">
        <v>641</v>
      </c>
      <c r="G399" s="30" t="s">
        <v>640</v>
      </c>
      <c r="H399" s="30" t="s">
        <v>329</v>
      </c>
      <c r="I399" s="30" t="s">
        <v>130</v>
      </c>
      <c r="J399" s="30" t="s">
        <v>637</v>
      </c>
      <c r="K399" s="30" t="s">
        <v>646</v>
      </c>
      <c r="L399" s="30">
        <v>2021</v>
      </c>
      <c r="M399" s="30" t="s">
        <v>638</v>
      </c>
      <c r="N399" s="30" t="s">
        <v>642</v>
      </c>
      <c r="O399" s="30" t="s">
        <v>2742</v>
      </c>
      <c r="P399" s="30" t="s">
        <v>2742</v>
      </c>
      <c r="Q399" s="30" t="s">
        <v>639</v>
      </c>
      <c r="R399" s="31" t="s">
        <v>1049</v>
      </c>
      <c r="S399" s="32" t="s">
        <v>1050</v>
      </c>
      <c r="T399" s="33" t="s">
        <v>438</v>
      </c>
      <c r="V399" s="27" t="str">
        <f>+Final__2[[#This Row],[titulo]]&amp;Final__2[[#This Row],[Territorio]]&amp;", "&amp;Final__2[[#This Row],[temporalidad]]</f>
        <v>Pendiente (%) [Mínima-Media- Máxima], en la comuna de Pumanque, 2021</v>
      </c>
      <c r="W399" s="27" t="str">
        <f>+Final__2[[#This Row],[descripcion_larga]]&amp;Final__2[[#This Row],[Territorio]]&amp;X399&amp;Y399</f>
        <v>Pendiente (%) [Mínima-Media- Máxima], en la comuna de Pumanque, según los datos generados en base al procesamiento de imágenes satelitales SENTINEL por DATA INTELLIGENCE durante el año 2021.</v>
      </c>
      <c r="X399" s="27" t="s">
        <v>2142</v>
      </c>
      <c r="Y399" s="25"/>
      <c r="Z399" s="27"/>
    </row>
    <row r="400" spans="1:26" ht="51" x14ac:dyDescent="0.3">
      <c r="A400" s="28">
        <v>21</v>
      </c>
      <c r="B400" s="29">
        <v>240</v>
      </c>
      <c r="C400" s="29" t="s">
        <v>330</v>
      </c>
      <c r="D400" s="29" t="s">
        <v>331</v>
      </c>
      <c r="E400" s="28">
        <v>6310</v>
      </c>
      <c r="F400" s="30" t="s">
        <v>641</v>
      </c>
      <c r="G400" s="30" t="s">
        <v>640</v>
      </c>
      <c r="H400" s="30" t="s">
        <v>329</v>
      </c>
      <c r="I400" s="30" t="s">
        <v>131</v>
      </c>
      <c r="J400" s="30" t="s">
        <v>637</v>
      </c>
      <c r="K400" s="30" t="s">
        <v>646</v>
      </c>
      <c r="L400" s="30">
        <v>2021</v>
      </c>
      <c r="M400" s="30" t="s">
        <v>638</v>
      </c>
      <c r="N400" s="30" t="s">
        <v>642</v>
      </c>
      <c r="O400" s="30" t="s">
        <v>2742</v>
      </c>
      <c r="P400" s="30" t="s">
        <v>2742</v>
      </c>
      <c r="Q400" s="30" t="s">
        <v>639</v>
      </c>
      <c r="R400" s="31" t="s">
        <v>1053</v>
      </c>
      <c r="S400" s="32" t="s">
        <v>1054</v>
      </c>
      <c r="T400" s="33" t="s">
        <v>439</v>
      </c>
      <c r="V400" s="27" t="str">
        <f>+Final__2[[#This Row],[titulo]]&amp;Final__2[[#This Row],[Territorio]]&amp;", "&amp;Final__2[[#This Row],[temporalidad]]</f>
        <v>Pendiente (%) [Mínima-Media- Máxima], en la comuna de Santa Cruz, 2021</v>
      </c>
      <c r="W400" s="27" t="str">
        <f>+Final__2[[#This Row],[descripcion_larga]]&amp;Final__2[[#This Row],[Territorio]]&amp;X400&amp;Y400</f>
        <v>Pendiente (%) [Mínima-Media- Máxima], en la comuna de Santa Cruz, según los datos generados en base al procesamiento de imágenes satelitales SENTINEL por DATA INTELLIGENCE durante el año 2021.</v>
      </c>
      <c r="X400" s="27" t="s">
        <v>2142</v>
      </c>
      <c r="Y400" s="25"/>
      <c r="Z400" s="27"/>
    </row>
    <row r="401" spans="1:26" ht="51" x14ac:dyDescent="0.3">
      <c r="A401" s="28">
        <v>21</v>
      </c>
      <c r="B401" s="29">
        <v>240</v>
      </c>
      <c r="C401" s="29" t="s">
        <v>330</v>
      </c>
      <c r="D401" s="29" t="s">
        <v>331</v>
      </c>
      <c r="E401" s="28">
        <v>7101</v>
      </c>
      <c r="F401" s="30" t="s">
        <v>641</v>
      </c>
      <c r="G401" s="30" t="s">
        <v>640</v>
      </c>
      <c r="H401" s="30" t="s">
        <v>329</v>
      </c>
      <c r="I401" s="30" t="s">
        <v>132</v>
      </c>
      <c r="J401" s="30" t="s">
        <v>637</v>
      </c>
      <c r="K401" s="30" t="s">
        <v>646</v>
      </c>
      <c r="L401" s="30">
        <v>2021</v>
      </c>
      <c r="M401" s="30" t="s">
        <v>638</v>
      </c>
      <c r="N401" s="30" t="s">
        <v>642</v>
      </c>
      <c r="O401" s="30" t="s">
        <v>2742</v>
      </c>
      <c r="P401" s="30" t="s">
        <v>2742</v>
      </c>
      <c r="Q401" s="30" t="s">
        <v>639</v>
      </c>
      <c r="R401" s="31" t="s">
        <v>1057</v>
      </c>
      <c r="S401" s="32" t="s">
        <v>1058</v>
      </c>
      <c r="T401" s="33" t="s">
        <v>440</v>
      </c>
      <c r="V401" s="27" t="str">
        <f>+Final__2[[#This Row],[titulo]]&amp;Final__2[[#This Row],[Territorio]]&amp;", "&amp;Final__2[[#This Row],[temporalidad]]</f>
        <v>Pendiente (%) [Mínima-Media- Máxima], en la comuna de Talca, 2021</v>
      </c>
      <c r="W401" s="27" t="str">
        <f>+Final__2[[#This Row],[descripcion_larga]]&amp;Final__2[[#This Row],[Territorio]]&amp;X401&amp;Y401</f>
        <v>Pendiente (%) [Mínima-Media- Máxima], en la comuna de Talca, según los datos generados en base al procesamiento de imágenes satelitales SENTINEL por DATA INTELLIGENCE durante el año 2021.</v>
      </c>
      <c r="X401" s="27" t="s">
        <v>2142</v>
      </c>
      <c r="Y401" s="25"/>
      <c r="Z401" s="27"/>
    </row>
    <row r="402" spans="1:26" ht="51" x14ac:dyDescent="0.3">
      <c r="A402" s="28">
        <v>21</v>
      </c>
      <c r="B402" s="29">
        <v>240</v>
      </c>
      <c r="C402" s="29" t="s">
        <v>330</v>
      </c>
      <c r="D402" s="29" t="s">
        <v>331</v>
      </c>
      <c r="E402" s="28">
        <v>7103</v>
      </c>
      <c r="F402" s="30" t="s">
        <v>641</v>
      </c>
      <c r="G402" s="30" t="s">
        <v>640</v>
      </c>
      <c r="H402" s="30" t="s">
        <v>329</v>
      </c>
      <c r="I402" s="30" t="s">
        <v>133</v>
      </c>
      <c r="J402" s="30" t="s">
        <v>637</v>
      </c>
      <c r="K402" s="30" t="s">
        <v>646</v>
      </c>
      <c r="L402" s="30">
        <v>2021</v>
      </c>
      <c r="M402" s="30" t="s">
        <v>638</v>
      </c>
      <c r="N402" s="30" t="s">
        <v>642</v>
      </c>
      <c r="O402" s="30" t="s">
        <v>2742</v>
      </c>
      <c r="P402" s="30" t="s">
        <v>2742</v>
      </c>
      <c r="Q402" s="30" t="s">
        <v>639</v>
      </c>
      <c r="R402" s="31" t="s">
        <v>1061</v>
      </c>
      <c r="S402" s="32" t="s">
        <v>1062</v>
      </c>
      <c r="T402" s="33" t="s">
        <v>441</v>
      </c>
      <c r="V402" s="27" t="str">
        <f>+Final__2[[#This Row],[titulo]]&amp;Final__2[[#This Row],[Territorio]]&amp;", "&amp;Final__2[[#This Row],[temporalidad]]</f>
        <v>Pendiente (%) [Mínima-Media- Máxima], en la comuna de Curepto, 2021</v>
      </c>
      <c r="W402" s="27" t="str">
        <f>+Final__2[[#This Row],[descripcion_larga]]&amp;Final__2[[#This Row],[Territorio]]&amp;X402&amp;Y402</f>
        <v>Pendiente (%) [Mínima-Media- Máxima], en la comuna de Curepto, según los datos generados en base al procesamiento de imágenes satelitales SENTINEL por DATA INTELLIGENCE durante el año 2021.</v>
      </c>
      <c r="X402" s="27" t="s">
        <v>2142</v>
      </c>
      <c r="Y402" s="25"/>
      <c r="Z402" s="27"/>
    </row>
    <row r="403" spans="1:26" ht="51" x14ac:dyDescent="0.3">
      <c r="A403" s="28">
        <v>21</v>
      </c>
      <c r="B403" s="29">
        <v>240</v>
      </c>
      <c r="C403" s="29" t="s">
        <v>330</v>
      </c>
      <c r="D403" s="29" t="s">
        <v>331</v>
      </c>
      <c r="E403" s="28">
        <v>7104</v>
      </c>
      <c r="F403" s="30" t="s">
        <v>641</v>
      </c>
      <c r="G403" s="30" t="s">
        <v>640</v>
      </c>
      <c r="H403" s="30" t="s">
        <v>329</v>
      </c>
      <c r="I403" s="30" t="s">
        <v>134</v>
      </c>
      <c r="J403" s="30" t="s">
        <v>637</v>
      </c>
      <c r="K403" s="30" t="s">
        <v>646</v>
      </c>
      <c r="L403" s="30">
        <v>2021</v>
      </c>
      <c r="M403" s="30" t="s">
        <v>638</v>
      </c>
      <c r="N403" s="30" t="s">
        <v>642</v>
      </c>
      <c r="O403" s="30" t="s">
        <v>2742</v>
      </c>
      <c r="P403" s="30" t="s">
        <v>2742</v>
      </c>
      <c r="Q403" s="30" t="s">
        <v>639</v>
      </c>
      <c r="R403" s="31" t="s">
        <v>1065</v>
      </c>
      <c r="S403" s="32" t="s">
        <v>1066</v>
      </c>
      <c r="T403" s="33" t="s">
        <v>442</v>
      </c>
      <c r="V403" s="27" t="str">
        <f>+Final__2[[#This Row],[titulo]]&amp;Final__2[[#This Row],[Territorio]]&amp;", "&amp;Final__2[[#This Row],[temporalidad]]</f>
        <v>Pendiente (%) [Mínima-Media- Máxima], en la comuna de Empedrado, 2021</v>
      </c>
      <c r="W403" s="27" t="str">
        <f>+Final__2[[#This Row],[descripcion_larga]]&amp;Final__2[[#This Row],[Territorio]]&amp;X403&amp;Y403</f>
        <v>Pendiente (%) [Mínima-Media- Máxima], en la comuna de Empedrado, según los datos generados en base al procesamiento de imágenes satelitales SENTINEL por DATA INTELLIGENCE durante el año 2021.</v>
      </c>
      <c r="X403" s="27" t="s">
        <v>2142</v>
      </c>
      <c r="Y403" s="25"/>
      <c r="Z403" s="27"/>
    </row>
    <row r="404" spans="1:26" ht="51" x14ac:dyDescent="0.3">
      <c r="A404" s="28">
        <v>21</v>
      </c>
      <c r="B404" s="29">
        <v>240</v>
      </c>
      <c r="C404" s="29" t="s">
        <v>330</v>
      </c>
      <c r="D404" s="29" t="s">
        <v>331</v>
      </c>
      <c r="E404" s="28">
        <v>7105</v>
      </c>
      <c r="F404" s="30" t="s">
        <v>641</v>
      </c>
      <c r="G404" s="30" t="s">
        <v>640</v>
      </c>
      <c r="H404" s="30" t="s">
        <v>329</v>
      </c>
      <c r="I404" s="30" t="s">
        <v>135</v>
      </c>
      <c r="J404" s="30" t="s">
        <v>637</v>
      </c>
      <c r="K404" s="30" t="s">
        <v>646</v>
      </c>
      <c r="L404" s="30">
        <v>2021</v>
      </c>
      <c r="M404" s="30" t="s">
        <v>638</v>
      </c>
      <c r="N404" s="30" t="s">
        <v>642</v>
      </c>
      <c r="O404" s="30" t="s">
        <v>2742</v>
      </c>
      <c r="P404" s="30" t="s">
        <v>2742</v>
      </c>
      <c r="Q404" s="30" t="s">
        <v>639</v>
      </c>
      <c r="R404" s="31" t="s">
        <v>1069</v>
      </c>
      <c r="S404" s="32" t="s">
        <v>1070</v>
      </c>
      <c r="T404" s="33" t="s">
        <v>443</v>
      </c>
      <c r="V404" s="27" t="str">
        <f>+Final__2[[#This Row],[titulo]]&amp;Final__2[[#This Row],[Territorio]]&amp;", "&amp;Final__2[[#This Row],[temporalidad]]</f>
        <v>Pendiente (%) [Mínima-Media- Máxima], en la comuna de Maule, 2021</v>
      </c>
      <c r="W404" s="27" t="str">
        <f>+Final__2[[#This Row],[descripcion_larga]]&amp;Final__2[[#This Row],[Territorio]]&amp;X404&amp;Y404</f>
        <v>Pendiente (%) [Mínima-Media- Máxima], en la comuna de Maule, según los datos generados en base al procesamiento de imágenes satelitales SENTINEL por DATA INTELLIGENCE durante el año 2021.</v>
      </c>
      <c r="X404" s="27" t="s">
        <v>2142</v>
      </c>
      <c r="Y404" s="25"/>
      <c r="Z404" s="27"/>
    </row>
    <row r="405" spans="1:26" ht="51" x14ac:dyDescent="0.3">
      <c r="A405" s="28">
        <v>21</v>
      </c>
      <c r="B405" s="29">
        <v>240</v>
      </c>
      <c r="C405" s="29" t="s">
        <v>330</v>
      </c>
      <c r="D405" s="29" t="s">
        <v>331</v>
      </c>
      <c r="E405" s="28">
        <v>7106</v>
      </c>
      <c r="F405" s="30" t="s">
        <v>641</v>
      </c>
      <c r="G405" s="30" t="s">
        <v>640</v>
      </c>
      <c r="H405" s="30" t="s">
        <v>329</v>
      </c>
      <c r="I405" s="30" t="s">
        <v>136</v>
      </c>
      <c r="J405" s="30" t="s">
        <v>637</v>
      </c>
      <c r="K405" s="30" t="s">
        <v>646</v>
      </c>
      <c r="L405" s="30">
        <v>2021</v>
      </c>
      <c r="M405" s="30" t="s">
        <v>638</v>
      </c>
      <c r="N405" s="30" t="s">
        <v>642</v>
      </c>
      <c r="O405" s="30" t="s">
        <v>2742</v>
      </c>
      <c r="P405" s="30" t="s">
        <v>2742</v>
      </c>
      <c r="Q405" s="30" t="s">
        <v>639</v>
      </c>
      <c r="R405" s="31" t="s">
        <v>1073</v>
      </c>
      <c r="S405" s="32" t="s">
        <v>1074</v>
      </c>
      <c r="T405" s="33" t="s">
        <v>444</v>
      </c>
      <c r="V405" s="27" t="str">
        <f>+Final__2[[#This Row],[titulo]]&amp;Final__2[[#This Row],[Territorio]]&amp;", "&amp;Final__2[[#This Row],[temporalidad]]</f>
        <v>Pendiente (%) [Mínima-Media- Máxima], en la comuna de Pelarco, 2021</v>
      </c>
      <c r="W405" s="27" t="str">
        <f>+Final__2[[#This Row],[descripcion_larga]]&amp;Final__2[[#This Row],[Territorio]]&amp;X405&amp;Y405</f>
        <v>Pendiente (%) [Mínima-Media- Máxima], en la comuna de Pelarco, según los datos generados en base al procesamiento de imágenes satelitales SENTINEL por DATA INTELLIGENCE durante el año 2021.</v>
      </c>
      <c r="X405" s="27" t="s">
        <v>2142</v>
      </c>
      <c r="Y405" s="25"/>
      <c r="Z405" s="27"/>
    </row>
    <row r="406" spans="1:26" ht="51" x14ac:dyDescent="0.3">
      <c r="A406" s="28">
        <v>21</v>
      </c>
      <c r="B406" s="29">
        <v>240</v>
      </c>
      <c r="C406" s="29" t="s">
        <v>330</v>
      </c>
      <c r="D406" s="29" t="s">
        <v>331</v>
      </c>
      <c r="E406" s="28">
        <v>7107</v>
      </c>
      <c r="F406" s="30" t="s">
        <v>641</v>
      </c>
      <c r="G406" s="30" t="s">
        <v>640</v>
      </c>
      <c r="H406" s="30" t="s">
        <v>329</v>
      </c>
      <c r="I406" s="30" t="s">
        <v>137</v>
      </c>
      <c r="J406" s="30" t="s">
        <v>637</v>
      </c>
      <c r="K406" s="30" t="s">
        <v>646</v>
      </c>
      <c r="L406" s="30">
        <v>2021</v>
      </c>
      <c r="M406" s="30" t="s">
        <v>638</v>
      </c>
      <c r="N406" s="30" t="s">
        <v>642</v>
      </c>
      <c r="O406" s="30" t="s">
        <v>2742</v>
      </c>
      <c r="P406" s="30" t="s">
        <v>2742</v>
      </c>
      <c r="Q406" s="30" t="s">
        <v>639</v>
      </c>
      <c r="R406" s="31" t="s">
        <v>1077</v>
      </c>
      <c r="S406" s="32" t="s">
        <v>1078</v>
      </c>
      <c r="T406" s="33" t="s">
        <v>445</v>
      </c>
      <c r="V406" s="27" t="str">
        <f>+Final__2[[#This Row],[titulo]]&amp;Final__2[[#This Row],[Territorio]]&amp;", "&amp;Final__2[[#This Row],[temporalidad]]</f>
        <v>Pendiente (%) [Mínima-Media- Máxima], en la comuna de Pencahue, 2021</v>
      </c>
      <c r="W406" s="27" t="str">
        <f>+Final__2[[#This Row],[descripcion_larga]]&amp;Final__2[[#This Row],[Territorio]]&amp;X406&amp;Y406</f>
        <v>Pendiente (%) [Mínima-Media- Máxima], en la comuna de Pencahue, según los datos generados en base al procesamiento de imágenes satelitales SENTINEL por DATA INTELLIGENCE durante el año 2021.</v>
      </c>
      <c r="X406" s="27" t="s">
        <v>2142</v>
      </c>
      <c r="Y406" s="25"/>
      <c r="Z406" s="27"/>
    </row>
    <row r="407" spans="1:26" ht="51" x14ac:dyDescent="0.3">
      <c r="A407" s="28">
        <v>21</v>
      </c>
      <c r="B407" s="29">
        <v>240</v>
      </c>
      <c r="C407" s="29" t="s">
        <v>330</v>
      </c>
      <c r="D407" s="29" t="s">
        <v>331</v>
      </c>
      <c r="E407" s="28">
        <v>7108</v>
      </c>
      <c r="F407" s="30" t="s">
        <v>641</v>
      </c>
      <c r="G407" s="30" t="s">
        <v>640</v>
      </c>
      <c r="H407" s="30" t="s">
        <v>329</v>
      </c>
      <c r="I407" s="30" t="s">
        <v>138</v>
      </c>
      <c r="J407" s="30" t="s">
        <v>637</v>
      </c>
      <c r="K407" s="30" t="s">
        <v>646</v>
      </c>
      <c r="L407" s="30">
        <v>2021</v>
      </c>
      <c r="M407" s="30" t="s">
        <v>638</v>
      </c>
      <c r="N407" s="30" t="s">
        <v>642</v>
      </c>
      <c r="O407" s="30" t="s">
        <v>2742</v>
      </c>
      <c r="P407" s="30" t="s">
        <v>2742</v>
      </c>
      <c r="Q407" s="30" t="s">
        <v>639</v>
      </c>
      <c r="R407" s="31" t="s">
        <v>1081</v>
      </c>
      <c r="S407" s="32" t="s">
        <v>1082</v>
      </c>
      <c r="T407" s="33" t="s">
        <v>446</v>
      </c>
      <c r="V407" s="27" t="str">
        <f>+Final__2[[#This Row],[titulo]]&amp;Final__2[[#This Row],[Territorio]]&amp;", "&amp;Final__2[[#This Row],[temporalidad]]</f>
        <v>Pendiente (%) [Mínima-Media- Máxima], en la comuna de Río Claro, 2021</v>
      </c>
      <c r="W407" s="27" t="str">
        <f>+Final__2[[#This Row],[descripcion_larga]]&amp;Final__2[[#This Row],[Territorio]]&amp;X407&amp;Y407</f>
        <v>Pendiente (%) [Mínima-Media- Máxima], en la comuna de Río Claro, según los datos generados en base al procesamiento de imágenes satelitales SENTINEL por DATA INTELLIGENCE durante el año 2021.</v>
      </c>
      <c r="X407" s="27" t="s">
        <v>2142</v>
      </c>
      <c r="Y407" s="25"/>
      <c r="Z407" s="27"/>
    </row>
    <row r="408" spans="1:26" ht="51" x14ac:dyDescent="0.3">
      <c r="A408" s="28">
        <v>21</v>
      </c>
      <c r="B408" s="29">
        <v>240</v>
      </c>
      <c r="C408" s="29" t="s">
        <v>330</v>
      </c>
      <c r="D408" s="29" t="s">
        <v>331</v>
      </c>
      <c r="E408" s="28">
        <v>7109</v>
      </c>
      <c r="F408" s="30" t="s">
        <v>641</v>
      </c>
      <c r="G408" s="30" t="s">
        <v>640</v>
      </c>
      <c r="H408" s="30" t="s">
        <v>329</v>
      </c>
      <c r="I408" s="30" t="s">
        <v>139</v>
      </c>
      <c r="J408" s="30" t="s">
        <v>637</v>
      </c>
      <c r="K408" s="30" t="s">
        <v>646</v>
      </c>
      <c r="L408" s="30">
        <v>2021</v>
      </c>
      <c r="M408" s="30" t="s">
        <v>638</v>
      </c>
      <c r="N408" s="30" t="s">
        <v>642</v>
      </c>
      <c r="O408" s="30" t="s">
        <v>2742</v>
      </c>
      <c r="P408" s="30" t="s">
        <v>2742</v>
      </c>
      <c r="Q408" s="30" t="s">
        <v>639</v>
      </c>
      <c r="R408" s="31" t="s">
        <v>1085</v>
      </c>
      <c r="S408" s="32" t="s">
        <v>1086</v>
      </c>
      <c r="T408" s="33" t="s">
        <v>447</v>
      </c>
      <c r="V408" s="27" t="str">
        <f>+Final__2[[#This Row],[titulo]]&amp;Final__2[[#This Row],[Territorio]]&amp;", "&amp;Final__2[[#This Row],[temporalidad]]</f>
        <v>Pendiente (%) [Mínima-Media- Máxima], en la comuna de San Clemente, 2021</v>
      </c>
      <c r="W408" s="27" t="str">
        <f>+Final__2[[#This Row],[descripcion_larga]]&amp;Final__2[[#This Row],[Territorio]]&amp;X408&amp;Y408</f>
        <v>Pendiente (%) [Mínima-Media- Máxima], en la comuna de San Clemente, según los datos generados en base al procesamiento de imágenes satelitales SENTINEL por DATA INTELLIGENCE durante el año 2021.</v>
      </c>
      <c r="X408" s="27" t="s">
        <v>2142</v>
      </c>
      <c r="Y408" s="25"/>
      <c r="Z408" s="27"/>
    </row>
    <row r="409" spans="1:26" ht="51" x14ac:dyDescent="0.3">
      <c r="A409" s="28">
        <v>21</v>
      </c>
      <c r="B409" s="29">
        <v>240</v>
      </c>
      <c r="C409" s="29" t="s">
        <v>330</v>
      </c>
      <c r="D409" s="29" t="s">
        <v>331</v>
      </c>
      <c r="E409" s="28">
        <v>7110</v>
      </c>
      <c r="F409" s="30" t="s">
        <v>641</v>
      </c>
      <c r="G409" s="30" t="s">
        <v>640</v>
      </c>
      <c r="H409" s="30" t="s">
        <v>329</v>
      </c>
      <c r="I409" s="30" t="s">
        <v>140</v>
      </c>
      <c r="J409" s="30" t="s">
        <v>637</v>
      </c>
      <c r="K409" s="30" t="s">
        <v>646</v>
      </c>
      <c r="L409" s="30">
        <v>2021</v>
      </c>
      <c r="M409" s="30" t="s">
        <v>638</v>
      </c>
      <c r="N409" s="30" t="s">
        <v>642</v>
      </c>
      <c r="O409" s="30" t="s">
        <v>2742</v>
      </c>
      <c r="P409" s="30" t="s">
        <v>2742</v>
      </c>
      <c r="Q409" s="30" t="s">
        <v>639</v>
      </c>
      <c r="R409" s="31" t="s">
        <v>1089</v>
      </c>
      <c r="S409" s="32" t="s">
        <v>1090</v>
      </c>
      <c r="T409" s="33" t="s">
        <v>448</v>
      </c>
      <c r="V409" s="27" t="str">
        <f>+Final__2[[#This Row],[titulo]]&amp;Final__2[[#This Row],[Territorio]]&amp;", "&amp;Final__2[[#This Row],[temporalidad]]</f>
        <v>Pendiente (%) [Mínima-Media- Máxima], en la comuna de San Rafael, 2021</v>
      </c>
      <c r="W409" s="27" t="str">
        <f>+Final__2[[#This Row],[descripcion_larga]]&amp;Final__2[[#This Row],[Territorio]]&amp;X409&amp;Y409</f>
        <v>Pendiente (%) [Mínima-Media- Máxima], en la comuna de San Rafael, según los datos generados en base al procesamiento de imágenes satelitales SENTINEL por DATA INTELLIGENCE durante el año 2021.</v>
      </c>
      <c r="X409" s="27" t="s">
        <v>2142</v>
      </c>
      <c r="Y409" s="25"/>
      <c r="Z409" s="27"/>
    </row>
    <row r="410" spans="1:26" ht="51" x14ac:dyDescent="0.3">
      <c r="A410" s="28">
        <v>21</v>
      </c>
      <c r="B410" s="29">
        <v>240</v>
      </c>
      <c r="C410" s="29" t="s">
        <v>330</v>
      </c>
      <c r="D410" s="29" t="s">
        <v>331</v>
      </c>
      <c r="E410" s="28">
        <v>7201</v>
      </c>
      <c r="F410" s="30" t="s">
        <v>641</v>
      </c>
      <c r="G410" s="30" t="s">
        <v>640</v>
      </c>
      <c r="H410" s="30" t="s">
        <v>329</v>
      </c>
      <c r="I410" s="30" t="s">
        <v>141</v>
      </c>
      <c r="J410" s="30" t="s">
        <v>637</v>
      </c>
      <c r="K410" s="30" t="s">
        <v>646</v>
      </c>
      <c r="L410" s="30">
        <v>2021</v>
      </c>
      <c r="M410" s="30" t="s">
        <v>638</v>
      </c>
      <c r="N410" s="30" t="s">
        <v>642</v>
      </c>
      <c r="O410" s="30" t="s">
        <v>2742</v>
      </c>
      <c r="P410" s="30" t="s">
        <v>2742</v>
      </c>
      <c r="Q410" s="30" t="s">
        <v>639</v>
      </c>
      <c r="R410" s="31" t="s">
        <v>1093</v>
      </c>
      <c r="S410" s="32" t="s">
        <v>1094</v>
      </c>
      <c r="T410" s="33" t="s">
        <v>449</v>
      </c>
      <c r="V410" s="27" t="str">
        <f>+Final__2[[#This Row],[titulo]]&amp;Final__2[[#This Row],[Territorio]]&amp;", "&amp;Final__2[[#This Row],[temporalidad]]</f>
        <v>Pendiente (%) [Mínima-Media- Máxima], en la comuna de Cauquenes, 2021</v>
      </c>
      <c r="W410" s="27" t="str">
        <f>+Final__2[[#This Row],[descripcion_larga]]&amp;Final__2[[#This Row],[Territorio]]&amp;X410&amp;Y410</f>
        <v>Pendiente (%) [Mínima-Media- Máxima], en la comuna de Cauquenes, según los datos generados en base al procesamiento de imágenes satelitales SENTINEL por DATA INTELLIGENCE durante el año 2021.</v>
      </c>
      <c r="X410" s="27" t="s">
        <v>2142</v>
      </c>
      <c r="Y410" s="25"/>
      <c r="Z410" s="27"/>
    </row>
    <row r="411" spans="1:26" ht="51" x14ac:dyDescent="0.3">
      <c r="A411" s="28">
        <v>21</v>
      </c>
      <c r="B411" s="29">
        <v>240</v>
      </c>
      <c r="C411" s="29" t="s">
        <v>330</v>
      </c>
      <c r="D411" s="29" t="s">
        <v>331</v>
      </c>
      <c r="E411" s="28">
        <v>7202</v>
      </c>
      <c r="F411" s="30" t="s">
        <v>641</v>
      </c>
      <c r="G411" s="30" t="s">
        <v>640</v>
      </c>
      <c r="H411" s="30" t="s">
        <v>329</v>
      </c>
      <c r="I411" s="30" t="s">
        <v>142</v>
      </c>
      <c r="J411" s="30" t="s">
        <v>637</v>
      </c>
      <c r="K411" s="30" t="s">
        <v>646</v>
      </c>
      <c r="L411" s="30">
        <v>2021</v>
      </c>
      <c r="M411" s="30" t="s">
        <v>638</v>
      </c>
      <c r="N411" s="30" t="s">
        <v>642</v>
      </c>
      <c r="O411" s="30" t="s">
        <v>2742</v>
      </c>
      <c r="P411" s="30" t="s">
        <v>2742</v>
      </c>
      <c r="Q411" s="30" t="s">
        <v>639</v>
      </c>
      <c r="R411" s="31" t="s">
        <v>1097</v>
      </c>
      <c r="S411" s="32" t="s">
        <v>1098</v>
      </c>
      <c r="T411" s="33" t="s">
        <v>450</v>
      </c>
      <c r="V411" s="27" t="str">
        <f>+Final__2[[#This Row],[titulo]]&amp;Final__2[[#This Row],[Territorio]]&amp;", "&amp;Final__2[[#This Row],[temporalidad]]</f>
        <v>Pendiente (%) [Mínima-Media- Máxima], en la comuna de Chanco, 2021</v>
      </c>
      <c r="W411" s="27" t="str">
        <f>+Final__2[[#This Row],[descripcion_larga]]&amp;Final__2[[#This Row],[Territorio]]&amp;X411&amp;Y411</f>
        <v>Pendiente (%) [Mínima-Media- Máxima], en la comuna de Chanco, según los datos generados en base al procesamiento de imágenes satelitales SENTINEL por DATA INTELLIGENCE durante el año 2021.</v>
      </c>
      <c r="X411" s="27" t="s">
        <v>2142</v>
      </c>
      <c r="Y411" s="25"/>
      <c r="Z411" s="27"/>
    </row>
    <row r="412" spans="1:26" ht="51" x14ac:dyDescent="0.3">
      <c r="A412" s="28">
        <v>21</v>
      </c>
      <c r="B412" s="29">
        <v>240</v>
      </c>
      <c r="C412" s="29" t="s">
        <v>330</v>
      </c>
      <c r="D412" s="29" t="s">
        <v>331</v>
      </c>
      <c r="E412" s="28">
        <v>7203</v>
      </c>
      <c r="F412" s="30" t="s">
        <v>641</v>
      </c>
      <c r="G412" s="30" t="s">
        <v>640</v>
      </c>
      <c r="H412" s="30" t="s">
        <v>329</v>
      </c>
      <c r="I412" s="30" t="s">
        <v>143</v>
      </c>
      <c r="J412" s="30" t="s">
        <v>637</v>
      </c>
      <c r="K412" s="30" t="s">
        <v>646</v>
      </c>
      <c r="L412" s="30">
        <v>2021</v>
      </c>
      <c r="M412" s="30" t="s">
        <v>638</v>
      </c>
      <c r="N412" s="30" t="s">
        <v>642</v>
      </c>
      <c r="O412" s="30" t="s">
        <v>2742</v>
      </c>
      <c r="P412" s="30" t="s">
        <v>2742</v>
      </c>
      <c r="Q412" s="30" t="s">
        <v>639</v>
      </c>
      <c r="R412" s="31" t="s">
        <v>1101</v>
      </c>
      <c r="S412" s="32" t="s">
        <v>1102</v>
      </c>
      <c r="T412" s="33" t="s">
        <v>451</v>
      </c>
      <c r="V412" s="27" t="str">
        <f>+Final__2[[#This Row],[titulo]]&amp;Final__2[[#This Row],[Territorio]]&amp;", "&amp;Final__2[[#This Row],[temporalidad]]</f>
        <v>Pendiente (%) [Mínima-Media- Máxima], en la comuna de Pelluhue, 2021</v>
      </c>
      <c r="W412" s="27" t="str">
        <f>+Final__2[[#This Row],[descripcion_larga]]&amp;Final__2[[#This Row],[Territorio]]&amp;X412&amp;Y412</f>
        <v>Pendiente (%) [Mínima-Media- Máxima], en la comuna de Pelluhue, según los datos generados en base al procesamiento de imágenes satelitales SENTINEL por DATA INTELLIGENCE durante el año 2021.</v>
      </c>
      <c r="X412" s="27" t="s">
        <v>2142</v>
      </c>
      <c r="Y412" s="25"/>
      <c r="Z412" s="27"/>
    </row>
    <row r="413" spans="1:26" ht="51" x14ac:dyDescent="0.3">
      <c r="A413" s="28">
        <v>21</v>
      </c>
      <c r="B413" s="29">
        <v>240</v>
      </c>
      <c r="C413" s="29" t="s">
        <v>330</v>
      </c>
      <c r="D413" s="29" t="s">
        <v>331</v>
      </c>
      <c r="E413" s="28">
        <v>7301</v>
      </c>
      <c r="F413" s="30" t="s">
        <v>641</v>
      </c>
      <c r="G413" s="30" t="s">
        <v>640</v>
      </c>
      <c r="H413" s="30" t="s">
        <v>329</v>
      </c>
      <c r="I413" s="30" t="s">
        <v>144</v>
      </c>
      <c r="J413" s="30" t="s">
        <v>637</v>
      </c>
      <c r="K413" s="30" t="s">
        <v>646</v>
      </c>
      <c r="L413" s="30">
        <v>2021</v>
      </c>
      <c r="M413" s="30" t="s">
        <v>638</v>
      </c>
      <c r="N413" s="30" t="s">
        <v>642</v>
      </c>
      <c r="O413" s="30" t="s">
        <v>2742</v>
      </c>
      <c r="P413" s="30" t="s">
        <v>2742</v>
      </c>
      <c r="Q413" s="30" t="s">
        <v>639</v>
      </c>
      <c r="R413" s="31" t="s">
        <v>1105</v>
      </c>
      <c r="S413" s="32" t="s">
        <v>1106</v>
      </c>
      <c r="T413" s="33" t="s">
        <v>452</v>
      </c>
      <c r="V413" s="27" t="str">
        <f>+Final__2[[#This Row],[titulo]]&amp;Final__2[[#This Row],[Territorio]]&amp;", "&amp;Final__2[[#This Row],[temporalidad]]</f>
        <v>Pendiente (%) [Mínima-Media- Máxima], en la comuna de Curicó, 2021</v>
      </c>
      <c r="W413" s="27" t="str">
        <f>+Final__2[[#This Row],[descripcion_larga]]&amp;Final__2[[#This Row],[Territorio]]&amp;X413&amp;Y413</f>
        <v>Pendiente (%) [Mínima-Media- Máxima], en la comuna de Curicó, según los datos generados en base al procesamiento de imágenes satelitales SENTINEL por DATA INTELLIGENCE durante el año 2021.</v>
      </c>
      <c r="X413" s="27" t="s">
        <v>2142</v>
      </c>
      <c r="Y413" s="25"/>
      <c r="Z413" s="27"/>
    </row>
    <row r="414" spans="1:26" ht="51" x14ac:dyDescent="0.3">
      <c r="A414" s="28">
        <v>21</v>
      </c>
      <c r="B414" s="29">
        <v>240</v>
      </c>
      <c r="C414" s="29" t="s">
        <v>330</v>
      </c>
      <c r="D414" s="29" t="s">
        <v>331</v>
      </c>
      <c r="E414" s="28">
        <v>7302</v>
      </c>
      <c r="F414" s="30" t="s">
        <v>641</v>
      </c>
      <c r="G414" s="30" t="s">
        <v>640</v>
      </c>
      <c r="H414" s="30" t="s">
        <v>329</v>
      </c>
      <c r="I414" s="30" t="s">
        <v>145</v>
      </c>
      <c r="J414" s="30" t="s">
        <v>637</v>
      </c>
      <c r="K414" s="30" t="s">
        <v>646</v>
      </c>
      <c r="L414" s="30">
        <v>2021</v>
      </c>
      <c r="M414" s="30" t="s">
        <v>638</v>
      </c>
      <c r="N414" s="30" t="s">
        <v>642</v>
      </c>
      <c r="O414" s="30" t="s">
        <v>2742</v>
      </c>
      <c r="P414" s="30" t="s">
        <v>2742</v>
      </c>
      <c r="Q414" s="30" t="s">
        <v>639</v>
      </c>
      <c r="R414" s="31" t="s">
        <v>1109</v>
      </c>
      <c r="S414" s="32" t="s">
        <v>1110</v>
      </c>
      <c r="T414" s="33" t="s">
        <v>453</v>
      </c>
      <c r="V414" s="27" t="str">
        <f>+Final__2[[#This Row],[titulo]]&amp;Final__2[[#This Row],[Territorio]]&amp;", "&amp;Final__2[[#This Row],[temporalidad]]</f>
        <v>Pendiente (%) [Mínima-Media- Máxima], en la comuna de Hualañé, 2021</v>
      </c>
      <c r="W414" s="27" t="str">
        <f>+Final__2[[#This Row],[descripcion_larga]]&amp;Final__2[[#This Row],[Territorio]]&amp;X414&amp;Y414</f>
        <v>Pendiente (%) [Mínima-Media- Máxima], en la comuna de Hualañé, según los datos generados en base al procesamiento de imágenes satelitales SENTINEL por DATA INTELLIGENCE durante el año 2021.</v>
      </c>
      <c r="X414" s="27" t="s">
        <v>2142</v>
      </c>
      <c r="Y414" s="25"/>
      <c r="Z414" s="27"/>
    </row>
    <row r="415" spans="1:26" ht="51" x14ac:dyDescent="0.3">
      <c r="A415" s="28">
        <v>21</v>
      </c>
      <c r="B415" s="29">
        <v>240</v>
      </c>
      <c r="C415" s="29" t="s">
        <v>330</v>
      </c>
      <c r="D415" s="29" t="s">
        <v>331</v>
      </c>
      <c r="E415" s="28">
        <v>7303</v>
      </c>
      <c r="F415" s="30" t="s">
        <v>641</v>
      </c>
      <c r="G415" s="30" t="s">
        <v>640</v>
      </c>
      <c r="H415" s="30" t="s">
        <v>329</v>
      </c>
      <c r="I415" s="30" t="s">
        <v>146</v>
      </c>
      <c r="J415" s="30" t="s">
        <v>637</v>
      </c>
      <c r="K415" s="30" t="s">
        <v>646</v>
      </c>
      <c r="L415" s="30">
        <v>2021</v>
      </c>
      <c r="M415" s="30" t="s">
        <v>638</v>
      </c>
      <c r="N415" s="30" t="s">
        <v>642</v>
      </c>
      <c r="O415" s="30" t="s">
        <v>2742</v>
      </c>
      <c r="P415" s="30" t="s">
        <v>2742</v>
      </c>
      <c r="Q415" s="30" t="s">
        <v>639</v>
      </c>
      <c r="R415" s="31" t="s">
        <v>1113</v>
      </c>
      <c r="S415" s="32" t="s">
        <v>1114</v>
      </c>
      <c r="T415" s="33" t="s">
        <v>454</v>
      </c>
      <c r="V415" s="27" t="str">
        <f>+Final__2[[#This Row],[titulo]]&amp;Final__2[[#This Row],[Territorio]]&amp;", "&amp;Final__2[[#This Row],[temporalidad]]</f>
        <v>Pendiente (%) [Mínima-Media- Máxima], en la comuna de Licantén, 2021</v>
      </c>
      <c r="W415" s="27" t="str">
        <f>+Final__2[[#This Row],[descripcion_larga]]&amp;Final__2[[#This Row],[Territorio]]&amp;X415&amp;Y415</f>
        <v>Pendiente (%) [Mínima-Media- Máxima], en la comuna de Licantén, según los datos generados en base al procesamiento de imágenes satelitales SENTINEL por DATA INTELLIGENCE durante el año 2021.</v>
      </c>
      <c r="X415" s="27" t="s">
        <v>2142</v>
      </c>
      <c r="Y415" s="25"/>
      <c r="Z415" s="27"/>
    </row>
    <row r="416" spans="1:26" ht="51" x14ac:dyDescent="0.3">
      <c r="A416" s="28">
        <v>21</v>
      </c>
      <c r="B416" s="29">
        <v>240</v>
      </c>
      <c r="C416" s="29" t="s">
        <v>330</v>
      </c>
      <c r="D416" s="29" t="s">
        <v>331</v>
      </c>
      <c r="E416" s="28">
        <v>7304</v>
      </c>
      <c r="F416" s="30" t="s">
        <v>641</v>
      </c>
      <c r="G416" s="30" t="s">
        <v>640</v>
      </c>
      <c r="H416" s="30" t="s">
        <v>329</v>
      </c>
      <c r="I416" s="30" t="s">
        <v>147</v>
      </c>
      <c r="J416" s="30" t="s">
        <v>637</v>
      </c>
      <c r="K416" s="30" t="s">
        <v>646</v>
      </c>
      <c r="L416" s="30">
        <v>2021</v>
      </c>
      <c r="M416" s="30" t="s">
        <v>638</v>
      </c>
      <c r="N416" s="30" t="s">
        <v>642</v>
      </c>
      <c r="O416" s="30" t="s">
        <v>2742</v>
      </c>
      <c r="P416" s="30" t="s">
        <v>2742</v>
      </c>
      <c r="Q416" s="30" t="s">
        <v>639</v>
      </c>
      <c r="R416" s="31" t="s">
        <v>1117</v>
      </c>
      <c r="S416" s="32" t="s">
        <v>1118</v>
      </c>
      <c r="T416" s="33" t="s">
        <v>455</v>
      </c>
      <c r="V416" s="27" t="str">
        <f>+Final__2[[#This Row],[titulo]]&amp;Final__2[[#This Row],[Territorio]]&amp;", "&amp;Final__2[[#This Row],[temporalidad]]</f>
        <v>Pendiente (%) [Mínima-Media- Máxima], en la comuna de Molina, 2021</v>
      </c>
      <c r="W416" s="27" t="str">
        <f>+Final__2[[#This Row],[descripcion_larga]]&amp;Final__2[[#This Row],[Territorio]]&amp;X416&amp;Y416</f>
        <v>Pendiente (%) [Mínima-Media- Máxima], en la comuna de Molina, según los datos generados en base al procesamiento de imágenes satelitales SENTINEL por DATA INTELLIGENCE durante el año 2021.</v>
      </c>
      <c r="X416" s="27" t="s">
        <v>2142</v>
      </c>
      <c r="Y416" s="25"/>
      <c r="Z416" s="27"/>
    </row>
    <row r="417" spans="1:26" ht="51" x14ac:dyDescent="0.3">
      <c r="A417" s="28">
        <v>21</v>
      </c>
      <c r="B417" s="29">
        <v>240</v>
      </c>
      <c r="C417" s="29" t="s">
        <v>330</v>
      </c>
      <c r="D417" s="29" t="s">
        <v>331</v>
      </c>
      <c r="E417" s="28">
        <v>7305</v>
      </c>
      <c r="F417" s="30" t="s">
        <v>641</v>
      </c>
      <c r="G417" s="30" t="s">
        <v>640</v>
      </c>
      <c r="H417" s="30" t="s">
        <v>329</v>
      </c>
      <c r="I417" s="30" t="s">
        <v>148</v>
      </c>
      <c r="J417" s="30" t="s">
        <v>637</v>
      </c>
      <c r="K417" s="30" t="s">
        <v>646</v>
      </c>
      <c r="L417" s="30">
        <v>2021</v>
      </c>
      <c r="M417" s="30" t="s">
        <v>638</v>
      </c>
      <c r="N417" s="30" t="s">
        <v>642</v>
      </c>
      <c r="O417" s="30" t="s">
        <v>2742</v>
      </c>
      <c r="P417" s="30" t="s">
        <v>2742</v>
      </c>
      <c r="Q417" s="30" t="s">
        <v>639</v>
      </c>
      <c r="R417" s="31" t="s">
        <v>1121</v>
      </c>
      <c r="S417" s="32" t="s">
        <v>1122</v>
      </c>
      <c r="T417" s="33" t="s">
        <v>456</v>
      </c>
      <c r="V417" s="27" t="str">
        <f>+Final__2[[#This Row],[titulo]]&amp;Final__2[[#This Row],[Territorio]]&amp;", "&amp;Final__2[[#This Row],[temporalidad]]</f>
        <v>Pendiente (%) [Mínima-Media- Máxima], en la comuna de Rauco, 2021</v>
      </c>
      <c r="W417" s="27" t="str">
        <f>+Final__2[[#This Row],[descripcion_larga]]&amp;Final__2[[#This Row],[Territorio]]&amp;X417&amp;Y417</f>
        <v>Pendiente (%) [Mínima-Media- Máxima], en la comuna de Rauco, según los datos generados en base al procesamiento de imágenes satelitales SENTINEL por DATA INTELLIGENCE durante el año 2021.</v>
      </c>
      <c r="X417" s="27" t="s">
        <v>2142</v>
      </c>
      <c r="Y417" s="25"/>
      <c r="Z417" s="27"/>
    </row>
    <row r="418" spans="1:26" ht="51" x14ac:dyDescent="0.3">
      <c r="A418" s="28">
        <v>21</v>
      </c>
      <c r="B418" s="29">
        <v>240</v>
      </c>
      <c r="C418" s="29" t="s">
        <v>330</v>
      </c>
      <c r="D418" s="29" t="s">
        <v>331</v>
      </c>
      <c r="E418" s="28">
        <v>7306</v>
      </c>
      <c r="F418" s="30" t="s">
        <v>641</v>
      </c>
      <c r="G418" s="30" t="s">
        <v>640</v>
      </c>
      <c r="H418" s="30" t="s">
        <v>329</v>
      </c>
      <c r="I418" s="30" t="s">
        <v>149</v>
      </c>
      <c r="J418" s="30" t="s">
        <v>637</v>
      </c>
      <c r="K418" s="30" t="s">
        <v>646</v>
      </c>
      <c r="L418" s="30">
        <v>2021</v>
      </c>
      <c r="M418" s="30" t="s">
        <v>638</v>
      </c>
      <c r="N418" s="30" t="s">
        <v>642</v>
      </c>
      <c r="O418" s="30" t="s">
        <v>2742</v>
      </c>
      <c r="P418" s="30" t="s">
        <v>2742</v>
      </c>
      <c r="Q418" s="30" t="s">
        <v>639</v>
      </c>
      <c r="R418" s="31" t="s">
        <v>1125</v>
      </c>
      <c r="S418" s="32" t="s">
        <v>1126</v>
      </c>
      <c r="T418" s="33" t="s">
        <v>457</v>
      </c>
      <c r="V418" s="27" t="str">
        <f>+Final__2[[#This Row],[titulo]]&amp;Final__2[[#This Row],[Territorio]]&amp;", "&amp;Final__2[[#This Row],[temporalidad]]</f>
        <v>Pendiente (%) [Mínima-Media- Máxima], en la comuna de Romeral, 2021</v>
      </c>
      <c r="W418" s="27" t="str">
        <f>+Final__2[[#This Row],[descripcion_larga]]&amp;Final__2[[#This Row],[Territorio]]&amp;X418&amp;Y418</f>
        <v>Pendiente (%) [Mínima-Media- Máxima], en la comuna de Romeral, según los datos generados en base al procesamiento de imágenes satelitales SENTINEL por DATA INTELLIGENCE durante el año 2021.</v>
      </c>
      <c r="X418" s="27" t="s">
        <v>2142</v>
      </c>
      <c r="Y418" s="25"/>
      <c r="Z418" s="27"/>
    </row>
    <row r="419" spans="1:26" ht="51" x14ac:dyDescent="0.3">
      <c r="A419" s="28">
        <v>21</v>
      </c>
      <c r="B419" s="29">
        <v>240</v>
      </c>
      <c r="C419" s="29" t="s">
        <v>330</v>
      </c>
      <c r="D419" s="29" t="s">
        <v>331</v>
      </c>
      <c r="E419" s="28">
        <v>7307</v>
      </c>
      <c r="F419" s="30" t="s">
        <v>641</v>
      </c>
      <c r="G419" s="30" t="s">
        <v>640</v>
      </c>
      <c r="H419" s="30" t="s">
        <v>329</v>
      </c>
      <c r="I419" s="30" t="s">
        <v>150</v>
      </c>
      <c r="J419" s="30" t="s">
        <v>637</v>
      </c>
      <c r="K419" s="30" t="s">
        <v>646</v>
      </c>
      <c r="L419" s="30">
        <v>2021</v>
      </c>
      <c r="M419" s="30" t="s">
        <v>638</v>
      </c>
      <c r="N419" s="30" t="s">
        <v>642</v>
      </c>
      <c r="O419" s="30" t="s">
        <v>2742</v>
      </c>
      <c r="P419" s="30" t="s">
        <v>2742</v>
      </c>
      <c r="Q419" s="30" t="s">
        <v>639</v>
      </c>
      <c r="R419" s="31" t="s">
        <v>1129</v>
      </c>
      <c r="S419" s="32" t="s">
        <v>1130</v>
      </c>
      <c r="T419" s="33" t="s">
        <v>458</v>
      </c>
      <c r="V419" s="27" t="str">
        <f>+Final__2[[#This Row],[titulo]]&amp;Final__2[[#This Row],[Territorio]]&amp;", "&amp;Final__2[[#This Row],[temporalidad]]</f>
        <v>Pendiente (%) [Mínima-Media- Máxima], en la comuna de Sagrada Familia, 2021</v>
      </c>
      <c r="W419" s="27" t="str">
        <f>+Final__2[[#This Row],[descripcion_larga]]&amp;Final__2[[#This Row],[Territorio]]&amp;X419&amp;Y419</f>
        <v>Pendiente (%) [Mínima-Media- Máxima], en la comuna de Sagrada Familia, según los datos generados en base al procesamiento de imágenes satelitales SENTINEL por DATA INTELLIGENCE durante el año 2021.</v>
      </c>
      <c r="X419" s="27" t="s">
        <v>2142</v>
      </c>
      <c r="Y419" s="25"/>
      <c r="Z419" s="27"/>
    </row>
    <row r="420" spans="1:26" ht="51" x14ac:dyDescent="0.3">
      <c r="A420" s="28">
        <v>21</v>
      </c>
      <c r="B420" s="29">
        <v>240</v>
      </c>
      <c r="C420" s="29" t="s">
        <v>330</v>
      </c>
      <c r="D420" s="29" t="s">
        <v>331</v>
      </c>
      <c r="E420" s="28">
        <v>7308</v>
      </c>
      <c r="F420" s="30" t="s">
        <v>641</v>
      </c>
      <c r="G420" s="30" t="s">
        <v>640</v>
      </c>
      <c r="H420" s="30" t="s">
        <v>329</v>
      </c>
      <c r="I420" s="30" t="s">
        <v>151</v>
      </c>
      <c r="J420" s="30" t="s">
        <v>637</v>
      </c>
      <c r="K420" s="30" t="s">
        <v>646</v>
      </c>
      <c r="L420" s="30">
        <v>2021</v>
      </c>
      <c r="M420" s="30" t="s">
        <v>638</v>
      </c>
      <c r="N420" s="30" t="s">
        <v>642</v>
      </c>
      <c r="O420" s="30" t="s">
        <v>2742</v>
      </c>
      <c r="P420" s="30" t="s">
        <v>2742</v>
      </c>
      <c r="Q420" s="30" t="s">
        <v>639</v>
      </c>
      <c r="R420" s="31" t="s">
        <v>1133</v>
      </c>
      <c r="S420" s="32" t="s">
        <v>1134</v>
      </c>
      <c r="T420" s="33" t="s">
        <v>459</v>
      </c>
      <c r="V420" s="27" t="str">
        <f>+Final__2[[#This Row],[titulo]]&amp;Final__2[[#This Row],[Territorio]]&amp;", "&amp;Final__2[[#This Row],[temporalidad]]</f>
        <v>Pendiente (%) [Mínima-Media- Máxima], en la comuna de Teno, 2021</v>
      </c>
      <c r="W420" s="27" t="str">
        <f>+Final__2[[#This Row],[descripcion_larga]]&amp;Final__2[[#This Row],[Territorio]]&amp;X420&amp;Y420</f>
        <v>Pendiente (%) [Mínima-Media- Máxima], en la comuna de Teno, según los datos generados en base al procesamiento de imágenes satelitales SENTINEL por DATA INTELLIGENCE durante el año 2021.</v>
      </c>
      <c r="X420" s="27" t="s">
        <v>2142</v>
      </c>
      <c r="Y420" s="25"/>
      <c r="Z420" s="27"/>
    </row>
    <row r="421" spans="1:26" ht="51" x14ac:dyDescent="0.3">
      <c r="A421" s="28">
        <v>21</v>
      </c>
      <c r="B421" s="29">
        <v>240</v>
      </c>
      <c r="C421" s="29" t="s">
        <v>330</v>
      </c>
      <c r="D421" s="29" t="s">
        <v>331</v>
      </c>
      <c r="E421" s="28">
        <v>7309</v>
      </c>
      <c r="F421" s="30" t="s">
        <v>641</v>
      </c>
      <c r="G421" s="30" t="s">
        <v>640</v>
      </c>
      <c r="H421" s="30" t="s">
        <v>329</v>
      </c>
      <c r="I421" s="30" t="s">
        <v>152</v>
      </c>
      <c r="J421" s="30" t="s">
        <v>637</v>
      </c>
      <c r="K421" s="30" t="s">
        <v>646</v>
      </c>
      <c r="L421" s="30">
        <v>2021</v>
      </c>
      <c r="M421" s="30" t="s">
        <v>638</v>
      </c>
      <c r="N421" s="30" t="s">
        <v>642</v>
      </c>
      <c r="O421" s="30" t="s">
        <v>2742</v>
      </c>
      <c r="P421" s="30" t="s">
        <v>2742</v>
      </c>
      <c r="Q421" s="30" t="s">
        <v>639</v>
      </c>
      <c r="R421" s="31" t="s">
        <v>1137</v>
      </c>
      <c r="S421" s="32" t="s">
        <v>1138</v>
      </c>
      <c r="T421" s="33" t="s">
        <v>460</v>
      </c>
      <c r="V421" s="27" t="str">
        <f>+Final__2[[#This Row],[titulo]]&amp;Final__2[[#This Row],[Territorio]]&amp;", "&amp;Final__2[[#This Row],[temporalidad]]</f>
        <v>Pendiente (%) [Mínima-Media- Máxima], en la comuna de Vichuquén, 2021</v>
      </c>
      <c r="W421" s="27" t="str">
        <f>+Final__2[[#This Row],[descripcion_larga]]&amp;Final__2[[#This Row],[Territorio]]&amp;X421&amp;Y421</f>
        <v>Pendiente (%) [Mínima-Media- Máxima], en la comuna de Vichuquén, según los datos generados en base al procesamiento de imágenes satelitales SENTINEL por DATA INTELLIGENCE durante el año 2021.</v>
      </c>
      <c r="X421" s="27" t="s">
        <v>2142</v>
      </c>
      <c r="Y421" s="25"/>
      <c r="Z421" s="27"/>
    </row>
    <row r="422" spans="1:26" ht="51" x14ac:dyDescent="0.3">
      <c r="A422" s="28">
        <v>21</v>
      </c>
      <c r="B422" s="29">
        <v>240</v>
      </c>
      <c r="C422" s="29" t="s">
        <v>330</v>
      </c>
      <c r="D422" s="29" t="s">
        <v>331</v>
      </c>
      <c r="E422" s="28">
        <v>7401</v>
      </c>
      <c r="F422" s="30" t="s">
        <v>641</v>
      </c>
      <c r="G422" s="30" t="s">
        <v>640</v>
      </c>
      <c r="H422" s="30" t="s">
        <v>329</v>
      </c>
      <c r="I422" s="30" t="s">
        <v>153</v>
      </c>
      <c r="J422" s="30" t="s">
        <v>637</v>
      </c>
      <c r="K422" s="30" t="s">
        <v>646</v>
      </c>
      <c r="L422" s="30">
        <v>2021</v>
      </c>
      <c r="M422" s="30" t="s">
        <v>638</v>
      </c>
      <c r="N422" s="30" t="s">
        <v>642</v>
      </c>
      <c r="O422" s="30" t="s">
        <v>2742</v>
      </c>
      <c r="P422" s="30" t="s">
        <v>2742</v>
      </c>
      <c r="Q422" s="30" t="s">
        <v>639</v>
      </c>
      <c r="R422" s="31" t="s">
        <v>1141</v>
      </c>
      <c r="S422" s="32" t="s">
        <v>1142</v>
      </c>
      <c r="T422" s="33" t="s">
        <v>461</v>
      </c>
      <c r="V422" s="27" t="str">
        <f>+Final__2[[#This Row],[titulo]]&amp;Final__2[[#This Row],[Territorio]]&amp;", "&amp;Final__2[[#This Row],[temporalidad]]</f>
        <v>Pendiente (%) [Mínima-Media- Máxima], en la comuna de Linares, 2021</v>
      </c>
      <c r="W422" s="27" t="str">
        <f>+Final__2[[#This Row],[descripcion_larga]]&amp;Final__2[[#This Row],[Territorio]]&amp;X422&amp;Y422</f>
        <v>Pendiente (%) [Mínima-Media- Máxima], en la comuna de Linares, según los datos generados en base al procesamiento de imágenes satelitales SENTINEL por DATA INTELLIGENCE durante el año 2021.</v>
      </c>
      <c r="X422" s="27" t="s">
        <v>2142</v>
      </c>
      <c r="Y422" s="25"/>
      <c r="Z422" s="27"/>
    </row>
    <row r="423" spans="1:26" ht="51" x14ac:dyDescent="0.3">
      <c r="A423" s="28">
        <v>21</v>
      </c>
      <c r="B423" s="29">
        <v>240</v>
      </c>
      <c r="C423" s="29" t="s">
        <v>330</v>
      </c>
      <c r="D423" s="29" t="s">
        <v>331</v>
      </c>
      <c r="E423" s="28">
        <v>7402</v>
      </c>
      <c r="F423" s="30" t="s">
        <v>641</v>
      </c>
      <c r="G423" s="30" t="s">
        <v>640</v>
      </c>
      <c r="H423" s="30" t="s">
        <v>329</v>
      </c>
      <c r="I423" s="30" t="s">
        <v>154</v>
      </c>
      <c r="J423" s="30" t="s">
        <v>637</v>
      </c>
      <c r="K423" s="30" t="s">
        <v>646</v>
      </c>
      <c r="L423" s="30">
        <v>2021</v>
      </c>
      <c r="M423" s="30" t="s">
        <v>638</v>
      </c>
      <c r="N423" s="30" t="s">
        <v>642</v>
      </c>
      <c r="O423" s="30" t="s">
        <v>2742</v>
      </c>
      <c r="P423" s="30" t="s">
        <v>2742</v>
      </c>
      <c r="Q423" s="30" t="s">
        <v>639</v>
      </c>
      <c r="R423" s="31" t="s">
        <v>1145</v>
      </c>
      <c r="S423" s="32" t="s">
        <v>1146</v>
      </c>
      <c r="T423" s="33" t="s">
        <v>462</v>
      </c>
      <c r="V423" s="27" t="str">
        <f>+Final__2[[#This Row],[titulo]]&amp;Final__2[[#This Row],[Territorio]]&amp;", "&amp;Final__2[[#This Row],[temporalidad]]</f>
        <v>Pendiente (%) [Mínima-Media- Máxima], en la comuna de Colbún, 2021</v>
      </c>
      <c r="W423" s="27" t="str">
        <f>+Final__2[[#This Row],[descripcion_larga]]&amp;Final__2[[#This Row],[Territorio]]&amp;X423&amp;Y423</f>
        <v>Pendiente (%) [Mínima-Media- Máxima], en la comuna de Colbún, según los datos generados en base al procesamiento de imágenes satelitales SENTINEL por DATA INTELLIGENCE durante el año 2021.</v>
      </c>
      <c r="X423" s="27" t="s">
        <v>2142</v>
      </c>
      <c r="Y423" s="25"/>
      <c r="Z423" s="27"/>
    </row>
    <row r="424" spans="1:26" ht="51" x14ac:dyDescent="0.3">
      <c r="A424" s="28">
        <v>21</v>
      </c>
      <c r="B424" s="29">
        <v>240</v>
      </c>
      <c r="C424" s="29" t="s">
        <v>330</v>
      </c>
      <c r="D424" s="29" t="s">
        <v>331</v>
      </c>
      <c r="E424" s="28">
        <v>7403</v>
      </c>
      <c r="F424" s="30" t="s">
        <v>641</v>
      </c>
      <c r="G424" s="30" t="s">
        <v>640</v>
      </c>
      <c r="H424" s="30" t="s">
        <v>329</v>
      </c>
      <c r="I424" s="30" t="s">
        <v>155</v>
      </c>
      <c r="J424" s="30" t="s">
        <v>637</v>
      </c>
      <c r="K424" s="30" t="s">
        <v>646</v>
      </c>
      <c r="L424" s="30">
        <v>2021</v>
      </c>
      <c r="M424" s="30" t="s">
        <v>638</v>
      </c>
      <c r="N424" s="30" t="s">
        <v>642</v>
      </c>
      <c r="O424" s="30" t="s">
        <v>2742</v>
      </c>
      <c r="P424" s="30" t="s">
        <v>2742</v>
      </c>
      <c r="Q424" s="30" t="s">
        <v>639</v>
      </c>
      <c r="R424" s="31" t="s">
        <v>1149</v>
      </c>
      <c r="S424" s="32" t="s">
        <v>1150</v>
      </c>
      <c r="T424" s="33" t="s">
        <v>463</v>
      </c>
      <c r="V424" s="27" t="str">
        <f>+Final__2[[#This Row],[titulo]]&amp;Final__2[[#This Row],[Territorio]]&amp;", "&amp;Final__2[[#This Row],[temporalidad]]</f>
        <v>Pendiente (%) [Mínima-Media- Máxima], en la comuna de Longaví, 2021</v>
      </c>
      <c r="W424" s="27" t="str">
        <f>+Final__2[[#This Row],[descripcion_larga]]&amp;Final__2[[#This Row],[Territorio]]&amp;X424&amp;Y424</f>
        <v>Pendiente (%) [Mínima-Media- Máxima], en la comuna de Longaví, según los datos generados en base al procesamiento de imágenes satelitales SENTINEL por DATA INTELLIGENCE durante el año 2021.</v>
      </c>
      <c r="X424" s="27" t="s">
        <v>2142</v>
      </c>
      <c r="Y424" s="25"/>
      <c r="Z424" s="27"/>
    </row>
    <row r="425" spans="1:26" ht="51" x14ac:dyDescent="0.3">
      <c r="A425" s="28">
        <v>21</v>
      </c>
      <c r="B425" s="29">
        <v>240</v>
      </c>
      <c r="C425" s="29" t="s">
        <v>330</v>
      </c>
      <c r="D425" s="29" t="s">
        <v>331</v>
      </c>
      <c r="E425" s="28">
        <v>7404</v>
      </c>
      <c r="F425" s="30" t="s">
        <v>641</v>
      </c>
      <c r="G425" s="30" t="s">
        <v>640</v>
      </c>
      <c r="H425" s="30" t="s">
        <v>329</v>
      </c>
      <c r="I425" s="30" t="s">
        <v>156</v>
      </c>
      <c r="J425" s="30" t="s">
        <v>637</v>
      </c>
      <c r="K425" s="30" t="s">
        <v>646</v>
      </c>
      <c r="L425" s="30">
        <v>2021</v>
      </c>
      <c r="M425" s="30" t="s">
        <v>638</v>
      </c>
      <c r="N425" s="30" t="s">
        <v>642</v>
      </c>
      <c r="O425" s="30" t="s">
        <v>2742</v>
      </c>
      <c r="P425" s="30" t="s">
        <v>2742</v>
      </c>
      <c r="Q425" s="30" t="s">
        <v>639</v>
      </c>
      <c r="R425" s="31" t="s">
        <v>1153</v>
      </c>
      <c r="S425" s="32" t="s">
        <v>1154</v>
      </c>
      <c r="T425" s="33" t="s">
        <v>464</v>
      </c>
      <c r="V425" s="27" t="str">
        <f>+Final__2[[#This Row],[titulo]]&amp;Final__2[[#This Row],[Territorio]]&amp;", "&amp;Final__2[[#This Row],[temporalidad]]</f>
        <v>Pendiente (%) [Mínima-Media- Máxima], en la comuna de Parral, 2021</v>
      </c>
      <c r="W425" s="27" t="str">
        <f>+Final__2[[#This Row],[descripcion_larga]]&amp;Final__2[[#This Row],[Territorio]]&amp;X425&amp;Y425</f>
        <v>Pendiente (%) [Mínima-Media- Máxima], en la comuna de Parral, según los datos generados en base al procesamiento de imágenes satelitales SENTINEL por DATA INTELLIGENCE durante el año 2021.</v>
      </c>
      <c r="X425" s="27" t="s">
        <v>2142</v>
      </c>
      <c r="Y425" s="25"/>
      <c r="Z425" s="27"/>
    </row>
    <row r="426" spans="1:26" ht="51" x14ac:dyDescent="0.3">
      <c r="A426" s="28">
        <v>21</v>
      </c>
      <c r="B426" s="29">
        <v>240</v>
      </c>
      <c r="C426" s="29" t="s">
        <v>330</v>
      </c>
      <c r="D426" s="29" t="s">
        <v>331</v>
      </c>
      <c r="E426" s="28">
        <v>7405</v>
      </c>
      <c r="F426" s="30" t="s">
        <v>641</v>
      </c>
      <c r="G426" s="30" t="s">
        <v>640</v>
      </c>
      <c r="H426" s="30" t="s">
        <v>329</v>
      </c>
      <c r="I426" s="30" t="s">
        <v>157</v>
      </c>
      <c r="J426" s="30" t="s">
        <v>637</v>
      </c>
      <c r="K426" s="30" t="s">
        <v>646</v>
      </c>
      <c r="L426" s="30">
        <v>2021</v>
      </c>
      <c r="M426" s="30" t="s">
        <v>638</v>
      </c>
      <c r="N426" s="30" t="s">
        <v>642</v>
      </c>
      <c r="O426" s="30" t="s">
        <v>2742</v>
      </c>
      <c r="P426" s="30" t="s">
        <v>2742</v>
      </c>
      <c r="Q426" s="30" t="s">
        <v>639</v>
      </c>
      <c r="R426" s="31" t="s">
        <v>1157</v>
      </c>
      <c r="S426" s="32" t="s">
        <v>1158</v>
      </c>
      <c r="T426" s="33" t="s">
        <v>465</v>
      </c>
      <c r="V426" s="27" t="str">
        <f>+Final__2[[#This Row],[titulo]]&amp;Final__2[[#This Row],[Territorio]]&amp;", "&amp;Final__2[[#This Row],[temporalidad]]</f>
        <v>Pendiente (%) [Mínima-Media- Máxima], en la comuna de Retiro, 2021</v>
      </c>
      <c r="W426" s="27" t="str">
        <f>+Final__2[[#This Row],[descripcion_larga]]&amp;Final__2[[#This Row],[Territorio]]&amp;X426&amp;Y426</f>
        <v>Pendiente (%) [Mínima-Media- Máxima], en la comuna de Retiro, según los datos generados en base al procesamiento de imágenes satelitales SENTINEL por DATA INTELLIGENCE durante el año 2021.</v>
      </c>
      <c r="X426" s="27" t="s">
        <v>2142</v>
      </c>
      <c r="Y426" s="25"/>
      <c r="Z426" s="27"/>
    </row>
    <row r="427" spans="1:26" ht="51" x14ac:dyDescent="0.3">
      <c r="A427" s="28">
        <v>21</v>
      </c>
      <c r="B427" s="29">
        <v>240</v>
      </c>
      <c r="C427" s="29" t="s">
        <v>330</v>
      </c>
      <c r="D427" s="29" t="s">
        <v>331</v>
      </c>
      <c r="E427" s="28">
        <v>7406</v>
      </c>
      <c r="F427" s="30" t="s">
        <v>641</v>
      </c>
      <c r="G427" s="30" t="s">
        <v>640</v>
      </c>
      <c r="H427" s="30" t="s">
        <v>329</v>
      </c>
      <c r="I427" s="30" t="s">
        <v>158</v>
      </c>
      <c r="J427" s="30" t="s">
        <v>637</v>
      </c>
      <c r="K427" s="30" t="s">
        <v>646</v>
      </c>
      <c r="L427" s="30">
        <v>2021</v>
      </c>
      <c r="M427" s="30" t="s">
        <v>638</v>
      </c>
      <c r="N427" s="30" t="s">
        <v>642</v>
      </c>
      <c r="O427" s="30" t="s">
        <v>2742</v>
      </c>
      <c r="P427" s="30" t="s">
        <v>2742</v>
      </c>
      <c r="Q427" s="30" t="s">
        <v>639</v>
      </c>
      <c r="R427" s="31" t="s">
        <v>1161</v>
      </c>
      <c r="S427" s="32" t="s">
        <v>1162</v>
      </c>
      <c r="T427" s="33" t="s">
        <v>466</v>
      </c>
      <c r="V427" s="27" t="str">
        <f>+Final__2[[#This Row],[titulo]]&amp;Final__2[[#This Row],[Territorio]]&amp;", "&amp;Final__2[[#This Row],[temporalidad]]</f>
        <v>Pendiente (%) [Mínima-Media- Máxima], en la comuna de San Javier, 2021</v>
      </c>
      <c r="W427" s="27" t="str">
        <f>+Final__2[[#This Row],[descripcion_larga]]&amp;Final__2[[#This Row],[Territorio]]&amp;X427&amp;Y427</f>
        <v>Pendiente (%) [Mínima-Media- Máxima], en la comuna de San Javier, según los datos generados en base al procesamiento de imágenes satelitales SENTINEL por DATA INTELLIGENCE durante el año 2021.</v>
      </c>
      <c r="X427" s="27" t="s">
        <v>2142</v>
      </c>
      <c r="Y427" s="25"/>
      <c r="Z427" s="27"/>
    </row>
    <row r="428" spans="1:26" ht="51" x14ac:dyDescent="0.3">
      <c r="A428" s="28">
        <v>21</v>
      </c>
      <c r="B428" s="29">
        <v>240</v>
      </c>
      <c r="C428" s="29" t="s">
        <v>330</v>
      </c>
      <c r="D428" s="29" t="s">
        <v>331</v>
      </c>
      <c r="E428" s="28">
        <v>7407</v>
      </c>
      <c r="F428" s="30" t="s">
        <v>641</v>
      </c>
      <c r="G428" s="30" t="s">
        <v>640</v>
      </c>
      <c r="H428" s="30" t="s">
        <v>329</v>
      </c>
      <c r="I428" s="30" t="s">
        <v>159</v>
      </c>
      <c r="J428" s="30" t="s">
        <v>637</v>
      </c>
      <c r="K428" s="30" t="s">
        <v>646</v>
      </c>
      <c r="L428" s="30">
        <v>2021</v>
      </c>
      <c r="M428" s="30" t="s">
        <v>638</v>
      </c>
      <c r="N428" s="30" t="s">
        <v>642</v>
      </c>
      <c r="O428" s="30" t="s">
        <v>2742</v>
      </c>
      <c r="P428" s="30" t="s">
        <v>2742</v>
      </c>
      <c r="Q428" s="30" t="s">
        <v>639</v>
      </c>
      <c r="R428" s="31" t="s">
        <v>1165</v>
      </c>
      <c r="S428" s="32" t="s">
        <v>1166</v>
      </c>
      <c r="T428" s="33" t="s">
        <v>467</v>
      </c>
      <c r="V428" s="27" t="str">
        <f>+Final__2[[#This Row],[titulo]]&amp;Final__2[[#This Row],[Territorio]]&amp;", "&amp;Final__2[[#This Row],[temporalidad]]</f>
        <v>Pendiente (%) [Mínima-Media- Máxima], en la comuna de Villa Alegre, 2021</v>
      </c>
      <c r="W428" s="27" t="str">
        <f>+Final__2[[#This Row],[descripcion_larga]]&amp;Final__2[[#This Row],[Territorio]]&amp;X428&amp;Y428</f>
        <v>Pendiente (%) [Mínima-Media- Máxima], en la comuna de Villa Alegre, según los datos generados en base al procesamiento de imágenes satelitales SENTINEL por DATA INTELLIGENCE durante el año 2021.</v>
      </c>
      <c r="X428" s="27" t="s">
        <v>2142</v>
      </c>
      <c r="Y428" s="25"/>
      <c r="Z428" s="27"/>
    </row>
    <row r="429" spans="1:26" ht="51" x14ac:dyDescent="0.3">
      <c r="A429" s="28">
        <v>21</v>
      </c>
      <c r="B429" s="29">
        <v>240</v>
      </c>
      <c r="C429" s="29" t="s">
        <v>330</v>
      </c>
      <c r="D429" s="29" t="s">
        <v>331</v>
      </c>
      <c r="E429" s="28">
        <v>7408</v>
      </c>
      <c r="F429" s="30" t="s">
        <v>641</v>
      </c>
      <c r="G429" s="30" t="s">
        <v>640</v>
      </c>
      <c r="H429" s="30" t="s">
        <v>329</v>
      </c>
      <c r="I429" s="30" t="s">
        <v>160</v>
      </c>
      <c r="J429" s="30" t="s">
        <v>637</v>
      </c>
      <c r="K429" s="30" t="s">
        <v>646</v>
      </c>
      <c r="L429" s="30">
        <v>2021</v>
      </c>
      <c r="M429" s="30" t="s">
        <v>638</v>
      </c>
      <c r="N429" s="30" t="s">
        <v>642</v>
      </c>
      <c r="O429" s="30" t="s">
        <v>2742</v>
      </c>
      <c r="P429" s="30" t="s">
        <v>2742</v>
      </c>
      <c r="Q429" s="30" t="s">
        <v>639</v>
      </c>
      <c r="R429" s="31" t="s">
        <v>1169</v>
      </c>
      <c r="S429" s="32" t="s">
        <v>1170</v>
      </c>
      <c r="T429" s="33" t="s">
        <v>468</v>
      </c>
      <c r="V429" s="27" t="str">
        <f>+Final__2[[#This Row],[titulo]]&amp;Final__2[[#This Row],[Territorio]]&amp;", "&amp;Final__2[[#This Row],[temporalidad]]</f>
        <v>Pendiente (%) [Mínima-Media- Máxima], en la comuna de Yerbas Buenas, 2021</v>
      </c>
      <c r="W429" s="27" t="str">
        <f>+Final__2[[#This Row],[descripcion_larga]]&amp;Final__2[[#This Row],[Territorio]]&amp;X429&amp;Y429</f>
        <v>Pendiente (%) [Mínima-Media- Máxima], en la comuna de Yerbas Buenas, según los datos generados en base al procesamiento de imágenes satelitales SENTINEL por DATA INTELLIGENCE durante el año 2021.</v>
      </c>
      <c r="X429" s="27" t="s">
        <v>2142</v>
      </c>
      <c r="Y429" s="25"/>
      <c r="Z429" s="27"/>
    </row>
    <row r="430" spans="1:26" ht="51" x14ac:dyDescent="0.3">
      <c r="A430" s="28">
        <v>21</v>
      </c>
      <c r="B430" s="29">
        <v>240</v>
      </c>
      <c r="C430" s="29" t="s">
        <v>330</v>
      </c>
      <c r="D430" s="29" t="s">
        <v>331</v>
      </c>
      <c r="E430" s="28">
        <v>8101</v>
      </c>
      <c r="F430" s="30" t="s">
        <v>641</v>
      </c>
      <c r="G430" s="30" t="s">
        <v>640</v>
      </c>
      <c r="H430" s="30" t="s">
        <v>329</v>
      </c>
      <c r="I430" s="30" t="s">
        <v>161</v>
      </c>
      <c r="J430" s="30" t="s">
        <v>637</v>
      </c>
      <c r="K430" s="30" t="s">
        <v>646</v>
      </c>
      <c r="L430" s="30">
        <v>2021</v>
      </c>
      <c r="M430" s="30" t="s">
        <v>638</v>
      </c>
      <c r="N430" s="30" t="s">
        <v>642</v>
      </c>
      <c r="O430" s="30" t="s">
        <v>2742</v>
      </c>
      <c r="P430" s="30" t="s">
        <v>2742</v>
      </c>
      <c r="Q430" s="30" t="s">
        <v>639</v>
      </c>
      <c r="R430" s="31" t="s">
        <v>1173</v>
      </c>
      <c r="S430" s="32" t="s">
        <v>1174</v>
      </c>
      <c r="T430" s="33" t="s">
        <v>469</v>
      </c>
      <c r="V430" s="27" t="str">
        <f>+Final__2[[#This Row],[titulo]]&amp;Final__2[[#This Row],[Territorio]]&amp;", "&amp;Final__2[[#This Row],[temporalidad]]</f>
        <v>Pendiente (%) [Mínima-Media- Máxima], en la comuna de Concepción, 2021</v>
      </c>
      <c r="W430" s="27" t="str">
        <f>+Final__2[[#This Row],[descripcion_larga]]&amp;Final__2[[#This Row],[Territorio]]&amp;X430&amp;Y430</f>
        <v>Pendiente (%) [Mínima-Media- Máxima], en la comuna de Concepción, según los datos generados en base al procesamiento de imágenes satelitales SENTINEL por DATA INTELLIGENCE durante el año 2021.</v>
      </c>
      <c r="X430" s="27" t="s">
        <v>2142</v>
      </c>
      <c r="Y430" s="25"/>
      <c r="Z430" s="27"/>
    </row>
    <row r="431" spans="1:26" ht="51" x14ac:dyDescent="0.3">
      <c r="A431" s="28">
        <v>21</v>
      </c>
      <c r="B431" s="29">
        <v>240</v>
      </c>
      <c r="C431" s="29" t="s">
        <v>330</v>
      </c>
      <c r="D431" s="29" t="s">
        <v>331</v>
      </c>
      <c r="E431" s="28">
        <v>8103</v>
      </c>
      <c r="F431" s="30" t="s">
        <v>641</v>
      </c>
      <c r="G431" s="30" t="s">
        <v>640</v>
      </c>
      <c r="H431" s="30" t="s">
        <v>329</v>
      </c>
      <c r="I431" s="30" t="s">
        <v>162</v>
      </c>
      <c r="J431" s="30" t="s">
        <v>637</v>
      </c>
      <c r="K431" s="30" t="s">
        <v>646</v>
      </c>
      <c r="L431" s="30">
        <v>2021</v>
      </c>
      <c r="M431" s="30" t="s">
        <v>638</v>
      </c>
      <c r="N431" s="30" t="s">
        <v>642</v>
      </c>
      <c r="O431" s="30" t="s">
        <v>2742</v>
      </c>
      <c r="P431" s="30" t="s">
        <v>2742</v>
      </c>
      <c r="Q431" s="30" t="s">
        <v>639</v>
      </c>
      <c r="R431" s="31" t="s">
        <v>1177</v>
      </c>
      <c r="S431" s="32" t="s">
        <v>1178</v>
      </c>
      <c r="T431" s="33" t="s">
        <v>470</v>
      </c>
      <c r="V431" s="27" t="str">
        <f>+Final__2[[#This Row],[titulo]]&amp;Final__2[[#This Row],[Territorio]]&amp;", "&amp;Final__2[[#This Row],[temporalidad]]</f>
        <v>Pendiente (%) [Mínima-Media- Máxima], en la comuna de Chiguayante, 2021</v>
      </c>
      <c r="W431" s="27" t="str">
        <f>+Final__2[[#This Row],[descripcion_larga]]&amp;Final__2[[#This Row],[Territorio]]&amp;X431&amp;Y431</f>
        <v>Pendiente (%) [Mínima-Media- Máxima], en la comuna de Chiguayante, según los datos generados en base al procesamiento de imágenes satelitales SENTINEL por DATA INTELLIGENCE durante el año 2021.</v>
      </c>
      <c r="X431" s="27" t="s">
        <v>2142</v>
      </c>
      <c r="Y431" s="25"/>
      <c r="Z431" s="27"/>
    </row>
    <row r="432" spans="1:26" ht="51" x14ac:dyDescent="0.3">
      <c r="A432" s="28">
        <v>21</v>
      </c>
      <c r="B432" s="29">
        <v>240</v>
      </c>
      <c r="C432" s="29" t="s">
        <v>330</v>
      </c>
      <c r="D432" s="29" t="s">
        <v>331</v>
      </c>
      <c r="E432" s="28">
        <v>8104</v>
      </c>
      <c r="F432" s="30" t="s">
        <v>641</v>
      </c>
      <c r="G432" s="30" t="s">
        <v>640</v>
      </c>
      <c r="H432" s="30" t="s">
        <v>329</v>
      </c>
      <c r="I432" s="30" t="s">
        <v>163</v>
      </c>
      <c r="J432" s="30" t="s">
        <v>637</v>
      </c>
      <c r="K432" s="30" t="s">
        <v>646</v>
      </c>
      <c r="L432" s="30">
        <v>2021</v>
      </c>
      <c r="M432" s="30" t="s">
        <v>638</v>
      </c>
      <c r="N432" s="30" t="s">
        <v>642</v>
      </c>
      <c r="O432" s="30" t="s">
        <v>2742</v>
      </c>
      <c r="P432" s="30" t="s">
        <v>2742</v>
      </c>
      <c r="Q432" s="30" t="s">
        <v>639</v>
      </c>
      <c r="R432" s="31" t="s">
        <v>1181</v>
      </c>
      <c r="S432" s="32" t="s">
        <v>1182</v>
      </c>
      <c r="T432" s="33" t="s">
        <v>471</v>
      </c>
      <c r="V432" s="27" t="str">
        <f>+Final__2[[#This Row],[titulo]]&amp;Final__2[[#This Row],[Territorio]]&amp;", "&amp;Final__2[[#This Row],[temporalidad]]</f>
        <v>Pendiente (%) [Mínima-Media- Máxima], en la comuna de Florida, 2021</v>
      </c>
      <c r="W432" s="27" t="str">
        <f>+Final__2[[#This Row],[descripcion_larga]]&amp;Final__2[[#This Row],[Territorio]]&amp;X432&amp;Y432</f>
        <v>Pendiente (%) [Mínima-Media- Máxima], en la comuna de Florida, según los datos generados en base al procesamiento de imágenes satelitales SENTINEL por DATA INTELLIGENCE durante el año 2021.</v>
      </c>
      <c r="X432" s="27" t="s">
        <v>2142</v>
      </c>
      <c r="Y432" s="25"/>
      <c r="Z432" s="27"/>
    </row>
    <row r="433" spans="1:26" ht="51" x14ac:dyDescent="0.3">
      <c r="A433" s="28">
        <v>21</v>
      </c>
      <c r="B433" s="29">
        <v>240</v>
      </c>
      <c r="C433" s="29" t="s">
        <v>330</v>
      </c>
      <c r="D433" s="29" t="s">
        <v>331</v>
      </c>
      <c r="E433" s="28">
        <v>8105</v>
      </c>
      <c r="F433" s="30" t="s">
        <v>641</v>
      </c>
      <c r="G433" s="30" t="s">
        <v>640</v>
      </c>
      <c r="H433" s="30" t="s">
        <v>329</v>
      </c>
      <c r="I433" s="30" t="s">
        <v>164</v>
      </c>
      <c r="J433" s="30" t="s">
        <v>637</v>
      </c>
      <c r="K433" s="30" t="s">
        <v>646</v>
      </c>
      <c r="L433" s="30">
        <v>2021</v>
      </c>
      <c r="M433" s="30" t="s">
        <v>638</v>
      </c>
      <c r="N433" s="30" t="s">
        <v>642</v>
      </c>
      <c r="O433" s="30" t="s">
        <v>2742</v>
      </c>
      <c r="P433" s="30" t="s">
        <v>2742</v>
      </c>
      <c r="Q433" s="30" t="s">
        <v>639</v>
      </c>
      <c r="R433" s="31" t="s">
        <v>1185</v>
      </c>
      <c r="S433" s="32" t="s">
        <v>1186</v>
      </c>
      <c r="T433" s="33" t="s">
        <v>472</v>
      </c>
      <c r="V433" s="27" t="str">
        <f>+Final__2[[#This Row],[titulo]]&amp;Final__2[[#This Row],[Territorio]]&amp;", "&amp;Final__2[[#This Row],[temporalidad]]</f>
        <v>Pendiente (%) [Mínima-Media- Máxima], en la comuna de Hualqui, 2021</v>
      </c>
      <c r="W433" s="27" t="str">
        <f>+Final__2[[#This Row],[descripcion_larga]]&amp;Final__2[[#This Row],[Territorio]]&amp;X433&amp;Y433</f>
        <v>Pendiente (%) [Mínima-Media- Máxima], en la comuna de Hualqui, según los datos generados en base al procesamiento de imágenes satelitales SENTINEL por DATA INTELLIGENCE durante el año 2021.</v>
      </c>
      <c r="X433" s="27" t="s">
        <v>2142</v>
      </c>
      <c r="Y433" s="25"/>
      <c r="Z433" s="27"/>
    </row>
    <row r="434" spans="1:26" ht="51" x14ac:dyDescent="0.3">
      <c r="A434" s="28">
        <v>21</v>
      </c>
      <c r="B434" s="29">
        <v>240</v>
      </c>
      <c r="C434" s="29" t="s">
        <v>330</v>
      </c>
      <c r="D434" s="29" t="s">
        <v>331</v>
      </c>
      <c r="E434" s="28">
        <v>8106</v>
      </c>
      <c r="F434" s="30" t="s">
        <v>641</v>
      </c>
      <c r="G434" s="30" t="s">
        <v>640</v>
      </c>
      <c r="H434" s="30" t="s">
        <v>329</v>
      </c>
      <c r="I434" s="30" t="s">
        <v>165</v>
      </c>
      <c r="J434" s="30" t="s">
        <v>637</v>
      </c>
      <c r="K434" s="30" t="s">
        <v>646</v>
      </c>
      <c r="L434" s="30">
        <v>2021</v>
      </c>
      <c r="M434" s="30" t="s">
        <v>638</v>
      </c>
      <c r="N434" s="30" t="s">
        <v>642</v>
      </c>
      <c r="O434" s="30" t="s">
        <v>2742</v>
      </c>
      <c r="P434" s="30" t="s">
        <v>2742</v>
      </c>
      <c r="Q434" s="30" t="s">
        <v>639</v>
      </c>
      <c r="R434" s="31" t="s">
        <v>1189</v>
      </c>
      <c r="S434" s="32" t="s">
        <v>1190</v>
      </c>
      <c r="T434" s="33" t="s">
        <v>473</v>
      </c>
      <c r="V434" s="27" t="str">
        <f>+Final__2[[#This Row],[titulo]]&amp;Final__2[[#This Row],[Territorio]]&amp;", "&amp;Final__2[[#This Row],[temporalidad]]</f>
        <v>Pendiente (%) [Mínima-Media- Máxima], en la comuna de Lota, 2021</v>
      </c>
      <c r="W434" s="27" t="str">
        <f>+Final__2[[#This Row],[descripcion_larga]]&amp;Final__2[[#This Row],[Territorio]]&amp;X434&amp;Y434</f>
        <v>Pendiente (%) [Mínima-Media- Máxima], en la comuna de Lota, según los datos generados en base al procesamiento de imágenes satelitales SENTINEL por DATA INTELLIGENCE durante el año 2021.</v>
      </c>
      <c r="X434" s="27" t="s">
        <v>2142</v>
      </c>
      <c r="Y434" s="25"/>
      <c r="Z434" s="27"/>
    </row>
    <row r="435" spans="1:26" ht="51" x14ac:dyDescent="0.3">
      <c r="A435" s="28">
        <v>21</v>
      </c>
      <c r="B435" s="29">
        <v>240</v>
      </c>
      <c r="C435" s="29" t="s">
        <v>330</v>
      </c>
      <c r="D435" s="29" t="s">
        <v>331</v>
      </c>
      <c r="E435" s="28">
        <v>8107</v>
      </c>
      <c r="F435" s="30" t="s">
        <v>641</v>
      </c>
      <c r="G435" s="30" t="s">
        <v>640</v>
      </c>
      <c r="H435" s="30" t="s">
        <v>329</v>
      </c>
      <c r="I435" s="30" t="s">
        <v>166</v>
      </c>
      <c r="J435" s="30" t="s">
        <v>637</v>
      </c>
      <c r="K435" s="30" t="s">
        <v>646</v>
      </c>
      <c r="L435" s="30">
        <v>2021</v>
      </c>
      <c r="M435" s="30" t="s">
        <v>638</v>
      </c>
      <c r="N435" s="30" t="s">
        <v>642</v>
      </c>
      <c r="O435" s="30" t="s">
        <v>2742</v>
      </c>
      <c r="P435" s="30" t="s">
        <v>2742</v>
      </c>
      <c r="Q435" s="30" t="s">
        <v>639</v>
      </c>
      <c r="R435" s="31" t="s">
        <v>1193</v>
      </c>
      <c r="S435" s="32" t="s">
        <v>1194</v>
      </c>
      <c r="T435" s="33" t="s">
        <v>474</v>
      </c>
      <c r="V435" s="27" t="str">
        <f>+Final__2[[#This Row],[titulo]]&amp;Final__2[[#This Row],[Territorio]]&amp;", "&amp;Final__2[[#This Row],[temporalidad]]</f>
        <v>Pendiente (%) [Mínima-Media- Máxima], en la comuna de Penco, 2021</v>
      </c>
      <c r="W435" s="27" t="str">
        <f>+Final__2[[#This Row],[descripcion_larga]]&amp;Final__2[[#This Row],[Territorio]]&amp;X435&amp;Y435</f>
        <v>Pendiente (%) [Mínima-Media- Máxima], en la comuna de Penco, según los datos generados en base al procesamiento de imágenes satelitales SENTINEL por DATA INTELLIGENCE durante el año 2021.</v>
      </c>
      <c r="X435" s="27" t="s">
        <v>2142</v>
      </c>
      <c r="Y435" s="25"/>
      <c r="Z435" s="27"/>
    </row>
    <row r="436" spans="1:26" ht="51" x14ac:dyDescent="0.3">
      <c r="A436" s="28">
        <v>21</v>
      </c>
      <c r="B436" s="29">
        <v>240</v>
      </c>
      <c r="C436" s="29" t="s">
        <v>330</v>
      </c>
      <c r="D436" s="29" t="s">
        <v>331</v>
      </c>
      <c r="E436" s="28">
        <v>8108</v>
      </c>
      <c r="F436" s="30" t="s">
        <v>641</v>
      </c>
      <c r="G436" s="30" t="s">
        <v>640</v>
      </c>
      <c r="H436" s="30" t="s">
        <v>329</v>
      </c>
      <c r="I436" s="30" t="s">
        <v>167</v>
      </c>
      <c r="J436" s="30" t="s">
        <v>637</v>
      </c>
      <c r="K436" s="30" t="s">
        <v>646</v>
      </c>
      <c r="L436" s="30">
        <v>2021</v>
      </c>
      <c r="M436" s="30" t="s">
        <v>638</v>
      </c>
      <c r="N436" s="30" t="s">
        <v>642</v>
      </c>
      <c r="O436" s="30" t="s">
        <v>2742</v>
      </c>
      <c r="P436" s="30" t="s">
        <v>2742</v>
      </c>
      <c r="Q436" s="30" t="s">
        <v>639</v>
      </c>
      <c r="R436" s="31" t="s">
        <v>1197</v>
      </c>
      <c r="S436" s="32" t="s">
        <v>1198</v>
      </c>
      <c r="T436" s="33" t="s">
        <v>475</v>
      </c>
      <c r="V436" s="27" t="str">
        <f>+Final__2[[#This Row],[titulo]]&amp;Final__2[[#This Row],[Territorio]]&amp;", "&amp;Final__2[[#This Row],[temporalidad]]</f>
        <v>Pendiente (%) [Mínima-Media- Máxima], en la comuna de San Pedro de la Paz, 2021</v>
      </c>
      <c r="W436" s="27" t="str">
        <f>+Final__2[[#This Row],[descripcion_larga]]&amp;Final__2[[#This Row],[Territorio]]&amp;X436&amp;Y436</f>
        <v>Pendiente (%) [Mínima-Media- Máxima], en la comuna de San Pedro de la Paz, según los datos generados en base al procesamiento de imágenes satelitales SENTINEL por DATA INTELLIGENCE durante el año 2021.</v>
      </c>
      <c r="X436" s="27" t="s">
        <v>2142</v>
      </c>
      <c r="Y436" s="25"/>
      <c r="Z436" s="27"/>
    </row>
    <row r="437" spans="1:26" ht="51" x14ac:dyDescent="0.3">
      <c r="A437" s="28">
        <v>21</v>
      </c>
      <c r="B437" s="29">
        <v>240</v>
      </c>
      <c r="C437" s="29" t="s">
        <v>330</v>
      </c>
      <c r="D437" s="29" t="s">
        <v>331</v>
      </c>
      <c r="E437" s="28">
        <v>8109</v>
      </c>
      <c r="F437" s="30" t="s">
        <v>641</v>
      </c>
      <c r="G437" s="30" t="s">
        <v>640</v>
      </c>
      <c r="H437" s="30" t="s">
        <v>329</v>
      </c>
      <c r="I437" s="30" t="s">
        <v>168</v>
      </c>
      <c r="J437" s="30" t="s">
        <v>637</v>
      </c>
      <c r="K437" s="30" t="s">
        <v>646</v>
      </c>
      <c r="L437" s="30">
        <v>2021</v>
      </c>
      <c r="M437" s="30" t="s">
        <v>638</v>
      </c>
      <c r="N437" s="30" t="s">
        <v>642</v>
      </c>
      <c r="O437" s="30" t="s">
        <v>2742</v>
      </c>
      <c r="P437" s="30" t="s">
        <v>2742</v>
      </c>
      <c r="Q437" s="30" t="s">
        <v>639</v>
      </c>
      <c r="R437" s="31" t="s">
        <v>1201</v>
      </c>
      <c r="S437" s="32" t="s">
        <v>1202</v>
      </c>
      <c r="T437" s="33" t="s">
        <v>476</v>
      </c>
      <c r="V437" s="27" t="str">
        <f>+Final__2[[#This Row],[titulo]]&amp;Final__2[[#This Row],[Territorio]]&amp;", "&amp;Final__2[[#This Row],[temporalidad]]</f>
        <v>Pendiente (%) [Mínima-Media- Máxima], en la comuna de Santa Juana, 2021</v>
      </c>
      <c r="W437" s="27" t="str">
        <f>+Final__2[[#This Row],[descripcion_larga]]&amp;Final__2[[#This Row],[Territorio]]&amp;X437&amp;Y437</f>
        <v>Pendiente (%) [Mínima-Media- Máxima], en la comuna de Santa Juana, según los datos generados en base al procesamiento de imágenes satelitales SENTINEL por DATA INTELLIGENCE durante el año 2021.</v>
      </c>
      <c r="X437" s="27" t="s">
        <v>2142</v>
      </c>
      <c r="Y437" s="25"/>
      <c r="Z437" s="27"/>
    </row>
    <row r="438" spans="1:26" ht="51" x14ac:dyDescent="0.3">
      <c r="A438" s="28">
        <v>21</v>
      </c>
      <c r="B438" s="29">
        <v>240</v>
      </c>
      <c r="C438" s="29" t="s">
        <v>330</v>
      </c>
      <c r="D438" s="29" t="s">
        <v>331</v>
      </c>
      <c r="E438" s="28">
        <v>8112</v>
      </c>
      <c r="F438" s="30" t="s">
        <v>641</v>
      </c>
      <c r="G438" s="30" t="s">
        <v>640</v>
      </c>
      <c r="H438" s="30" t="s">
        <v>329</v>
      </c>
      <c r="I438" s="30" t="s">
        <v>169</v>
      </c>
      <c r="J438" s="30" t="s">
        <v>637</v>
      </c>
      <c r="K438" s="30" t="s">
        <v>646</v>
      </c>
      <c r="L438" s="30">
        <v>2021</v>
      </c>
      <c r="M438" s="30" t="s">
        <v>638</v>
      </c>
      <c r="N438" s="30" t="s">
        <v>642</v>
      </c>
      <c r="O438" s="30" t="s">
        <v>2742</v>
      </c>
      <c r="P438" s="30" t="s">
        <v>2742</v>
      </c>
      <c r="Q438" s="30" t="s">
        <v>639</v>
      </c>
      <c r="R438" s="31" t="s">
        <v>1205</v>
      </c>
      <c r="S438" s="32" t="s">
        <v>1206</v>
      </c>
      <c r="T438" s="33" t="s">
        <v>477</v>
      </c>
      <c r="V438" s="27" t="str">
        <f>+Final__2[[#This Row],[titulo]]&amp;Final__2[[#This Row],[Territorio]]&amp;", "&amp;Final__2[[#This Row],[temporalidad]]</f>
        <v>Pendiente (%) [Mínima-Media- Máxima], en la comuna de Hualpén, 2021</v>
      </c>
      <c r="W438" s="27" t="str">
        <f>+Final__2[[#This Row],[descripcion_larga]]&amp;Final__2[[#This Row],[Territorio]]&amp;X438&amp;Y438</f>
        <v>Pendiente (%) [Mínima-Media- Máxima], en la comuna de Hualpén, según los datos generados en base al procesamiento de imágenes satelitales SENTINEL por DATA INTELLIGENCE durante el año 2021.</v>
      </c>
      <c r="X438" s="27" t="s">
        <v>2142</v>
      </c>
      <c r="Y438" s="25"/>
      <c r="Z438" s="27"/>
    </row>
    <row r="439" spans="1:26" ht="51" x14ac:dyDescent="0.3">
      <c r="A439" s="28">
        <v>21</v>
      </c>
      <c r="B439" s="29">
        <v>240</v>
      </c>
      <c r="C439" s="29" t="s">
        <v>330</v>
      </c>
      <c r="D439" s="29" t="s">
        <v>331</v>
      </c>
      <c r="E439" s="28">
        <v>8203</v>
      </c>
      <c r="F439" s="30" t="s">
        <v>641</v>
      </c>
      <c r="G439" s="30" t="s">
        <v>640</v>
      </c>
      <c r="H439" s="30" t="s">
        <v>329</v>
      </c>
      <c r="I439" s="30" t="s">
        <v>170</v>
      </c>
      <c r="J439" s="30" t="s">
        <v>637</v>
      </c>
      <c r="K439" s="30" t="s">
        <v>646</v>
      </c>
      <c r="L439" s="30">
        <v>2021</v>
      </c>
      <c r="M439" s="30" t="s">
        <v>638</v>
      </c>
      <c r="N439" s="30" t="s">
        <v>642</v>
      </c>
      <c r="O439" s="30" t="s">
        <v>2742</v>
      </c>
      <c r="P439" s="30" t="s">
        <v>2742</v>
      </c>
      <c r="Q439" s="30" t="s">
        <v>639</v>
      </c>
      <c r="R439" s="31" t="s">
        <v>1209</v>
      </c>
      <c r="S439" s="32" t="s">
        <v>1210</v>
      </c>
      <c r="T439" s="33" t="s">
        <v>478</v>
      </c>
      <c r="V439" s="27" t="str">
        <f>+Final__2[[#This Row],[titulo]]&amp;Final__2[[#This Row],[Territorio]]&amp;", "&amp;Final__2[[#This Row],[temporalidad]]</f>
        <v>Pendiente (%) [Mínima-Media- Máxima], en la comuna de Cañete, 2021</v>
      </c>
      <c r="W439" s="27" t="str">
        <f>+Final__2[[#This Row],[descripcion_larga]]&amp;Final__2[[#This Row],[Territorio]]&amp;X439&amp;Y439</f>
        <v>Pendiente (%) [Mínima-Media- Máxima], en la comuna de Cañete, según los datos generados en base al procesamiento de imágenes satelitales SENTINEL por DATA INTELLIGENCE durante el año 2021.</v>
      </c>
      <c r="X439" s="27" t="s">
        <v>2142</v>
      </c>
      <c r="Y439" s="25"/>
      <c r="Z439" s="27"/>
    </row>
    <row r="440" spans="1:26" ht="51" x14ac:dyDescent="0.3">
      <c r="A440" s="28">
        <v>21</v>
      </c>
      <c r="B440" s="29">
        <v>240</v>
      </c>
      <c r="C440" s="29" t="s">
        <v>330</v>
      </c>
      <c r="D440" s="29" t="s">
        <v>331</v>
      </c>
      <c r="E440" s="28">
        <v>8204</v>
      </c>
      <c r="F440" s="30" t="s">
        <v>641</v>
      </c>
      <c r="G440" s="30" t="s">
        <v>640</v>
      </c>
      <c r="H440" s="30" t="s">
        <v>329</v>
      </c>
      <c r="I440" s="30" t="s">
        <v>171</v>
      </c>
      <c r="J440" s="30" t="s">
        <v>637</v>
      </c>
      <c r="K440" s="30" t="s">
        <v>646</v>
      </c>
      <c r="L440" s="30">
        <v>2021</v>
      </c>
      <c r="M440" s="30" t="s">
        <v>638</v>
      </c>
      <c r="N440" s="30" t="s">
        <v>642</v>
      </c>
      <c r="O440" s="30" t="s">
        <v>2742</v>
      </c>
      <c r="P440" s="30" t="s">
        <v>2742</v>
      </c>
      <c r="Q440" s="30" t="s">
        <v>639</v>
      </c>
      <c r="R440" s="31" t="s">
        <v>1213</v>
      </c>
      <c r="S440" s="32" t="s">
        <v>1214</v>
      </c>
      <c r="T440" s="33" t="s">
        <v>479</v>
      </c>
      <c r="V440" s="27" t="str">
        <f>+Final__2[[#This Row],[titulo]]&amp;Final__2[[#This Row],[Territorio]]&amp;", "&amp;Final__2[[#This Row],[temporalidad]]</f>
        <v>Pendiente (%) [Mínima-Media- Máxima], en la comuna de Contulmo, 2021</v>
      </c>
      <c r="W440" s="27" t="str">
        <f>+Final__2[[#This Row],[descripcion_larga]]&amp;Final__2[[#This Row],[Territorio]]&amp;X440&amp;Y440</f>
        <v>Pendiente (%) [Mínima-Media- Máxima], en la comuna de Contulmo, según los datos generados en base al procesamiento de imágenes satelitales SENTINEL por DATA INTELLIGENCE durante el año 2021.</v>
      </c>
      <c r="X440" s="27" t="s">
        <v>2142</v>
      </c>
      <c r="Y440" s="25"/>
      <c r="Z440" s="27"/>
    </row>
    <row r="441" spans="1:26" ht="51" x14ac:dyDescent="0.3">
      <c r="A441" s="28">
        <v>21</v>
      </c>
      <c r="B441" s="29">
        <v>240</v>
      </c>
      <c r="C441" s="29" t="s">
        <v>330</v>
      </c>
      <c r="D441" s="29" t="s">
        <v>331</v>
      </c>
      <c r="E441" s="28">
        <v>8205</v>
      </c>
      <c r="F441" s="30" t="s">
        <v>641</v>
      </c>
      <c r="G441" s="30" t="s">
        <v>640</v>
      </c>
      <c r="H441" s="30" t="s">
        <v>329</v>
      </c>
      <c r="I441" s="30" t="s">
        <v>172</v>
      </c>
      <c r="J441" s="30" t="s">
        <v>637</v>
      </c>
      <c r="K441" s="30" t="s">
        <v>646</v>
      </c>
      <c r="L441" s="30">
        <v>2021</v>
      </c>
      <c r="M441" s="30" t="s">
        <v>638</v>
      </c>
      <c r="N441" s="30" t="s">
        <v>642</v>
      </c>
      <c r="O441" s="30" t="s">
        <v>2742</v>
      </c>
      <c r="P441" s="30" t="s">
        <v>2742</v>
      </c>
      <c r="Q441" s="30" t="s">
        <v>639</v>
      </c>
      <c r="R441" s="31" t="s">
        <v>1217</v>
      </c>
      <c r="S441" s="32" t="s">
        <v>1218</v>
      </c>
      <c r="T441" s="33" t="s">
        <v>480</v>
      </c>
      <c r="V441" s="27" t="str">
        <f>+Final__2[[#This Row],[titulo]]&amp;Final__2[[#This Row],[Territorio]]&amp;", "&amp;Final__2[[#This Row],[temporalidad]]</f>
        <v>Pendiente (%) [Mínima-Media- Máxima], en la comuna de Curanilahue, 2021</v>
      </c>
      <c r="W441" s="27" t="str">
        <f>+Final__2[[#This Row],[descripcion_larga]]&amp;Final__2[[#This Row],[Territorio]]&amp;X441&amp;Y441</f>
        <v>Pendiente (%) [Mínima-Media- Máxima], en la comuna de Curanilahue, según los datos generados en base al procesamiento de imágenes satelitales SENTINEL por DATA INTELLIGENCE durante el año 2021.</v>
      </c>
      <c r="X441" s="27" t="s">
        <v>2142</v>
      </c>
      <c r="Y441" s="25"/>
      <c r="Z441" s="27"/>
    </row>
    <row r="442" spans="1:26" ht="51" x14ac:dyDescent="0.3">
      <c r="A442" s="28">
        <v>21</v>
      </c>
      <c r="B442" s="29">
        <v>240</v>
      </c>
      <c r="C442" s="29" t="s">
        <v>330</v>
      </c>
      <c r="D442" s="29" t="s">
        <v>331</v>
      </c>
      <c r="E442" s="28">
        <v>8206</v>
      </c>
      <c r="F442" s="30" t="s">
        <v>641</v>
      </c>
      <c r="G442" s="30" t="s">
        <v>640</v>
      </c>
      <c r="H442" s="30" t="s">
        <v>329</v>
      </c>
      <c r="I442" s="30" t="s">
        <v>173</v>
      </c>
      <c r="J442" s="30" t="s">
        <v>637</v>
      </c>
      <c r="K442" s="30" t="s">
        <v>646</v>
      </c>
      <c r="L442" s="30">
        <v>2021</v>
      </c>
      <c r="M442" s="30" t="s">
        <v>638</v>
      </c>
      <c r="N442" s="30" t="s">
        <v>642</v>
      </c>
      <c r="O442" s="30" t="s">
        <v>2742</v>
      </c>
      <c r="P442" s="30" t="s">
        <v>2742</v>
      </c>
      <c r="Q442" s="30" t="s">
        <v>639</v>
      </c>
      <c r="R442" s="31" t="s">
        <v>1221</v>
      </c>
      <c r="S442" s="32" t="s">
        <v>1222</v>
      </c>
      <c r="T442" s="33" t="s">
        <v>481</v>
      </c>
      <c r="V442" s="27" t="str">
        <f>+Final__2[[#This Row],[titulo]]&amp;Final__2[[#This Row],[Territorio]]&amp;", "&amp;Final__2[[#This Row],[temporalidad]]</f>
        <v>Pendiente (%) [Mínima-Media- Máxima], en la comuna de Los Alamos, 2021</v>
      </c>
      <c r="W442" s="27" t="str">
        <f>+Final__2[[#This Row],[descripcion_larga]]&amp;Final__2[[#This Row],[Territorio]]&amp;X442&amp;Y442</f>
        <v>Pendiente (%) [Mínima-Media- Máxima], en la comuna de Los Alamos, según los datos generados en base al procesamiento de imágenes satelitales SENTINEL por DATA INTELLIGENCE durante el año 2021.</v>
      </c>
      <c r="X442" s="27" t="s">
        <v>2142</v>
      </c>
      <c r="Y442" s="25"/>
      <c r="Z442" s="27"/>
    </row>
    <row r="443" spans="1:26" ht="51" x14ac:dyDescent="0.3">
      <c r="A443" s="28">
        <v>21</v>
      </c>
      <c r="B443" s="29">
        <v>240</v>
      </c>
      <c r="C443" s="29" t="s">
        <v>330</v>
      </c>
      <c r="D443" s="29" t="s">
        <v>331</v>
      </c>
      <c r="E443" s="28">
        <v>8207</v>
      </c>
      <c r="F443" s="30" t="s">
        <v>641</v>
      </c>
      <c r="G443" s="30" t="s">
        <v>640</v>
      </c>
      <c r="H443" s="30" t="s">
        <v>329</v>
      </c>
      <c r="I443" s="30" t="s">
        <v>174</v>
      </c>
      <c r="J443" s="30" t="s">
        <v>637</v>
      </c>
      <c r="K443" s="30" t="s">
        <v>646</v>
      </c>
      <c r="L443" s="30">
        <v>2021</v>
      </c>
      <c r="M443" s="30" t="s">
        <v>638</v>
      </c>
      <c r="N443" s="30" t="s">
        <v>642</v>
      </c>
      <c r="O443" s="30" t="s">
        <v>2742</v>
      </c>
      <c r="P443" s="30" t="s">
        <v>2742</v>
      </c>
      <c r="Q443" s="30" t="s">
        <v>639</v>
      </c>
      <c r="R443" s="31" t="s">
        <v>1225</v>
      </c>
      <c r="S443" s="32" t="s">
        <v>1226</v>
      </c>
      <c r="T443" s="33" t="s">
        <v>482</v>
      </c>
      <c r="V443" s="27" t="str">
        <f>+Final__2[[#This Row],[titulo]]&amp;Final__2[[#This Row],[Territorio]]&amp;", "&amp;Final__2[[#This Row],[temporalidad]]</f>
        <v>Pendiente (%) [Mínima-Media- Máxima], en la comuna de Tirúa, 2021</v>
      </c>
      <c r="W443" s="27" t="str">
        <f>+Final__2[[#This Row],[descripcion_larga]]&amp;Final__2[[#This Row],[Territorio]]&amp;X443&amp;Y443</f>
        <v>Pendiente (%) [Mínima-Media- Máxima], en la comuna de Tirúa, según los datos generados en base al procesamiento de imágenes satelitales SENTINEL por DATA INTELLIGENCE durante el año 2021.</v>
      </c>
      <c r="X443" s="27" t="s">
        <v>2142</v>
      </c>
      <c r="Y443" s="25"/>
      <c r="Z443" s="27"/>
    </row>
    <row r="444" spans="1:26" ht="51" x14ac:dyDescent="0.3">
      <c r="A444" s="28">
        <v>21</v>
      </c>
      <c r="B444" s="29">
        <v>240</v>
      </c>
      <c r="C444" s="29" t="s">
        <v>330</v>
      </c>
      <c r="D444" s="29" t="s">
        <v>331</v>
      </c>
      <c r="E444" s="28">
        <v>8301</v>
      </c>
      <c r="F444" s="30" t="s">
        <v>641</v>
      </c>
      <c r="G444" s="30" t="s">
        <v>640</v>
      </c>
      <c r="H444" s="30" t="s">
        <v>329</v>
      </c>
      <c r="I444" s="30" t="s">
        <v>175</v>
      </c>
      <c r="J444" s="30" t="s">
        <v>637</v>
      </c>
      <c r="K444" s="30" t="s">
        <v>646</v>
      </c>
      <c r="L444" s="30">
        <v>2021</v>
      </c>
      <c r="M444" s="30" t="s">
        <v>638</v>
      </c>
      <c r="N444" s="30" t="s">
        <v>642</v>
      </c>
      <c r="O444" s="30" t="s">
        <v>2742</v>
      </c>
      <c r="P444" s="30" t="s">
        <v>2742</v>
      </c>
      <c r="Q444" s="30" t="s">
        <v>639</v>
      </c>
      <c r="R444" s="31" t="s">
        <v>1229</v>
      </c>
      <c r="S444" s="32" t="s">
        <v>1230</v>
      </c>
      <c r="T444" s="33" t="s">
        <v>483</v>
      </c>
      <c r="V444" s="27" t="str">
        <f>+Final__2[[#This Row],[titulo]]&amp;Final__2[[#This Row],[Territorio]]&amp;", "&amp;Final__2[[#This Row],[temporalidad]]</f>
        <v>Pendiente (%) [Mínima-Media- Máxima], en la comuna de Los Angeles, 2021</v>
      </c>
      <c r="W444" s="27" t="str">
        <f>+Final__2[[#This Row],[descripcion_larga]]&amp;Final__2[[#This Row],[Territorio]]&amp;X444&amp;Y444</f>
        <v>Pendiente (%) [Mínima-Media- Máxima], en la comuna de Los Angeles, según los datos generados en base al procesamiento de imágenes satelitales SENTINEL por DATA INTELLIGENCE durante el año 2021.</v>
      </c>
      <c r="X444" s="27" t="s">
        <v>2142</v>
      </c>
      <c r="Y444" s="25"/>
      <c r="Z444" s="27"/>
    </row>
    <row r="445" spans="1:26" ht="51" x14ac:dyDescent="0.3">
      <c r="A445" s="28">
        <v>21</v>
      </c>
      <c r="B445" s="29">
        <v>240</v>
      </c>
      <c r="C445" s="29" t="s">
        <v>330</v>
      </c>
      <c r="D445" s="29" t="s">
        <v>331</v>
      </c>
      <c r="E445" s="28">
        <v>8302</v>
      </c>
      <c r="F445" s="30" t="s">
        <v>641</v>
      </c>
      <c r="G445" s="30" t="s">
        <v>640</v>
      </c>
      <c r="H445" s="30" t="s">
        <v>329</v>
      </c>
      <c r="I445" s="30" t="s">
        <v>176</v>
      </c>
      <c r="J445" s="30" t="s">
        <v>637</v>
      </c>
      <c r="K445" s="30" t="s">
        <v>646</v>
      </c>
      <c r="L445" s="30">
        <v>2021</v>
      </c>
      <c r="M445" s="30" t="s">
        <v>638</v>
      </c>
      <c r="N445" s="30" t="s">
        <v>642</v>
      </c>
      <c r="O445" s="30" t="s">
        <v>2742</v>
      </c>
      <c r="P445" s="30" t="s">
        <v>2742</v>
      </c>
      <c r="Q445" s="30" t="s">
        <v>639</v>
      </c>
      <c r="R445" s="31" t="s">
        <v>1233</v>
      </c>
      <c r="S445" s="32" t="s">
        <v>1234</v>
      </c>
      <c r="T445" s="33" t="s">
        <v>484</v>
      </c>
      <c r="V445" s="27" t="str">
        <f>+Final__2[[#This Row],[titulo]]&amp;Final__2[[#This Row],[Territorio]]&amp;", "&amp;Final__2[[#This Row],[temporalidad]]</f>
        <v>Pendiente (%) [Mínima-Media- Máxima], en la comuna de Antuco, 2021</v>
      </c>
      <c r="W445" s="27" t="str">
        <f>+Final__2[[#This Row],[descripcion_larga]]&amp;Final__2[[#This Row],[Territorio]]&amp;X445&amp;Y445</f>
        <v>Pendiente (%) [Mínima-Media- Máxima], en la comuna de Antuco, según los datos generados en base al procesamiento de imágenes satelitales SENTINEL por DATA INTELLIGENCE durante el año 2021.</v>
      </c>
      <c r="X445" s="27" t="s">
        <v>2142</v>
      </c>
      <c r="Y445" s="25"/>
      <c r="Z445" s="27"/>
    </row>
    <row r="446" spans="1:26" ht="51" x14ac:dyDescent="0.3">
      <c r="A446" s="28">
        <v>21</v>
      </c>
      <c r="B446" s="29">
        <v>240</v>
      </c>
      <c r="C446" s="29" t="s">
        <v>330</v>
      </c>
      <c r="D446" s="29" t="s">
        <v>331</v>
      </c>
      <c r="E446" s="28">
        <v>8303</v>
      </c>
      <c r="F446" s="30" t="s">
        <v>641</v>
      </c>
      <c r="G446" s="30" t="s">
        <v>640</v>
      </c>
      <c r="H446" s="30" t="s">
        <v>329</v>
      </c>
      <c r="I446" s="30" t="s">
        <v>177</v>
      </c>
      <c r="J446" s="30" t="s">
        <v>637</v>
      </c>
      <c r="K446" s="30" t="s">
        <v>646</v>
      </c>
      <c r="L446" s="30">
        <v>2021</v>
      </c>
      <c r="M446" s="30" t="s">
        <v>638</v>
      </c>
      <c r="N446" s="30" t="s">
        <v>642</v>
      </c>
      <c r="O446" s="30" t="s">
        <v>2742</v>
      </c>
      <c r="P446" s="30" t="s">
        <v>2742</v>
      </c>
      <c r="Q446" s="30" t="s">
        <v>639</v>
      </c>
      <c r="R446" s="31" t="s">
        <v>1237</v>
      </c>
      <c r="S446" s="32" t="s">
        <v>1238</v>
      </c>
      <c r="T446" s="33" t="s">
        <v>485</v>
      </c>
      <c r="V446" s="27" t="str">
        <f>+Final__2[[#This Row],[titulo]]&amp;Final__2[[#This Row],[Territorio]]&amp;", "&amp;Final__2[[#This Row],[temporalidad]]</f>
        <v>Pendiente (%) [Mínima-Media- Máxima], en la comuna de Cabrero, 2021</v>
      </c>
      <c r="W446" s="27" t="str">
        <f>+Final__2[[#This Row],[descripcion_larga]]&amp;Final__2[[#This Row],[Territorio]]&amp;X446&amp;Y446</f>
        <v>Pendiente (%) [Mínima-Media- Máxima], en la comuna de Cabrero, según los datos generados en base al procesamiento de imágenes satelitales SENTINEL por DATA INTELLIGENCE durante el año 2021.</v>
      </c>
      <c r="X446" s="27" t="s">
        <v>2142</v>
      </c>
      <c r="Y446" s="25"/>
      <c r="Z446" s="27"/>
    </row>
    <row r="447" spans="1:26" ht="51" x14ac:dyDescent="0.3">
      <c r="A447" s="28">
        <v>21</v>
      </c>
      <c r="B447" s="29">
        <v>240</v>
      </c>
      <c r="C447" s="29" t="s">
        <v>330</v>
      </c>
      <c r="D447" s="29" t="s">
        <v>331</v>
      </c>
      <c r="E447" s="28">
        <v>8304</v>
      </c>
      <c r="F447" s="30" t="s">
        <v>641</v>
      </c>
      <c r="G447" s="30" t="s">
        <v>640</v>
      </c>
      <c r="H447" s="30" t="s">
        <v>329</v>
      </c>
      <c r="I447" s="30" t="s">
        <v>178</v>
      </c>
      <c r="J447" s="30" t="s">
        <v>637</v>
      </c>
      <c r="K447" s="30" t="s">
        <v>646</v>
      </c>
      <c r="L447" s="30">
        <v>2021</v>
      </c>
      <c r="M447" s="30" t="s">
        <v>638</v>
      </c>
      <c r="N447" s="30" t="s">
        <v>642</v>
      </c>
      <c r="O447" s="30" t="s">
        <v>2742</v>
      </c>
      <c r="P447" s="30" t="s">
        <v>2742</v>
      </c>
      <c r="Q447" s="30" t="s">
        <v>639</v>
      </c>
      <c r="R447" s="31" t="s">
        <v>1241</v>
      </c>
      <c r="S447" s="32" t="s">
        <v>1242</v>
      </c>
      <c r="T447" s="33" t="s">
        <v>486</v>
      </c>
      <c r="V447" s="27" t="str">
        <f>+Final__2[[#This Row],[titulo]]&amp;Final__2[[#This Row],[Territorio]]&amp;", "&amp;Final__2[[#This Row],[temporalidad]]</f>
        <v>Pendiente (%) [Mínima-Media- Máxima], en la comuna de Laja, 2021</v>
      </c>
      <c r="W447" s="27" t="str">
        <f>+Final__2[[#This Row],[descripcion_larga]]&amp;Final__2[[#This Row],[Territorio]]&amp;X447&amp;Y447</f>
        <v>Pendiente (%) [Mínima-Media- Máxima], en la comuna de Laja, según los datos generados en base al procesamiento de imágenes satelitales SENTINEL por DATA INTELLIGENCE durante el año 2021.</v>
      </c>
      <c r="X447" s="27" t="s">
        <v>2142</v>
      </c>
      <c r="Y447" s="25"/>
      <c r="Z447" s="27"/>
    </row>
    <row r="448" spans="1:26" ht="51" x14ac:dyDescent="0.3">
      <c r="A448" s="28">
        <v>21</v>
      </c>
      <c r="B448" s="29">
        <v>240</v>
      </c>
      <c r="C448" s="29" t="s">
        <v>330</v>
      </c>
      <c r="D448" s="29" t="s">
        <v>331</v>
      </c>
      <c r="E448" s="28">
        <v>8305</v>
      </c>
      <c r="F448" s="30" t="s">
        <v>641</v>
      </c>
      <c r="G448" s="30" t="s">
        <v>640</v>
      </c>
      <c r="H448" s="30" t="s">
        <v>329</v>
      </c>
      <c r="I448" s="30" t="s">
        <v>179</v>
      </c>
      <c r="J448" s="30" t="s">
        <v>637</v>
      </c>
      <c r="K448" s="30" t="s">
        <v>646</v>
      </c>
      <c r="L448" s="30">
        <v>2021</v>
      </c>
      <c r="M448" s="30" t="s">
        <v>638</v>
      </c>
      <c r="N448" s="30" t="s">
        <v>642</v>
      </c>
      <c r="O448" s="30" t="s">
        <v>2742</v>
      </c>
      <c r="P448" s="30" t="s">
        <v>2742</v>
      </c>
      <c r="Q448" s="30" t="s">
        <v>639</v>
      </c>
      <c r="R448" s="31" t="s">
        <v>1245</v>
      </c>
      <c r="S448" s="32" t="s">
        <v>1246</v>
      </c>
      <c r="T448" s="33" t="s">
        <v>487</v>
      </c>
      <c r="V448" s="27" t="str">
        <f>+Final__2[[#This Row],[titulo]]&amp;Final__2[[#This Row],[Territorio]]&amp;", "&amp;Final__2[[#This Row],[temporalidad]]</f>
        <v>Pendiente (%) [Mínima-Media- Máxima], en la comuna de Mulchén, 2021</v>
      </c>
      <c r="W448" s="27" t="str">
        <f>+Final__2[[#This Row],[descripcion_larga]]&amp;Final__2[[#This Row],[Territorio]]&amp;X448&amp;Y448</f>
        <v>Pendiente (%) [Mínima-Media- Máxima], en la comuna de Mulchén, según los datos generados en base al procesamiento de imágenes satelitales SENTINEL por DATA INTELLIGENCE durante el año 2021.</v>
      </c>
      <c r="X448" s="27" t="s">
        <v>2142</v>
      </c>
      <c r="Y448" s="25"/>
      <c r="Z448" s="27"/>
    </row>
    <row r="449" spans="1:26" ht="51" x14ac:dyDescent="0.3">
      <c r="A449" s="28">
        <v>21</v>
      </c>
      <c r="B449" s="29">
        <v>240</v>
      </c>
      <c r="C449" s="29" t="s">
        <v>330</v>
      </c>
      <c r="D449" s="29" t="s">
        <v>331</v>
      </c>
      <c r="E449" s="28">
        <v>8306</v>
      </c>
      <c r="F449" s="30" t="s">
        <v>641</v>
      </c>
      <c r="G449" s="30" t="s">
        <v>640</v>
      </c>
      <c r="H449" s="30" t="s">
        <v>329</v>
      </c>
      <c r="I449" s="30" t="s">
        <v>180</v>
      </c>
      <c r="J449" s="30" t="s">
        <v>637</v>
      </c>
      <c r="K449" s="30" t="s">
        <v>646</v>
      </c>
      <c r="L449" s="30">
        <v>2021</v>
      </c>
      <c r="M449" s="30" t="s">
        <v>638</v>
      </c>
      <c r="N449" s="30" t="s">
        <v>642</v>
      </c>
      <c r="O449" s="30" t="s">
        <v>2742</v>
      </c>
      <c r="P449" s="30" t="s">
        <v>2742</v>
      </c>
      <c r="Q449" s="30" t="s">
        <v>639</v>
      </c>
      <c r="R449" s="31" t="s">
        <v>1249</v>
      </c>
      <c r="S449" s="32" t="s">
        <v>1250</v>
      </c>
      <c r="T449" s="33" t="s">
        <v>488</v>
      </c>
      <c r="V449" s="27" t="str">
        <f>+Final__2[[#This Row],[titulo]]&amp;Final__2[[#This Row],[Territorio]]&amp;", "&amp;Final__2[[#This Row],[temporalidad]]</f>
        <v>Pendiente (%) [Mínima-Media- Máxima], en la comuna de Nacimiento, 2021</v>
      </c>
      <c r="W449" s="27" t="str">
        <f>+Final__2[[#This Row],[descripcion_larga]]&amp;Final__2[[#This Row],[Territorio]]&amp;X449&amp;Y449</f>
        <v>Pendiente (%) [Mínima-Media- Máxima], en la comuna de Nacimiento, según los datos generados en base al procesamiento de imágenes satelitales SENTINEL por DATA INTELLIGENCE durante el año 2021.</v>
      </c>
      <c r="X449" s="27" t="s">
        <v>2142</v>
      </c>
      <c r="Y449" s="25"/>
      <c r="Z449" s="27"/>
    </row>
    <row r="450" spans="1:26" ht="51" x14ac:dyDescent="0.3">
      <c r="A450" s="28">
        <v>21</v>
      </c>
      <c r="B450" s="29">
        <v>240</v>
      </c>
      <c r="C450" s="29" t="s">
        <v>330</v>
      </c>
      <c r="D450" s="29" t="s">
        <v>331</v>
      </c>
      <c r="E450" s="28">
        <v>8307</v>
      </c>
      <c r="F450" s="30" t="s">
        <v>641</v>
      </c>
      <c r="G450" s="30" t="s">
        <v>640</v>
      </c>
      <c r="H450" s="30" t="s">
        <v>329</v>
      </c>
      <c r="I450" s="30" t="s">
        <v>181</v>
      </c>
      <c r="J450" s="30" t="s">
        <v>637</v>
      </c>
      <c r="K450" s="30" t="s">
        <v>646</v>
      </c>
      <c r="L450" s="30">
        <v>2021</v>
      </c>
      <c r="M450" s="30" t="s">
        <v>638</v>
      </c>
      <c r="N450" s="30" t="s">
        <v>642</v>
      </c>
      <c r="O450" s="30" t="s">
        <v>2742</v>
      </c>
      <c r="P450" s="30" t="s">
        <v>2742</v>
      </c>
      <c r="Q450" s="30" t="s">
        <v>639</v>
      </c>
      <c r="R450" s="31" t="s">
        <v>1253</v>
      </c>
      <c r="S450" s="32" t="s">
        <v>1254</v>
      </c>
      <c r="T450" s="33" t="s">
        <v>489</v>
      </c>
      <c r="V450" s="27" t="str">
        <f>+Final__2[[#This Row],[titulo]]&amp;Final__2[[#This Row],[Territorio]]&amp;", "&amp;Final__2[[#This Row],[temporalidad]]</f>
        <v>Pendiente (%) [Mínima-Media- Máxima], en la comuna de Negrete, 2021</v>
      </c>
      <c r="W450" s="27" t="str">
        <f>+Final__2[[#This Row],[descripcion_larga]]&amp;Final__2[[#This Row],[Territorio]]&amp;X450&amp;Y450</f>
        <v>Pendiente (%) [Mínima-Media- Máxima], en la comuna de Negrete, según los datos generados en base al procesamiento de imágenes satelitales SENTINEL por DATA INTELLIGENCE durante el año 2021.</v>
      </c>
      <c r="X450" s="27" t="s">
        <v>2142</v>
      </c>
      <c r="Y450" s="25"/>
      <c r="Z450" s="27"/>
    </row>
    <row r="451" spans="1:26" ht="51" x14ac:dyDescent="0.3">
      <c r="A451" s="28">
        <v>21</v>
      </c>
      <c r="B451" s="29">
        <v>240</v>
      </c>
      <c r="C451" s="29" t="s">
        <v>330</v>
      </c>
      <c r="D451" s="29" t="s">
        <v>331</v>
      </c>
      <c r="E451" s="28">
        <v>8308</v>
      </c>
      <c r="F451" s="30" t="s">
        <v>641</v>
      </c>
      <c r="G451" s="30" t="s">
        <v>640</v>
      </c>
      <c r="H451" s="30" t="s">
        <v>329</v>
      </c>
      <c r="I451" s="30" t="s">
        <v>182</v>
      </c>
      <c r="J451" s="30" t="s">
        <v>637</v>
      </c>
      <c r="K451" s="30" t="s">
        <v>646</v>
      </c>
      <c r="L451" s="30">
        <v>2021</v>
      </c>
      <c r="M451" s="30" t="s">
        <v>638</v>
      </c>
      <c r="N451" s="30" t="s">
        <v>642</v>
      </c>
      <c r="O451" s="30" t="s">
        <v>2742</v>
      </c>
      <c r="P451" s="30" t="s">
        <v>2742</v>
      </c>
      <c r="Q451" s="30" t="s">
        <v>639</v>
      </c>
      <c r="R451" s="31" t="s">
        <v>1257</v>
      </c>
      <c r="S451" s="32" t="s">
        <v>1258</v>
      </c>
      <c r="T451" s="33" t="s">
        <v>490</v>
      </c>
      <c r="V451" s="27" t="str">
        <f>+Final__2[[#This Row],[titulo]]&amp;Final__2[[#This Row],[Territorio]]&amp;", "&amp;Final__2[[#This Row],[temporalidad]]</f>
        <v>Pendiente (%) [Mínima-Media- Máxima], en la comuna de Quilaco, 2021</v>
      </c>
      <c r="W451" s="27" t="str">
        <f>+Final__2[[#This Row],[descripcion_larga]]&amp;Final__2[[#This Row],[Territorio]]&amp;X451&amp;Y451</f>
        <v>Pendiente (%) [Mínima-Media- Máxima], en la comuna de Quilaco, según los datos generados en base al procesamiento de imágenes satelitales SENTINEL por DATA INTELLIGENCE durante el año 2021.</v>
      </c>
      <c r="X451" s="27" t="s">
        <v>2142</v>
      </c>
      <c r="Y451" s="25"/>
      <c r="Z451" s="27"/>
    </row>
    <row r="452" spans="1:26" ht="51" x14ac:dyDescent="0.3">
      <c r="A452" s="28">
        <v>21</v>
      </c>
      <c r="B452" s="29">
        <v>240</v>
      </c>
      <c r="C452" s="29" t="s">
        <v>330</v>
      </c>
      <c r="D452" s="29" t="s">
        <v>331</v>
      </c>
      <c r="E452" s="28">
        <v>8309</v>
      </c>
      <c r="F452" s="30" t="s">
        <v>641</v>
      </c>
      <c r="G452" s="30" t="s">
        <v>640</v>
      </c>
      <c r="H452" s="30" t="s">
        <v>329</v>
      </c>
      <c r="I452" s="30" t="s">
        <v>183</v>
      </c>
      <c r="J452" s="30" t="s">
        <v>637</v>
      </c>
      <c r="K452" s="30" t="s">
        <v>646</v>
      </c>
      <c r="L452" s="30">
        <v>2021</v>
      </c>
      <c r="M452" s="30" t="s">
        <v>638</v>
      </c>
      <c r="N452" s="30" t="s">
        <v>642</v>
      </c>
      <c r="O452" s="30" t="s">
        <v>2742</v>
      </c>
      <c r="P452" s="30" t="s">
        <v>2742</v>
      </c>
      <c r="Q452" s="30" t="s">
        <v>639</v>
      </c>
      <c r="R452" s="31" t="s">
        <v>1261</v>
      </c>
      <c r="S452" s="32" t="s">
        <v>1262</v>
      </c>
      <c r="T452" s="33" t="s">
        <v>491</v>
      </c>
      <c r="V452" s="27" t="str">
        <f>+Final__2[[#This Row],[titulo]]&amp;Final__2[[#This Row],[Territorio]]&amp;", "&amp;Final__2[[#This Row],[temporalidad]]</f>
        <v>Pendiente (%) [Mínima-Media- Máxima], en la comuna de Quilleco, 2021</v>
      </c>
      <c r="W452" s="27" t="str">
        <f>+Final__2[[#This Row],[descripcion_larga]]&amp;Final__2[[#This Row],[Territorio]]&amp;X452&amp;Y452</f>
        <v>Pendiente (%) [Mínima-Media- Máxima], en la comuna de Quilleco, según los datos generados en base al procesamiento de imágenes satelitales SENTINEL por DATA INTELLIGENCE durante el año 2021.</v>
      </c>
      <c r="X452" s="27" t="s">
        <v>2142</v>
      </c>
      <c r="Y452" s="25"/>
      <c r="Z452" s="27"/>
    </row>
    <row r="453" spans="1:26" ht="51" x14ac:dyDescent="0.3">
      <c r="A453" s="28">
        <v>21</v>
      </c>
      <c r="B453" s="29">
        <v>240</v>
      </c>
      <c r="C453" s="29" t="s">
        <v>330</v>
      </c>
      <c r="D453" s="29" t="s">
        <v>331</v>
      </c>
      <c r="E453" s="28">
        <v>8310</v>
      </c>
      <c r="F453" s="30" t="s">
        <v>641</v>
      </c>
      <c r="G453" s="30" t="s">
        <v>640</v>
      </c>
      <c r="H453" s="30" t="s">
        <v>329</v>
      </c>
      <c r="I453" s="30" t="s">
        <v>184</v>
      </c>
      <c r="J453" s="30" t="s">
        <v>637</v>
      </c>
      <c r="K453" s="30" t="s">
        <v>646</v>
      </c>
      <c r="L453" s="30">
        <v>2021</v>
      </c>
      <c r="M453" s="30" t="s">
        <v>638</v>
      </c>
      <c r="N453" s="30" t="s">
        <v>642</v>
      </c>
      <c r="O453" s="30" t="s">
        <v>2742</v>
      </c>
      <c r="P453" s="30" t="s">
        <v>2742</v>
      </c>
      <c r="Q453" s="30" t="s">
        <v>639</v>
      </c>
      <c r="R453" s="31" t="s">
        <v>1265</v>
      </c>
      <c r="S453" s="32" t="s">
        <v>1266</v>
      </c>
      <c r="T453" s="33" t="s">
        <v>492</v>
      </c>
      <c r="V453" s="27" t="str">
        <f>+Final__2[[#This Row],[titulo]]&amp;Final__2[[#This Row],[Territorio]]&amp;", "&amp;Final__2[[#This Row],[temporalidad]]</f>
        <v>Pendiente (%) [Mínima-Media- Máxima], en la comuna de San Rosendo, 2021</v>
      </c>
      <c r="W453" s="27" t="str">
        <f>+Final__2[[#This Row],[descripcion_larga]]&amp;Final__2[[#This Row],[Territorio]]&amp;X453&amp;Y453</f>
        <v>Pendiente (%) [Mínima-Media- Máxima], en la comuna de San Rosendo, según los datos generados en base al procesamiento de imágenes satelitales SENTINEL por DATA INTELLIGENCE durante el año 2021.</v>
      </c>
      <c r="X453" s="27" t="s">
        <v>2142</v>
      </c>
      <c r="Y453" s="25"/>
      <c r="Z453" s="27"/>
    </row>
    <row r="454" spans="1:26" ht="51" x14ac:dyDescent="0.3">
      <c r="A454" s="28">
        <v>21</v>
      </c>
      <c r="B454" s="29">
        <v>240</v>
      </c>
      <c r="C454" s="29" t="s">
        <v>330</v>
      </c>
      <c r="D454" s="29" t="s">
        <v>331</v>
      </c>
      <c r="E454" s="28">
        <v>8311</v>
      </c>
      <c r="F454" s="30" t="s">
        <v>641</v>
      </c>
      <c r="G454" s="30" t="s">
        <v>640</v>
      </c>
      <c r="H454" s="30" t="s">
        <v>329</v>
      </c>
      <c r="I454" s="30" t="s">
        <v>185</v>
      </c>
      <c r="J454" s="30" t="s">
        <v>637</v>
      </c>
      <c r="K454" s="30" t="s">
        <v>646</v>
      </c>
      <c r="L454" s="30">
        <v>2021</v>
      </c>
      <c r="M454" s="30" t="s">
        <v>638</v>
      </c>
      <c r="N454" s="30" t="s">
        <v>642</v>
      </c>
      <c r="O454" s="30" t="s">
        <v>2742</v>
      </c>
      <c r="P454" s="30" t="s">
        <v>2742</v>
      </c>
      <c r="Q454" s="30" t="s">
        <v>639</v>
      </c>
      <c r="R454" s="31" t="s">
        <v>1269</v>
      </c>
      <c r="S454" s="32" t="s">
        <v>1270</v>
      </c>
      <c r="T454" s="33" t="s">
        <v>493</v>
      </c>
      <c r="V454" s="27" t="str">
        <f>+Final__2[[#This Row],[titulo]]&amp;Final__2[[#This Row],[Territorio]]&amp;", "&amp;Final__2[[#This Row],[temporalidad]]</f>
        <v>Pendiente (%) [Mínima-Media- Máxima], en la comuna de Santa Bárbara, 2021</v>
      </c>
      <c r="W454" s="27" t="str">
        <f>+Final__2[[#This Row],[descripcion_larga]]&amp;Final__2[[#This Row],[Territorio]]&amp;X454&amp;Y454</f>
        <v>Pendiente (%) [Mínima-Media- Máxima], en la comuna de Santa Bárbara, según los datos generados en base al procesamiento de imágenes satelitales SENTINEL por DATA INTELLIGENCE durante el año 2021.</v>
      </c>
      <c r="X454" s="27" t="s">
        <v>2142</v>
      </c>
      <c r="Y454" s="25"/>
      <c r="Z454" s="27"/>
    </row>
    <row r="455" spans="1:26" ht="51" x14ac:dyDescent="0.3">
      <c r="A455" s="28">
        <v>21</v>
      </c>
      <c r="B455" s="29">
        <v>240</v>
      </c>
      <c r="C455" s="29" t="s">
        <v>330</v>
      </c>
      <c r="D455" s="29" t="s">
        <v>331</v>
      </c>
      <c r="E455" s="28">
        <v>8312</v>
      </c>
      <c r="F455" s="30" t="s">
        <v>641</v>
      </c>
      <c r="G455" s="30" t="s">
        <v>640</v>
      </c>
      <c r="H455" s="30" t="s">
        <v>329</v>
      </c>
      <c r="I455" s="30" t="s">
        <v>186</v>
      </c>
      <c r="J455" s="30" t="s">
        <v>637</v>
      </c>
      <c r="K455" s="30" t="s">
        <v>646</v>
      </c>
      <c r="L455" s="30">
        <v>2021</v>
      </c>
      <c r="M455" s="30" t="s">
        <v>638</v>
      </c>
      <c r="N455" s="30" t="s">
        <v>642</v>
      </c>
      <c r="O455" s="30" t="s">
        <v>2742</v>
      </c>
      <c r="P455" s="30" t="s">
        <v>2742</v>
      </c>
      <c r="Q455" s="30" t="s">
        <v>639</v>
      </c>
      <c r="R455" s="31" t="s">
        <v>1273</v>
      </c>
      <c r="S455" s="32" t="s">
        <v>1274</v>
      </c>
      <c r="T455" s="33" t="s">
        <v>494</v>
      </c>
      <c r="V455" s="27" t="str">
        <f>+Final__2[[#This Row],[titulo]]&amp;Final__2[[#This Row],[Territorio]]&amp;", "&amp;Final__2[[#This Row],[temporalidad]]</f>
        <v>Pendiente (%) [Mínima-Media- Máxima], en la comuna de Tucapel, 2021</v>
      </c>
      <c r="W455" s="27" t="str">
        <f>+Final__2[[#This Row],[descripcion_larga]]&amp;Final__2[[#This Row],[Territorio]]&amp;X455&amp;Y455</f>
        <v>Pendiente (%) [Mínima-Media- Máxima], en la comuna de Tucapel, según los datos generados en base al procesamiento de imágenes satelitales SENTINEL por DATA INTELLIGENCE durante el año 2021.</v>
      </c>
      <c r="X455" s="27" t="s">
        <v>2142</v>
      </c>
      <c r="Y455" s="25"/>
      <c r="Z455" s="27"/>
    </row>
    <row r="456" spans="1:26" ht="51" x14ac:dyDescent="0.3">
      <c r="A456" s="28">
        <v>21</v>
      </c>
      <c r="B456" s="29">
        <v>240</v>
      </c>
      <c r="C456" s="29" t="s">
        <v>330</v>
      </c>
      <c r="D456" s="29" t="s">
        <v>331</v>
      </c>
      <c r="E456" s="28">
        <v>8313</v>
      </c>
      <c r="F456" s="30" t="s">
        <v>641</v>
      </c>
      <c r="G456" s="30" t="s">
        <v>640</v>
      </c>
      <c r="H456" s="30" t="s">
        <v>329</v>
      </c>
      <c r="I456" s="30" t="s">
        <v>187</v>
      </c>
      <c r="J456" s="30" t="s">
        <v>637</v>
      </c>
      <c r="K456" s="30" t="s">
        <v>646</v>
      </c>
      <c r="L456" s="30">
        <v>2021</v>
      </c>
      <c r="M456" s="30" t="s">
        <v>638</v>
      </c>
      <c r="N456" s="30" t="s">
        <v>642</v>
      </c>
      <c r="O456" s="30" t="s">
        <v>2742</v>
      </c>
      <c r="P456" s="30" t="s">
        <v>2742</v>
      </c>
      <c r="Q456" s="30" t="s">
        <v>639</v>
      </c>
      <c r="R456" s="31" t="s">
        <v>1277</v>
      </c>
      <c r="S456" s="32" t="s">
        <v>1278</v>
      </c>
      <c r="T456" s="33" t="s">
        <v>495</v>
      </c>
      <c r="V456" s="27" t="str">
        <f>+Final__2[[#This Row],[titulo]]&amp;Final__2[[#This Row],[Territorio]]&amp;", "&amp;Final__2[[#This Row],[temporalidad]]</f>
        <v>Pendiente (%) [Mínima-Media- Máxima], en la comuna de Yumbel, 2021</v>
      </c>
      <c r="W456" s="27" t="str">
        <f>+Final__2[[#This Row],[descripcion_larga]]&amp;Final__2[[#This Row],[Territorio]]&amp;X456&amp;Y456</f>
        <v>Pendiente (%) [Mínima-Media- Máxima], en la comuna de Yumbel, según los datos generados en base al procesamiento de imágenes satelitales SENTINEL por DATA INTELLIGENCE durante el año 2021.</v>
      </c>
      <c r="X456" s="27" t="s">
        <v>2142</v>
      </c>
      <c r="Y456" s="25"/>
      <c r="Z456" s="27"/>
    </row>
    <row r="457" spans="1:26" ht="51" x14ac:dyDescent="0.3">
      <c r="A457" s="28">
        <v>21</v>
      </c>
      <c r="B457" s="29">
        <v>240</v>
      </c>
      <c r="C457" s="29" t="s">
        <v>330</v>
      </c>
      <c r="D457" s="29" t="s">
        <v>331</v>
      </c>
      <c r="E457" s="28">
        <v>8314</v>
      </c>
      <c r="F457" s="30" t="s">
        <v>641</v>
      </c>
      <c r="G457" s="30" t="s">
        <v>640</v>
      </c>
      <c r="H457" s="30" t="s">
        <v>329</v>
      </c>
      <c r="I457" s="30" t="s">
        <v>188</v>
      </c>
      <c r="J457" s="30" t="s">
        <v>637</v>
      </c>
      <c r="K457" s="30" t="s">
        <v>646</v>
      </c>
      <c r="L457" s="30">
        <v>2021</v>
      </c>
      <c r="M457" s="30" t="s">
        <v>638</v>
      </c>
      <c r="N457" s="30" t="s">
        <v>642</v>
      </c>
      <c r="O457" s="30" t="s">
        <v>2742</v>
      </c>
      <c r="P457" s="30" t="s">
        <v>2742</v>
      </c>
      <c r="Q457" s="30" t="s">
        <v>639</v>
      </c>
      <c r="R457" s="31" t="s">
        <v>1281</v>
      </c>
      <c r="S457" s="32" t="s">
        <v>1282</v>
      </c>
      <c r="T457" s="33" t="s">
        <v>496</v>
      </c>
      <c r="V457" s="27" t="str">
        <f>+Final__2[[#This Row],[titulo]]&amp;Final__2[[#This Row],[Territorio]]&amp;", "&amp;Final__2[[#This Row],[temporalidad]]</f>
        <v>Pendiente (%) [Mínima-Media- Máxima], en la comuna de Alto Biobío, 2021</v>
      </c>
      <c r="W457" s="27" t="str">
        <f>+Final__2[[#This Row],[descripcion_larga]]&amp;Final__2[[#This Row],[Territorio]]&amp;X457&amp;Y457</f>
        <v>Pendiente (%) [Mínima-Media- Máxima], en la comuna de Alto Biobío, según los datos generados en base al procesamiento de imágenes satelitales SENTINEL por DATA INTELLIGENCE durante el año 2021.</v>
      </c>
      <c r="X457" s="27" t="s">
        <v>2142</v>
      </c>
      <c r="Y457" s="25"/>
      <c r="Z457" s="27"/>
    </row>
    <row r="458" spans="1:26" ht="51" x14ac:dyDescent="0.3">
      <c r="A458" s="28">
        <v>21</v>
      </c>
      <c r="B458" s="29">
        <v>240</v>
      </c>
      <c r="C458" s="29" t="s">
        <v>330</v>
      </c>
      <c r="D458" s="29" t="s">
        <v>331</v>
      </c>
      <c r="E458" s="28">
        <v>9101</v>
      </c>
      <c r="F458" s="30" t="s">
        <v>641</v>
      </c>
      <c r="G458" s="30" t="s">
        <v>640</v>
      </c>
      <c r="H458" s="30" t="s">
        <v>329</v>
      </c>
      <c r="I458" s="30" t="s">
        <v>189</v>
      </c>
      <c r="J458" s="30" t="s">
        <v>637</v>
      </c>
      <c r="K458" s="30" t="s">
        <v>646</v>
      </c>
      <c r="L458" s="30">
        <v>2021</v>
      </c>
      <c r="M458" s="30" t="s">
        <v>638</v>
      </c>
      <c r="N458" s="30" t="s">
        <v>642</v>
      </c>
      <c r="O458" s="30" t="s">
        <v>2742</v>
      </c>
      <c r="P458" s="30" t="s">
        <v>2742</v>
      </c>
      <c r="Q458" s="30" t="s">
        <v>639</v>
      </c>
      <c r="R458" s="31" t="s">
        <v>1285</v>
      </c>
      <c r="S458" s="32" t="s">
        <v>1286</v>
      </c>
      <c r="T458" s="33" t="s">
        <v>497</v>
      </c>
      <c r="V458" s="27" t="str">
        <f>+Final__2[[#This Row],[titulo]]&amp;Final__2[[#This Row],[Territorio]]&amp;", "&amp;Final__2[[#This Row],[temporalidad]]</f>
        <v>Pendiente (%) [Mínima-Media- Máxima], en la comuna de Temuco, 2021</v>
      </c>
      <c r="W458" s="27" t="str">
        <f>+Final__2[[#This Row],[descripcion_larga]]&amp;Final__2[[#This Row],[Territorio]]&amp;X458&amp;Y458</f>
        <v>Pendiente (%) [Mínima-Media- Máxima], en la comuna de Temuco, según los datos generados en base al procesamiento de imágenes satelitales SENTINEL por DATA INTELLIGENCE durante el año 2021.</v>
      </c>
      <c r="X458" s="27" t="s">
        <v>2142</v>
      </c>
      <c r="Y458" s="25"/>
      <c r="Z458" s="27"/>
    </row>
    <row r="459" spans="1:26" ht="51" x14ac:dyDescent="0.3">
      <c r="A459" s="28">
        <v>21</v>
      </c>
      <c r="B459" s="29">
        <v>240</v>
      </c>
      <c r="C459" s="29" t="s">
        <v>330</v>
      </c>
      <c r="D459" s="29" t="s">
        <v>331</v>
      </c>
      <c r="E459" s="28">
        <v>9102</v>
      </c>
      <c r="F459" s="30" t="s">
        <v>641</v>
      </c>
      <c r="G459" s="30" t="s">
        <v>640</v>
      </c>
      <c r="H459" s="30" t="s">
        <v>329</v>
      </c>
      <c r="I459" s="30" t="s">
        <v>190</v>
      </c>
      <c r="J459" s="30" t="s">
        <v>637</v>
      </c>
      <c r="K459" s="30" t="s">
        <v>646</v>
      </c>
      <c r="L459" s="30">
        <v>2021</v>
      </c>
      <c r="M459" s="30" t="s">
        <v>638</v>
      </c>
      <c r="N459" s="30" t="s">
        <v>642</v>
      </c>
      <c r="O459" s="30" t="s">
        <v>2742</v>
      </c>
      <c r="P459" s="30" t="s">
        <v>2742</v>
      </c>
      <c r="Q459" s="30" t="s">
        <v>639</v>
      </c>
      <c r="R459" s="31" t="s">
        <v>1289</v>
      </c>
      <c r="S459" s="32" t="s">
        <v>1290</v>
      </c>
      <c r="T459" s="33" t="s">
        <v>498</v>
      </c>
      <c r="V459" s="27" t="str">
        <f>+Final__2[[#This Row],[titulo]]&amp;Final__2[[#This Row],[Territorio]]&amp;", "&amp;Final__2[[#This Row],[temporalidad]]</f>
        <v>Pendiente (%) [Mínima-Media- Máxima], en la comuna de Carahue, 2021</v>
      </c>
      <c r="W459" s="27" t="str">
        <f>+Final__2[[#This Row],[descripcion_larga]]&amp;Final__2[[#This Row],[Territorio]]&amp;X459&amp;Y459</f>
        <v>Pendiente (%) [Mínima-Media- Máxima], en la comuna de Carahue, según los datos generados en base al procesamiento de imágenes satelitales SENTINEL por DATA INTELLIGENCE durante el año 2021.</v>
      </c>
      <c r="X459" s="27" t="s">
        <v>2142</v>
      </c>
      <c r="Y459" s="25"/>
      <c r="Z459" s="27"/>
    </row>
    <row r="460" spans="1:26" ht="51" x14ac:dyDescent="0.3">
      <c r="A460" s="28">
        <v>21</v>
      </c>
      <c r="B460" s="29">
        <v>240</v>
      </c>
      <c r="C460" s="29" t="s">
        <v>330</v>
      </c>
      <c r="D460" s="29" t="s">
        <v>331</v>
      </c>
      <c r="E460" s="28">
        <v>9103</v>
      </c>
      <c r="F460" s="30" t="s">
        <v>641</v>
      </c>
      <c r="G460" s="30" t="s">
        <v>640</v>
      </c>
      <c r="H460" s="30" t="s">
        <v>329</v>
      </c>
      <c r="I460" s="30" t="s">
        <v>191</v>
      </c>
      <c r="J460" s="30" t="s">
        <v>637</v>
      </c>
      <c r="K460" s="30" t="s">
        <v>646</v>
      </c>
      <c r="L460" s="30">
        <v>2021</v>
      </c>
      <c r="M460" s="30" t="s">
        <v>638</v>
      </c>
      <c r="N460" s="30" t="s">
        <v>642</v>
      </c>
      <c r="O460" s="30" t="s">
        <v>2742</v>
      </c>
      <c r="P460" s="30" t="s">
        <v>2742</v>
      </c>
      <c r="Q460" s="30" t="s">
        <v>639</v>
      </c>
      <c r="R460" s="31" t="s">
        <v>1293</v>
      </c>
      <c r="S460" s="32" t="s">
        <v>1294</v>
      </c>
      <c r="T460" s="33" t="s">
        <v>499</v>
      </c>
      <c r="V460" s="27" t="str">
        <f>+Final__2[[#This Row],[titulo]]&amp;Final__2[[#This Row],[Territorio]]&amp;", "&amp;Final__2[[#This Row],[temporalidad]]</f>
        <v>Pendiente (%) [Mínima-Media- Máxima], en la comuna de Cunco, 2021</v>
      </c>
      <c r="W460" s="27" t="str">
        <f>+Final__2[[#This Row],[descripcion_larga]]&amp;Final__2[[#This Row],[Territorio]]&amp;X460&amp;Y460</f>
        <v>Pendiente (%) [Mínima-Media- Máxima], en la comuna de Cunco, según los datos generados en base al procesamiento de imágenes satelitales SENTINEL por DATA INTELLIGENCE durante el año 2021.</v>
      </c>
      <c r="X460" s="27" t="s">
        <v>2142</v>
      </c>
      <c r="Y460" s="25"/>
      <c r="Z460" s="27"/>
    </row>
    <row r="461" spans="1:26" ht="51" x14ac:dyDescent="0.3">
      <c r="A461" s="28">
        <v>21</v>
      </c>
      <c r="B461" s="29">
        <v>240</v>
      </c>
      <c r="C461" s="29" t="s">
        <v>330</v>
      </c>
      <c r="D461" s="29" t="s">
        <v>331</v>
      </c>
      <c r="E461" s="28">
        <v>9104</v>
      </c>
      <c r="F461" s="30" t="s">
        <v>641</v>
      </c>
      <c r="G461" s="30" t="s">
        <v>640</v>
      </c>
      <c r="H461" s="30" t="s">
        <v>329</v>
      </c>
      <c r="I461" s="30" t="s">
        <v>192</v>
      </c>
      <c r="J461" s="30" t="s">
        <v>637</v>
      </c>
      <c r="K461" s="30" t="s">
        <v>646</v>
      </c>
      <c r="L461" s="30">
        <v>2021</v>
      </c>
      <c r="M461" s="30" t="s">
        <v>638</v>
      </c>
      <c r="N461" s="30" t="s">
        <v>642</v>
      </c>
      <c r="O461" s="30" t="s">
        <v>2742</v>
      </c>
      <c r="P461" s="30" t="s">
        <v>2742</v>
      </c>
      <c r="Q461" s="30" t="s">
        <v>639</v>
      </c>
      <c r="R461" s="31" t="s">
        <v>1297</v>
      </c>
      <c r="S461" s="32" t="s">
        <v>1298</v>
      </c>
      <c r="T461" s="33" t="s">
        <v>500</v>
      </c>
      <c r="V461" s="27" t="str">
        <f>+Final__2[[#This Row],[titulo]]&amp;Final__2[[#This Row],[Territorio]]&amp;", "&amp;Final__2[[#This Row],[temporalidad]]</f>
        <v>Pendiente (%) [Mínima-Media- Máxima], en la comuna de Curarrehue, 2021</v>
      </c>
      <c r="W461" s="27" t="str">
        <f>+Final__2[[#This Row],[descripcion_larga]]&amp;Final__2[[#This Row],[Territorio]]&amp;X461&amp;Y461</f>
        <v>Pendiente (%) [Mínima-Media- Máxima], en la comuna de Curarrehue, según los datos generados en base al procesamiento de imágenes satelitales SENTINEL por DATA INTELLIGENCE durante el año 2021.</v>
      </c>
      <c r="X461" s="27" t="s">
        <v>2142</v>
      </c>
      <c r="Y461" s="25"/>
      <c r="Z461" s="27"/>
    </row>
    <row r="462" spans="1:26" ht="51" x14ac:dyDescent="0.3">
      <c r="A462" s="28">
        <v>21</v>
      </c>
      <c r="B462" s="29">
        <v>240</v>
      </c>
      <c r="C462" s="29" t="s">
        <v>330</v>
      </c>
      <c r="D462" s="29" t="s">
        <v>331</v>
      </c>
      <c r="E462" s="28">
        <v>9105</v>
      </c>
      <c r="F462" s="30" t="s">
        <v>641</v>
      </c>
      <c r="G462" s="30" t="s">
        <v>640</v>
      </c>
      <c r="H462" s="30" t="s">
        <v>329</v>
      </c>
      <c r="I462" s="30" t="s">
        <v>193</v>
      </c>
      <c r="J462" s="30" t="s">
        <v>637</v>
      </c>
      <c r="K462" s="30" t="s">
        <v>646</v>
      </c>
      <c r="L462" s="30">
        <v>2021</v>
      </c>
      <c r="M462" s="30" t="s">
        <v>638</v>
      </c>
      <c r="N462" s="30" t="s">
        <v>642</v>
      </c>
      <c r="O462" s="30" t="s">
        <v>2742</v>
      </c>
      <c r="P462" s="30" t="s">
        <v>2742</v>
      </c>
      <c r="Q462" s="30" t="s">
        <v>639</v>
      </c>
      <c r="R462" s="31" t="s">
        <v>1301</v>
      </c>
      <c r="S462" s="32" t="s">
        <v>1302</v>
      </c>
      <c r="T462" s="33" t="s">
        <v>501</v>
      </c>
      <c r="V462" s="27" t="str">
        <f>+Final__2[[#This Row],[titulo]]&amp;Final__2[[#This Row],[Territorio]]&amp;", "&amp;Final__2[[#This Row],[temporalidad]]</f>
        <v>Pendiente (%) [Mínima-Media- Máxima], en la comuna de Freire, 2021</v>
      </c>
      <c r="W462" s="27" t="str">
        <f>+Final__2[[#This Row],[descripcion_larga]]&amp;Final__2[[#This Row],[Territorio]]&amp;X462&amp;Y462</f>
        <v>Pendiente (%) [Mínima-Media- Máxima], en la comuna de Freire, según los datos generados en base al procesamiento de imágenes satelitales SENTINEL por DATA INTELLIGENCE durante el año 2021.</v>
      </c>
      <c r="X462" s="27" t="s">
        <v>2142</v>
      </c>
      <c r="Y462" s="25"/>
      <c r="Z462" s="27"/>
    </row>
    <row r="463" spans="1:26" ht="51" x14ac:dyDescent="0.3">
      <c r="A463" s="28">
        <v>21</v>
      </c>
      <c r="B463" s="29">
        <v>240</v>
      </c>
      <c r="C463" s="29" t="s">
        <v>330</v>
      </c>
      <c r="D463" s="29" t="s">
        <v>331</v>
      </c>
      <c r="E463" s="28">
        <v>9106</v>
      </c>
      <c r="F463" s="30" t="s">
        <v>641</v>
      </c>
      <c r="G463" s="30" t="s">
        <v>640</v>
      </c>
      <c r="H463" s="30" t="s">
        <v>329</v>
      </c>
      <c r="I463" s="30" t="s">
        <v>194</v>
      </c>
      <c r="J463" s="30" t="s">
        <v>637</v>
      </c>
      <c r="K463" s="30" t="s">
        <v>646</v>
      </c>
      <c r="L463" s="30">
        <v>2021</v>
      </c>
      <c r="M463" s="30" t="s">
        <v>638</v>
      </c>
      <c r="N463" s="30" t="s">
        <v>642</v>
      </c>
      <c r="O463" s="30" t="s">
        <v>2742</v>
      </c>
      <c r="P463" s="30" t="s">
        <v>2742</v>
      </c>
      <c r="Q463" s="30" t="s">
        <v>639</v>
      </c>
      <c r="R463" s="31" t="s">
        <v>1305</v>
      </c>
      <c r="S463" s="32" t="s">
        <v>1306</v>
      </c>
      <c r="T463" s="33" t="s">
        <v>502</v>
      </c>
      <c r="V463" s="27" t="str">
        <f>+Final__2[[#This Row],[titulo]]&amp;Final__2[[#This Row],[Territorio]]&amp;", "&amp;Final__2[[#This Row],[temporalidad]]</f>
        <v>Pendiente (%) [Mínima-Media- Máxima], en la comuna de Galvarino, 2021</v>
      </c>
      <c r="W463" s="27" t="str">
        <f>+Final__2[[#This Row],[descripcion_larga]]&amp;Final__2[[#This Row],[Territorio]]&amp;X463&amp;Y463</f>
        <v>Pendiente (%) [Mínima-Media- Máxima], en la comuna de Galvarino, según los datos generados en base al procesamiento de imágenes satelitales SENTINEL por DATA INTELLIGENCE durante el año 2021.</v>
      </c>
      <c r="X463" s="27" t="s">
        <v>2142</v>
      </c>
      <c r="Y463" s="25"/>
      <c r="Z463" s="27"/>
    </row>
    <row r="464" spans="1:26" ht="51" x14ac:dyDescent="0.3">
      <c r="A464" s="28">
        <v>21</v>
      </c>
      <c r="B464" s="29">
        <v>240</v>
      </c>
      <c r="C464" s="29" t="s">
        <v>330</v>
      </c>
      <c r="D464" s="29" t="s">
        <v>331</v>
      </c>
      <c r="E464" s="28">
        <v>9107</v>
      </c>
      <c r="F464" s="30" t="s">
        <v>641</v>
      </c>
      <c r="G464" s="30" t="s">
        <v>640</v>
      </c>
      <c r="H464" s="30" t="s">
        <v>329</v>
      </c>
      <c r="I464" s="30" t="s">
        <v>195</v>
      </c>
      <c r="J464" s="30" t="s">
        <v>637</v>
      </c>
      <c r="K464" s="30" t="s">
        <v>646</v>
      </c>
      <c r="L464" s="30">
        <v>2021</v>
      </c>
      <c r="M464" s="30" t="s">
        <v>638</v>
      </c>
      <c r="N464" s="30" t="s">
        <v>642</v>
      </c>
      <c r="O464" s="30" t="s">
        <v>2742</v>
      </c>
      <c r="P464" s="30" t="s">
        <v>2742</v>
      </c>
      <c r="Q464" s="30" t="s">
        <v>639</v>
      </c>
      <c r="R464" s="31" t="s">
        <v>1309</v>
      </c>
      <c r="S464" s="32" t="s">
        <v>1310</v>
      </c>
      <c r="T464" s="33" t="s">
        <v>503</v>
      </c>
      <c r="V464" s="27" t="str">
        <f>+Final__2[[#This Row],[titulo]]&amp;Final__2[[#This Row],[Territorio]]&amp;", "&amp;Final__2[[#This Row],[temporalidad]]</f>
        <v>Pendiente (%) [Mínima-Media- Máxima], en la comuna de Gorbea, 2021</v>
      </c>
      <c r="W464" s="27" t="str">
        <f>+Final__2[[#This Row],[descripcion_larga]]&amp;Final__2[[#This Row],[Territorio]]&amp;X464&amp;Y464</f>
        <v>Pendiente (%) [Mínima-Media- Máxima], en la comuna de Gorbea, según los datos generados en base al procesamiento de imágenes satelitales SENTINEL por DATA INTELLIGENCE durante el año 2021.</v>
      </c>
      <c r="X464" s="27" t="s">
        <v>2142</v>
      </c>
      <c r="Y464" s="25"/>
      <c r="Z464" s="27"/>
    </row>
    <row r="465" spans="1:26" ht="51" x14ac:dyDescent="0.3">
      <c r="A465" s="28">
        <v>21</v>
      </c>
      <c r="B465" s="29">
        <v>240</v>
      </c>
      <c r="C465" s="29" t="s">
        <v>330</v>
      </c>
      <c r="D465" s="29" t="s">
        <v>331</v>
      </c>
      <c r="E465" s="28">
        <v>9108</v>
      </c>
      <c r="F465" s="30" t="s">
        <v>641</v>
      </c>
      <c r="G465" s="30" t="s">
        <v>640</v>
      </c>
      <c r="H465" s="30" t="s">
        <v>329</v>
      </c>
      <c r="I465" s="30" t="s">
        <v>196</v>
      </c>
      <c r="J465" s="30" t="s">
        <v>637</v>
      </c>
      <c r="K465" s="30" t="s">
        <v>646</v>
      </c>
      <c r="L465" s="30">
        <v>2021</v>
      </c>
      <c r="M465" s="30" t="s">
        <v>638</v>
      </c>
      <c r="N465" s="30" t="s">
        <v>642</v>
      </c>
      <c r="O465" s="30" t="s">
        <v>2742</v>
      </c>
      <c r="P465" s="30" t="s">
        <v>2742</v>
      </c>
      <c r="Q465" s="30" t="s">
        <v>639</v>
      </c>
      <c r="R465" s="31" t="s">
        <v>1313</v>
      </c>
      <c r="S465" s="32" t="s">
        <v>1314</v>
      </c>
      <c r="T465" s="33" t="s">
        <v>504</v>
      </c>
      <c r="V465" s="27" t="str">
        <f>+Final__2[[#This Row],[titulo]]&amp;Final__2[[#This Row],[Territorio]]&amp;", "&amp;Final__2[[#This Row],[temporalidad]]</f>
        <v>Pendiente (%) [Mínima-Media- Máxima], en la comuna de Lautaro, 2021</v>
      </c>
      <c r="W465" s="27" t="str">
        <f>+Final__2[[#This Row],[descripcion_larga]]&amp;Final__2[[#This Row],[Territorio]]&amp;X465&amp;Y465</f>
        <v>Pendiente (%) [Mínima-Media- Máxima], en la comuna de Lautaro, según los datos generados en base al procesamiento de imágenes satelitales SENTINEL por DATA INTELLIGENCE durante el año 2021.</v>
      </c>
      <c r="X465" s="27" t="s">
        <v>2142</v>
      </c>
      <c r="Y465" s="25"/>
      <c r="Z465" s="27"/>
    </row>
    <row r="466" spans="1:26" ht="51" x14ac:dyDescent="0.3">
      <c r="A466" s="28">
        <v>21</v>
      </c>
      <c r="B466" s="29">
        <v>240</v>
      </c>
      <c r="C466" s="29" t="s">
        <v>330</v>
      </c>
      <c r="D466" s="29" t="s">
        <v>331</v>
      </c>
      <c r="E466" s="28">
        <v>9109</v>
      </c>
      <c r="F466" s="30" t="s">
        <v>641</v>
      </c>
      <c r="G466" s="30" t="s">
        <v>640</v>
      </c>
      <c r="H466" s="30" t="s">
        <v>329</v>
      </c>
      <c r="I466" s="30" t="s">
        <v>197</v>
      </c>
      <c r="J466" s="30" t="s">
        <v>637</v>
      </c>
      <c r="K466" s="30" t="s">
        <v>646</v>
      </c>
      <c r="L466" s="30">
        <v>2021</v>
      </c>
      <c r="M466" s="30" t="s">
        <v>638</v>
      </c>
      <c r="N466" s="30" t="s">
        <v>642</v>
      </c>
      <c r="O466" s="30" t="s">
        <v>2742</v>
      </c>
      <c r="P466" s="30" t="s">
        <v>2742</v>
      </c>
      <c r="Q466" s="30" t="s">
        <v>639</v>
      </c>
      <c r="R466" s="31" t="s">
        <v>1317</v>
      </c>
      <c r="S466" s="32" t="s">
        <v>1318</v>
      </c>
      <c r="T466" s="33" t="s">
        <v>505</v>
      </c>
      <c r="V466" s="27" t="str">
        <f>+Final__2[[#This Row],[titulo]]&amp;Final__2[[#This Row],[Territorio]]&amp;", "&amp;Final__2[[#This Row],[temporalidad]]</f>
        <v>Pendiente (%) [Mínima-Media- Máxima], en la comuna de Loncoche, 2021</v>
      </c>
      <c r="W466" s="27" t="str">
        <f>+Final__2[[#This Row],[descripcion_larga]]&amp;Final__2[[#This Row],[Territorio]]&amp;X466&amp;Y466</f>
        <v>Pendiente (%) [Mínima-Media- Máxima], en la comuna de Loncoche, según los datos generados en base al procesamiento de imágenes satelitales SENTINEL por DATA INTELLIGENCE durante el año 2021.</v>
      </c>
      <c r="X466" s="27" t="s">
        <v>2142</v>
      </c>
      <c r="Y466" s="25"/>
      <c r="Z466" s="27"/>
    </row>
    <row r="467" spans="1:26" ht="51" x14ac:dyDescent="0.3">
      <c r="A467" s="28">
        <v>21</v>
      </c>
      <c r="B467" s="29">
        <v>240</v>
      </c>
      <c r="C467" s="29" t="s">
        <v>330</v>
      </c>
      <c r="D467" s="29" t="s">
        <v>331</v>
      </c>
      <c r="E467" s="28">
        <v>9110</v>
      </c>
      <c r="F467" s="30" t="s">
        <v>641</v>
      </c>
      <c r="G467" s="30" t="s">
        <v>640</v>
      </c>
      <c r="H467" s="30" t="s">
        <v>329</v>
      </c>
      <c r="I467" s="30" t="s">
        <v>198</v>
      </c>
      <c r="J467" s="30" t="s">
        <v>637</v>
      </c>
      <c r="K467" s="30" t="s">
        <v>646</v>
      </c>
      <c r="L467" s="30">
        <v>2021</v>
      </c>
      <c r="M467" s="30" t="s">
        <v>638</v>
      </c>
      <c r="N467" s="30" t="s">
        <v>642</v>
      </c>
      <c r="O467" s="30" t="s">
        <v>2742</v>
      </c>
      <c r="P467" s="30" t="s">
        <v>2742</v>
      </c>
      <c r="Q467" s="30" t="s">
        <v>639</v>
      </c>
      <c r="R467" s="31" t="s">
        <v>1321</v>
      </c>
      <c r="S467" s="32" t="s">
        <v>1322</v>
      </c>
      <c r="T467" s="33" t="s">
        <v>506</v>
      </c>
      <c r="V467" s="27" t="str">
        <f>+Final__2[[#This Row],[titulo]]&amp;Final__2[[#This Row],[Territorio]]&amp;", "&amp;Final__2[[#This Row],[temporalidad]]</f>
        <v>Pendiente (%) [Mínima-Media- Máxima], en la comuna de Melipeuco, 2021</v>
      </c>
      <c r="W467" s="27" t="str">
        <f>+Final__2[[#This Row],[descripcion_larga]]&amp;Final__2[[#This Row],[Territorio]]&amp;X467&amp;Y467</f>
        <v>Pendiente (%) [Mínima-Media- Máxima], en la comuna de Melipeuco, según los datos generados en base al procesamiento de imágenes satelitales SENTINEL por DATA INTELLIGENCE durante el año 2021.</v>
      </c>
      <c r="X467" s="27" t="s">
        <v>2142</v>
      </c>
      <c r="Y467" s="25"/>
      <c r="Z467" s="27"/>
    </row>
    <row r="468" spans="1:26" ht="51" x14ac:dyDescent="0.3">
      <c r="A468" s="28">
        <v>21</v>
      </c>
      <c r="B468" s="29">
        <v>240</v>
      </c>
      <c r="C468" s="29" t="s">
        <v>330</v>
      </c>
      <c r="D468" s="29" t="s">
        <v>331</v>
      </c>
      <c r="E468" s="28">
        <v>9111</v>
      </c>
      <c r="F468" s="30" t="s">
        <v>641</v>
      </c>
      <c r="G468" s="30" t="s">
        <v>640</v>
      </c>
      <c r="H468" s="30" t="s">
        <v>329</v>
      </c>
      <c r="I468" s="30" t="s">
        <v>199</v>
      </c>
      <c r="J468" s="30" t="s">
        <v>637</v>
      </c>
      <c r="K468" s="30" t="s">
        <v>646</v>
      </c>
      <c r="L468" s="30">
        <v>2021</v>
      </c>
      <c r="M468" s="30" t="s">
        <v>638</v>
      </c>
      <c r="N468" s="30" t="s">
        <v>642</v>
      </c>
      <c r="O468" s="30" t="s">
        <v>2742</v>
      </c>
      <c r="P468" s="30" t="s">
        <v>2742</v>
      </c>
      <c r="Q468" s="30" t="s">
        <v>639</v>
      </c>
      <c r="R468" s="31" t="s">
        <v>1325</v>
      </c>
      <c r="S468" s="32" t="s">
        <v>1326</v>
      </c>
      <c r="T468" s="33" t="s">
        <v>507</v>
      </c>
      <c r="V468" s="27" t="str">
        <f>+Final__2[[#This Row],[titulo]]&amp;Final__2[[#This Row],[Territorio]]&amp;", "&amp;Final__2[[#This Row],[temporalidad]]</f>
        <v>Pendiente (%) [Mínima-Media- Máxima], en la comuna de Nueva Imperial, 2021</v>
      </c>
      <c r="W468" s="27" t="str">
        <f>+Final__2[[#This Row],[descripcion_larga]]&amp;Final__2[[#This Row],[Territorio]]&amp;X468&amp;Y468</f>
        <v>Pendiente (%) [Mínima-Media- Máxima], en la comuna de Nueva Imperial, según los datos generados en base al procesamiento de imágenes satelitales SENTINEL por DATA INTELLIGENCE durante el año 2021.</v>
      </c>
      <c r="X468" s="27" t="s">
        <v>2142</v>
      </c>
      <c r="Y468" s="25"/>
      <c r="Z468" s="27"/>
    </row>
    <row r="469" spans="1:26" ht="51" x14ac:dyDescent="0.3">
      <c r="A469" s="28">
        <v>21</v>
      </c>
      <c r="B469" s="29">
        <v>240</v>
      </c>
      <c r="C469" s="29" t="s">
        <v>330</v>
      </c>
      <c r="D469" s="29" t="s">
        <v>331</v>
      </c>
      <c r="E469" s="28">
        <v>9112</v>
      </c>
      <c r="F469" s="30" t="s">
        <v>641</v>
      </c>
      <c r="G469" s="30" t="s">
        <v>640</v>
      </c>
      <c r="H469" s="30" t="s">
        <v>329</v>
      </c>
      <c r="I469" s="30" t="s">
        <v>200</v>
      </c>
      <c r="J469" s="30" t="s">
        <v>637</v>
      </c>
      <c r="K469" s="30" t="s">
        <v>646</v>
      </c>
      <c r="L469" s="30">
        <v>2021</v>
      </c>
      <c r="M469" s="30" t="s">
        <v>638</v>
      </c>
      <c r="N469" s="30" t="s">
        <v>642</v>
      </c>
      <c r="O469" s="30" t="s">
        <v>2742</v>
      </c>
      <c r="P469" s="30" t="s">
        <v>2742</v>
      </c>
      <c r="Q469" s="30" t="s">
        <v>639</v>
      </c>
      <c r="R469" s="31" t="s">
        <v>1329</v>
      </c>
      <c r="S469" s="32" t="s">
        <v>1330</v>
      </c>
      <c r="T469" s="33" t="s">
        <v>508</v>
      </c>
      <c r="V469" s="27" t="str">
        <f>+Final__2[[#This Row],[titulo]]&amp;Final__2[[#This Row],[Territorio]]&amp;", "&amp;Final__2[[#This Row],[temporalidad]]</f>
        <v>Pendiente (%) [Mínima-Media- Máxima], en la comuna de Padre las Casas, 2021</v>
      </c>
      <c r="W469" s="27" t="str">
        <f>+Final__2[[#This Row],[descripcion_larga]]&amp;Final__2[[#This Row],[Territorio]]&amp;X469&amp;Y469</f>
        <v>Pendiente (%) [Mínima-Media- Máxima], en la comuna de Padre las Casas, según los datos generados en base al procesamiento de imágenes satelitales SENTINEL por DATA INTELLIGENCE durante el año 2021.</v>
      </c>
      <c r="X469" s="27" t="s">
        <v>2142</v>
      </c>
      <c r="Y469" s="25"/>
      <c r="Z469" s="27"/>
    </row>
    <row r="470" spans="1:26" ht="51" x14ac:dyDescent="0.3">
      <c r="A470" s="28">
        <v>21</v>
      </c>
      <c r="B470" s="29">
        <v>240</v>
      </c>
      <c r="C470" s="29" t="s">
        <v>330</v>
      </c>
      <c r="D470" s="29" t="s">
        <v>331</v>
      </c>
      <c r="E470" s="28">
        <v>9113</v>
      </c>
      <c r="F470" s="30" t="s">
        <v>641</v>
      </c>
      <c r="G470" s="30" t="s">
        <v>640</v>
      </c>
      <c r="H470" s="30" t="s">
        <v>329</v>
      </c>
      <c r="I470" s="30" t="s">
        <v>201</v>
      </c>
      <c r="J470" s="30" t="s">
        <v>637</v>
      </c>
      <c r="K470" s="30" t="s">
        <v>646</v>
      </c>
      <c r="L470" s="30">
        <v>2021</v>
      </c>
      <c r="M470" s="30" t="s">
        <v>638</v>
      </c>
      <c r="N470" s="30" t="s">
        <v>642</v>
      </c>
      <c r="O470" s="30" t="s">
        <v>2742</v>
      </c>
      <c r="P470" s="30" t="s">
        <v>2742</v>
      </c>
      <c r="Q470" s="30" t="s">
        <v>639</v>
      </c>
      <c r="R470" s="31" t="s">
        <v>1333</v>
      </c>
      <c r="S470" s="32" t="s">
        <v>1334</v>
      </c>
      <c r="T470" s="33" t="s">
        <v>509</v>
      </c>
      <c r="V470" s="27" t="str">
        <f>+Final__2[[#This Row],[titulo]]&amp;Final__2[[#This Row],[Territorio]]&amp;", "&amp;Final__2[[#This Row],[temporalidad]]</f>
        <v>Pendiente (%) [Mínima-Media- Máxima], en la comuna de Perquenco, 2021</v>
      </c>
      <c r="W470" s="27" t="str">
        <f>+Final__2[[#This Row],[descripcion_larga]]&amp;Final__2[[#This Row],[Territorio]]&amp;X470&amp;Y470</f>
        <v>Pendiente (%) [Mínima-Media- Máxima], en la comuna de Perquenco, según los datos generados en base al procesamiento de imágenes satelitales SENTINEL por DATA INTELLIGENCE durante el año 2021.</v>
      </c>
      <c r="X470" s="27" t="s">
        <v>2142</v>
      </c>
      <c r="Y470" s="25"/>
      <c r="Z470" s="27"/>
    </row>
    <row r="471" spans="1:26" ht="51" x14ac:dyDescent="0.3">
      <c r="A471" s="28">
        <v>21</v>
      </c>
      <c r="B471" s="29">
        <v>240</v>
      </c>
      <c r="C471" s="29" t="s">
        <v>330</v>
      </c>
      <c r="D471" s="29" t="s">
        <v>331</v>
      </c>
      <c r="E471" s="28">
        <v>9114</v>
      </c>
      <c r="F471" s="30" t="s">
        <v>641</v>
      </c>
      <c r="G471" s="30" t="s">
        <v>640</v>
      </c>
      <c r="H471" s="30" t="s">
        <v>329</v>
      </c>
      <c r="I471" s="30" t="s">
        <v>202</v>
      </c>
      <c r="J471" s="30" t="s">
        <v>637</v>
      </c>
      <c r="K471" s="30" t="s">
        <v>646</v>
      </c>
      <c r="L471" s="30">
        <v>2021</v>
      </c>
      <c r="M471" s="30" t="s">
        <v>638</v>
      </c>
      <c r="N471" s="30" t="s">
        <v>642</v>
      </c>
      <c r="O471" s="30" t="s">
        <v>2742</v>
      </c>
      <c r="P471" s="30" t="s">
        <v>2742</v>
      </c>
      <c r="Q471" s="30" t="s">
        <v>639</v>
      </c>
      <c r="R471" s="31" t="s">
        <v>1337</v>
      </c>
      <c r="S471" s="32" t="s">
        <v>1338</v>
      </c>
      <c r="T471" s="33" t="s">
        <v>510</v>
      </c>
      <c r="V471" s="27" t="str">
        <f>+Final__2[[#This Row],[titulo]]&amp;Final__2[[#This Row],[Territorio]]&amp;", "&amp;Final__2[[#This Row],[temporalidad]]</f>
        <v>Pendiente (%) [Mínima-Media- Máxima], en la comuna de Pitrufquén, 2021</v>
      </c>
      <c r="W471" s="27" t="str">
        <f>+Final__2[[#This Row],[descripcion_larga]]&amp;Final__2[[#This Row],[Territorio]]&amp;X471&amp;Y471</f>
        <v>Pendiente (%) [Mínima-Media- Máxima], en la comuna de Pitrufquén, según los datos generados en base al procesamiento de imágenes satelitales SENTINEL por DATA INTELLIGENCE durante el año 2021.</v>
      </c>
      <c r="X471" s="27" t="s">
        <v>2142</v>
      </c>
      <c r="Y471" s="25"/>
      <c r="Z471" s="27"/>
    </row>
    <row r="472" spans="1:26" ht="51" x14ac:dyDescent="0.3">
      <c r="A472" s="28">
        <v>21</v>
      </c>
      <c r="B472" s="29">
        <v>240</v>
      </c>
      <c r="C472" s="29" t="s">
        <v>330</v>
      </c>
      <c r="D472" s="29" t="s">
        <v>331</v>
      </c>
      <c r="E472" s="28">
        <v>9115</v>
      </c>
      <c r="F472" s="30" t="s">
        <v>641</v>
      </c>
      <c r="G472" s="30" t="s">
        <v>640</v>
      </c>
      <c r="H472" s="30" t="s">
        <v>329</v>
      </c>
      <c r="I472" s="30" t="s">
        <v>203</v>
      </c>
      <c r="J472" s="30" t="s">
        <v>637</v>
      </c>
      <c r="K472" s="30" t="s">
        <v>646</v>
      </c>
      <c r="L472" s="30">
        <v>2021</v>
      </c>
      <c r="M472" s="30" t="s">
        <v>638</v>
      </c>
      <c r="N472" s="30" t="s">
        <v>642</v>
      </c>
      <c r="O472" s="30" t="s">
        <v>2742</v>
      </c>
      <c r="P472" s="30" t="s">
        <v>2742</v>
      </c>
      <c r="Q472" s="30" t="s">
        <v>639</v>
      </c>
      <c r="R472" s="31" t="s">
        <v>1341</v>
      </c>
      <c r="S472" s="32" t="s">
        <v>1342</v>
      </c>
      <c r="T472" s="33" t="s">
        <v>511</v>
      </c>
      <c r="V472" s="27" t="str">
        <f>+Final__2[[#This Row],[titulo]]&amp;Final__2[[#This Row],[Territorio]]&amp;", "&amp;Final__2[[#This Row],[temporalidad]]</f>
        <v>Pendiente (%) [Mínima-Media- Máxima], en la comuna de Pucón, 2021</v>
      </c>
      <c r="W472" s="27" t="str">
        <f>+Final__2[[#This Row],[descripcion_larga]]&amp;Final__2[[#This Row],[Territorio]]&amp;X472&amp;Y472</f>
        <v>Pendiente (%) [Mínima-Media- Máxima], en la comuna de Pucón, según los datos generados en base al procesamiento de imágenes satelitales SENTINEL por DATA INTELLIGENCE durante el año 2021.</v>
      </c>
      <c r="X472" s="27" t="s">
        <v>2142</v>
      </c>
      <c r="Y472" s="25"/>
      <c r="Z472" s="27"/>
    </row>
    <row r="473" spans="1:26" ht="51" x14ac:dyDescent="0.3">
      <c r="A473" s="28">
        <v>21</v>
      </c>
      <c r="B473" s="29">
        <v>240</v>
      </c>
      <c r="C473" s="29" t="s">
        <v>330</v>
      </c>
      <c r="D473" s="29" t="s">
        <v>331</v>
      </c>
      <c r="E473" s="28">
        <v>9116</v>
      </c>
      <c r="F473" s="30" t="s">
        <v>641</v>
      </c>
      <c r="G473" s="30" t="s">
        <v>640</v>
      </c>
      <c r="H473" s="30" t="s">
        <v>329</v>
      </c>
      <c r="I473" s="30" t="s">
        <v>204</v>
      </c>
      <c r="J473" s="30" t="s">
        <v>637</v>
      </c>
      <c r="K473" s="30" t="s">
        <v>646</v>
      </c>
      <c r="L473" s="30">
        <v>2021</v>
      </c>
      <c r="M473" s="30" t="s">
        <v>638</v>
      </c>
      <c r="N473" s="30" t="s">
        <v>642</v>
      </c>
      <c r="O473" s="30" t="s">
        <v>2742</v>
      </c>
      <c r="P473" s="30" t="s">
        <v>2742</v>
      </c>
      <c r="Q473" s="30" t="s">
        <v>639</v>
      </c>
      <c r="R473" s="31" t="s">
        <v>1345</v>
      </c>
      <c r="S473" s="32" t="s">
        <v>1346</v>
      </c>
      <c r="T473" s="33" t="s">
        <v>512</v>
      </c>
      <c r="V473" s="27" t="str">
        <f>+Final__2[[#This Row],[titulo]]&amp;Final__2[[#This Row],[Territorio]]&amp;", "&amp;Final__2[[#This Row],[temporalidad]]</f>
        <v>Pendiente (%) [Mínima-Media- Máxima], en la comuna de Saavedra, 2021</v>
      </c>
      <c r="W473" s="27" t="str">
        <f>+Final__2[[#This Row],[descripcion_larga]]&amp;Final__2[[#This Row],[Territorio]]&amp;X473&amp;Y473</f>
        <v>Pendiente (%) [Mínima-Media- Máxima], en la comuna de Saavedra, según los datos generados en base al procesamiento de imágenes satelitales SENTINEL por DATA INTELLIGENCE durante el año 2021.</v>
      </c>
      <c r="X473" s="27" t="s">
        <v>2142</v>
      </c>
      <c r="Y473" s="25"/>
      <c r="Z473" s="27"/>
    </row>
    <row r="474" spans="1:26" ht="51" x14ac:dyDescent="0.3">
      <c r="A474" s="28">
        <v>21</v>
      </c>
      <c r="B474" s="29">
        <v>240</v>
      </c>
      <c r="C474" s="29" t="s">
        <v>330</v>
      </c>
      <c r="D474" s="29" t="s">
        <v>331</v>
      </c>
      <c r="E474" s="28">
        <v>9117</v>
      </c>
      <c r="F474" s="30" t="s">
        <v>641</v>
      </c>
      <c r="G474" s="30" t="s">
        <v>640</v>
      </c>
      <c r="H474" s="30" t="s">
        <v>329</v>
      </c>
      <c r="I474" s="30" t="s">
        <v>205</v>
      </c>
      <c r="J474" s="30" t="s">
        <v>637</v>
      </c>
      <c r="K474" s="30" t="s">
        <v>646</v>
      </c>
      <c r="L474" s="30">
        <v>2021</v>
      </c>
      <c r="M474" s="30" t="s">
        <v>638</v>
      </c>
      <c r="N474" s="30" t="s">
        <v>642</v>
      </c>
      <c r="O474" s="30" t="s">
        <v>2742</v>
      </c>
      <c r="P474" s="30" t="s">
        <v>2742</v>
      </c>
      <c r="Q474" s="30" t="s">
        <v>639</v>
      </c>
      <c r="R474" s="31" t="s">
        <v>1349</v>
      </c>
      <c r="S474" s="32" t="s">
        <v>1350</v>
      </c>
      <c r="T474" s="33" t="s">
        <v>513</v>
      </c>
      <c r="V474" s="27" t="str">
        <f>+Final__2[[#This Row],[titulo]]&amp;Final__2[[#This Row],[Territorio]]&amp;", "&amp;Final__2[[#This Row],[temporalidad]]</f>
        <v>Pendiente (%) [Mínima-Media- Máxima], en la comuna de Teodoro Schmidt, 2021</v>
      </c>
      <c r="W474" s="27" t="str">
        <f>+Final__2[[#This Row],[descripcion_larga]]&amp;Final__2[[#This Row],[Territorio]]&amp;X474&amp;Y474</f>
        <v>Pendiente (%) [Mínima-Media- Máxima], en la comuna de Teodoro Schmidt, según los datos generados en base al procesamiento de imágenes satelitales SENTINEL por DATA INTELLIGENCE durante el año 2021.</v>
      </c>
      <c r="X474" s="27" t="s">
        <v>2142</v>
      </c>
      <c r="Y474" s="25"/>
      <c r="Z474" s="27"/>
    </row>
    <row r="475" spans="1:26" ht="51" x14ac:dyDescent="0.3">
      <c r="A475" s="28">
        <v>21</v>
      </c>
      <c r="B475" s="29">
        <v>240</v>
      </c>
      <c r="C475" s="29" t="s">
        <v>330</v>
      </c>
      <c r="D475" s="29" t="s">
        <v>331</v>
      </c>
      <c r="E475" s="28">
        <v>9118</v>
      </c>
      <c r="F475" s="30" t="s">
        <v>641</v>
      </c>
      <c r="G475" s="30" t="s">
        <v>640</v>
      </c>
      <c r="H475" s="30" t="s">
        <v>329</v>
      </c>
      <c r="I475" s="30" t="s">
        <v>206</v>
      </c>
      <c r="J475" s="30" t="s">
        <v>637</v>
      </c>
      <c r="K475" s="30" t="s">
        <v>646</v>
      </c>
      <c r="L475" s="30">
        <v>2021</v>
      </c>
      <c r="M475" s="30" t="s">
        <v>638</v>
      </c>
      <c r="N475" s="30" t="s">
        <v>642</v>
      </c>
      <c r="O475" s="30" t="s">
        <v>2742</v>
      </c>
      <c r="P475" s="30" t="s">
        <v>2742</v>
      </c>
      <c r="Q475" s="30" t="s">
        <v>639</v>
      </c>
      <c r="R475" s="31" t="s">
        <v>1353</v>
      </c>
      <c r="S475" s="32" t="s">
        <v>1354</v>
      </c>
      <c r="T475" s="33" t="s">
        <v>514</v>
      </c>
      <c r="V475" s="27" t="str">
        <f>+Final__2[[#This Row],[titulo]]&amp;Final__2[[#This Row],[Territorio]]&amp;", "&amp;Final__2[[#This Row],[temporalidad]]</f>
        <v>Pendiente (%) [Mínima-Media- Máxima], en la comuna de Toltén, 2021</v>
      </c>
      <c r="W475" s="27" t="str">
        <f>+Final__2[[#This Row],[descripcion_larga]]&amp;Final__2[[#This Row],[Territorio]]&amp;X475&amp;Y475</f>
        <v>Pendiente (%) [Mínima-Media- Máxima], en la comuna de Toltén, según los datos generados en base al procesamiento de imágenes satelitales SENTINEL por DATA INTELLIGENCE durante el año 2021.</v>
      </c>
      <c r="X475" s="27" t="s">
        <v>2142</v>
      </c>
      <c r="Y475" s="25"/>
      <c r="Z475" s="27"/>
    </row>
    <row r="476" spans="1:26" ht="51" x14ac:dyDescent="0.3">
      <c r="A476" s="28">
        <v>21</v>
      </c>
      <c r="B476" s="29">
        <v>240</v>
      </c>
      <c r="C476" s="29" t="s">
        <v>330</v>
      </c>
      <c r="D476" s="29" t="s">
        <v>331</v>
      </c>
      <c r="E476" s="28">
        <v>9119</v>
      </c>
      <c r="F476" s="30" t="s">
        <v>641</v>
      </c>
      <c r="G476" s="30" t="s">
        <v>640</v>
      </c>
      <c r="H476" s="30" t="s">
        <v>329</v>
      </c>
      <c r="I476" s="30" t="s">
        <v>207</v>
      </c>
      <c r="J476" s="30" t="s">
        <v>637</v>
      </c>
      <c r="K476" s="30" t="s">
        <v>646</v>
      </c>
      <c r="L476" s="30">
        <v>2021</v>
      </c>
      <c r="M476" s="30" t="s">
        <v>638</v>
      </c>
      <c r="N476" s="30" t="s">
        <v>642</v>
      </c>
      <c r="O476" s="30" t="s">
        <v>2742</v>
      </c>
      <c r="P476" s="30" t="s">
        <v>2742</v>
      </c>
      <c r="Q476" s="30" t="s">
        <v>639</v>
      </c>
      <c r="R476" s="31" t="s">
        <v>1357</v>
      </c>
      <c r="S476" s="32" t="s">
        <v>1358</v>
      </c>
      <c r="T476" s="33" t="s">
        <v>515</v>
      </c>
      <c r="V476" s="27" t="str">
        <f>+Final__2[[#This Row],[titulo]]&amp;Final__2[[#This Row],[Territorio]]&amp;", "&amp;Final__2[[#This Row],[temporalidad]]</f>
        <v>Pendiente (%) [Mínima-Media- Máxima], en la comuna de Vilcún, 2021</v>
      </c>
      <c r="W476" s="27" t="str">
        <f>+Final__2[[#This Row],[descripcion_larga]]&amp;Final__2[[#This Row],[Territorio]]&amp;X476&amp;Y476</f>
        <v>Pendiente (%) [Mínima-Media- Máxima], en la comuna de Vilcún, según los datos generados en base al procesamiento de imágenes satelitales SENTINEL por DATA INTELLIGENCE durante el año 2021.</v>
      </c>
      <c r="X476" s="27" t="s">
        <v>2142</v>
      </c>
      <c r="Y476" s="25"/>
      <c r="Z476" s="27"/>
    </row>
    <row r="477" spans="1:26" ht="51" x14ac:dyDescent="0.3">
      <c r="A477" s="28">
        <v>21</v>
      </c>
      <c r="B477" s="29">
        <v>240</v>
      </c>
      <c r="C477" s="29" t="s">
        <v>330</v>
      </c>
      <c r="D477" s="29" t="s">
        <v>331</v>
      </c>
      <c r="E477" s="28">
        <v>9120</v>
      </c>
      <c r="F477" s="30" t="s">
        <v>641</v>
      </c>
      <c r="G477" s="30" t="s">
        <v>640</v>
      </c>
      <c r="H477" s="30" t="s">
        <v>329</v>
      </c>
      <c r="I477" s="30" t="s">
        <v>208</v>
      </c>
      <c r="J477" s="30" t="s">
        <v>637</v>
      </c>
      <c r="K477" s="30" t="s">
        <v>646</v>
      </c>
      <c r="L477" s="30">
        <v>2021</v>
      </c>
      <c r="M477" s="30" t="s">
        <v>638</v>
      </c>
      <c r="N477" s="30" t="s">
        <v>642</v>
      </c>
      <c r="O477" s="30" t="s">
        <v>2742</v>
      </c>
      <c r="P477" s="30" t="s">
        <v>2742</v>
      </c>
      <c r="Q477" s="30" t="s">
        <v>639</v>
      </c>
      <c r="R477" s="31" t="s">
        <v>1361</v>
      </c>
      <c r="S477" s="32" t="s">
        <v>1362</v>
      </c>
      <c r="T477" s="33" t="s">
        <v>516</v>
      </c>
      <c r="V477" s="27" t="str">
        <f>+Final__2[[#This Row],[titulo]]&amp;Final__2[[#This Row],[Territorio]]&amp;", "&amp;Final__2[[#This Row],[temporalidad]]</f>
        <v>Pendiente (%) [Mínima-Media- Máxima], en la comuna de Villarrica, 2021</v>
      </c>
      <c r="W477" s="27" t="str">
        <f>+Final__2[[#This Row],[descripcion_larga]]&amp;Final__2[[#This Row],[Territorio]]&amp;X477&amp;Y477</f>
        <v>Pendiente (%) [Mínima-Media- Máxima], en la comuna de Villarrica, según los datos generados en base al procesamiento de imágenes satelitales SENTINEL por DATA INTELLIGENCE durante el año 2021.</v>
      </c>
      <c r="X477" s="27" t="s">
        <v>2142</v>
      </c>
      <c r="Y477" s="25"/>
      <c r="Z477" s="27"/>
    </row>
    <row r="478" spans="1:26" ht="51" x14ac:dyDescent="0.3">
      <c r="A478" s="28">
        <v>21</v>
      </c>
      <c r="B478" s="29">
        <v>240</v>
      </c>
      <c r="C478" s="29" t="s">
        <v>330</v>
      </c>
      <c r="D478" s="29" t="s">
        <v>331</v>
      </c>
      <c r="E478" s="28">
        <v>9121</v>
      </c>
      <c r="F478" s="30" t="s">
        <v>641</v>
      </c>
      <c r="G478" s="30" t="s">
        <v>640</v>
      </c>
      <c r="H478" s="30" t="s">
        <v>329</v>
      </c>
      <c r="I478" s="30" t="s">
        <v>209</v>
      </c>
      <c r="J478" s="30" t="s">
        <v>637</v>
      </c>
      <c r="K478" s="30" t="s">
        <v>646</v>
      </c>
      <c r="L478" s="30">
        <v>2021</v>
      </c>
      <c r="M478" s="30" t="s">
        <v>638</v>
      </c>
      <c r="N478" s="30" t="s">
        <v>642</v>
      </c>
      <c r="O478" s="30" t="s">
        <v>2742</v>
      </c>
      <c r="P478" s="30" t="s">
        <v>2742</v>
      </c>
      <c r="Q478" s="30" t="s">
        <v>639</v>
      </c>
      <c r="R478" s="31" t="s">
        <v>1365</v>
      </c>
      <c r="S478" s="32" t="s">
        <v>1366</v>
      </c>
      <c r="T478" s="33" t="s">
        <v>517</v>
      </c>
      <c r="V478" s="27" t="str">
        <f>+Final__2[[#This Row],[titulo]]&amp;Final__2[[#This Row],[Territorio]]&amp;", "&amp;Final__2[[#This Row],[temporalidad]]</f>
        <v>Pendiente (%) [Mínima-Media- Máxima], en la comuna de Cholchol, 2021</v>
      </c>
      <c r="W478" s="27" t="str">
        <f>+Final__2[[#This Row],[descripcion_larga]]&amp;Final__2[[#This Row],[Territorio]]&amp;X478&amp;Y478</f>
        <v>Pendiente (%) [Mínima-Media- Máxima], en la comuna de Cholchol, según los datos generados en base al procesamiento de imágenes satelitales SENTINEL por DATA INTELLIGENCE durante el año 2021.</v>
      </c>
      <c r="X478" s="27" t="s">
        <v>2142</v>
      </c>
      <c r="Y478" s="25"/>
      <c r="Z478" s="27"/>
    </row>
    <row r="479" spans="1:26" ht="51" x14ac:dyDescent="0.3">
      <c r="A479" s="28">
        <v>21</v>
      </c>
      <c r="B479" s="29">
        <v>240</v>
      </c>
      <c r="C479" s="29" t="s">
        <v>330</v>
      </c>
      <c r="D479" s="29" t="s">
        <v>331</v>
      </c>
      <c r="E479" s="28">
        <v>9201</v>
      </c>
      <c r="F479" s="30" t="s">
        <v>641</v>
      </c>
      <c r="G479" s="30" t="s">
        <v>640</v>
      </c>
      <c r="H479" s="30" t="s">
        <v>329</v>
      </c>
      <c r="I479" s="30" t="s">
        <v>210</v>
      </c>
      <c r="J479" s="30" t="s">
        <v>637</v>
      </c>
      <c r="K479" s="30" t="s">
        <v>646</v>
      </c>
      <c r="L479" s="30">
        <v>2021</v>
      </c>
      <c r="M479" s="30" t="s">
        <v>638</v>
      </c>
      <c r="N479" s="30" t="s">
        <v>642</v>
      </c>
      <c r="O479" s="30" t="s">
        <v>2742</v>
      </c>
      <c r="P479" s="30" t="s">
        <v>2742</v>
      </c>
      <c r="Q479" s="30" t="s">
        <v>639</v>
      </c>
      <c r="R479" s="31" t="s">
        <v>1369</v>
      </c>
      <c r="S479" s="32" t="s">
        <v>1370</v>
      </c>
      <c r="T479" s="33" t="s">
        <v>518</v>
      </c>
      <c r="V479" s="27" t="str">
        <f>+Final__2[[#This Row],[titulo]]&amp;Final__2[[#This Row],[Territorio]]&amp;", "&amp;Final__2[[#This Row],[temporalidad]]</f>
        <v>Pendiente (%) [Mínima-Media- Máxima], en la comuna de Angol, 2021</v>
      </c>
      <c r="W479" s="27" t="str">
        <f>+Final__2[[#This Row],[descripcion_larga]]&amp;Final__2[[#This Row],[Territorio]]&amp;X479&amp;Y479</f>
        <v>Pendiente (%) [Mínima-Media- Máxima], en la comuna de Angol, según los datos generados en base al procesamiento de imágenes satelitales SENTINEL por DATA INTELLIGENCE durante el año 2021.</v>
      </c>
      <c r="X479" s="27" t="s">
        <v>2142</v>
      </c>
      <c r="Y479" s="25"/>
      <c r="Z479" s="27"/>
    </row>
    <row r="480" spans="1:26" ht="51" x14ac:dyDescent="0.3">
      <c r="A480" s="28">
        <v>21</v>
      </c>
      <c r="B480" s="29">
        <v>240</v>
      </c>
      <c r="C480" s="29" t="s">
        <v>330</v>
      </c>
      <c r="D480" s="29" t="s">
        <v>331</v>
      </c>
      <c r="E480" s="28">
        <v>9202</v>
      </c>
      <c r="F480" s="30" t="s">
        <v>641</v>
      </c>
      <c r="G480" s="30" t="s">
        <v>640</v>
      </c>
      <c r="H480" s="30" t="s">
        <v>329</v>
      </c>
      <c r="I480" s="30" t="s">
        <v>211</v>
      </c>
      <c r="J480" s="30" t="s">
        <v>637</v>
      </c>
      <c r="K480" s="30" t="s">
        <v>646</v>
      </c>
      <c r="L480" s="30">
        <v>2021</v>
      </c>
      <c r="M480" s="30" t="s">
        <v>638</v>
      </c>
      <c r="N480" s="30" t="s">
        <v>642</v>
      </c>
      <c r="O480" s="30" t="s">
        <v>2742</v>
      </c>
      <c r="P480" s="30" t="s">
        <v>2742</v>
      </c>
      <c r="Q480" s="30" t="s">
        <v>639</v>
      </c>
      <c r="R480" s="31" t="s">
        <v>1373</v>
      </c>
      <c r="S480" s="32" t="s">
        <v>1374</v>
      </c>
      <c r="T480" s="33" t="s">
        <v>519</v>
      </c>
      <c r="V480" s="27" t="str">
        <f>+Final__2[[#This Row],[titulo]]&amp;Final__2[[#This Row],[Territorio]]&amp;", "&amp;Final__2[[#This Row],[temporalidad]]</f>
        <v>Pendiente (%) [Mínima-Media- Máxima], en la comuna de Collipulli, 2021</v>
      </c>
      <c r="W480" s="27" t="str">
        <f>+Final__2[[#This Row],[descripcion_larga]]&amp;Final__2[[#This Row],[Territorio]]&amp;X480&amp;Y480</f>
        <v>Pendiente (%) [Mínima-Media- Máxima], en la comuna de Collipulli, según los datos generados en base al procesamiento de imágenes satelitales SENTINEL por DATA INTELLIGENCE durante el año 2021.</v>
      </c>
      <c r="X480" s="27" t="s">
        <v>2142</v>
      </c>
      <c r="Y480" s="25"/>
      <c r="Z480" s="27"/>
    </row>
    <row r="481" spans="1:26" ht="51" x14ac:dyDescent="0.3">
      <c r="A481" s="28">
        <v>21</v>
      </c>
      <c r="B481" s="29">
        <v>240</v>
      </c>
      <c r="C481" s="29" t="s">
        <v>330</v>
      </c>
      <c r="D481" s="29" t="s">
        <v>331</v>
      </c>
      <c r="E481" s="28">
        <v>9203</v>
      </c>
      <c r="F481" s="30" t="s">
        <v>641</v>
      </c>
      <c r="G481" s="30" t="s">
        <v>640</v>
      </c>
      <c r="H481" s="30" t="s">
        <v>329</v>
      </c>
      <c r="I481" s="30" t="s">
        <v>212</v>
      </c>
      <c r="J481" s="30" t="s">
        <v>637</v>
      </c>
      <c r="K481" s="30" t="s">
        <v>646</v>
      </c>
      <c r="L481" s="30">
        <v>2021</v>
      </c>
      <c r="M481" s="30" t="s">
        <v>638</v>
      </c>
      <c r="N481" s="30" t="s">
        <v>642</v>
      </c>
      <c r="O481" s="30" t="s">
        <v>2742</v>
      </c>
      <c r="P481" s="30" t="s">
        <v>2742</v>
      </c>
      <c r="Q481" s="30" t="s">
        <v>639</v>
      </c>
      <c r="R481" s="31" t="s">
        <v>1377</v>
      </c>
      <c r="S481" s="32" t="s">
        <v>1378</v>
      </c>
      <c r="T481" s="33" t="s">
        <v>520</v>
      </c>
      <c r="V481" s="27" t="str">
        <f>+Final__2[[#This Row],[titulo]]&amp;Final__2[[#This Row],[Territorio]]&amp;", "&amp;Final__2[[#This Row],[temporalidad]]</f>
        <v>Pendiente (%) [Mínima-Media- Máxima], en la comuna de Curacautín, 2021</v>
      </c>
      <c r="W481" s="27" t="str">
        <f>+Final__2[[#This Row],[descripcion_larga]]&amp;Final__2[[#This Row],[Territorio]]&amp;X481&amp;Y481</f>
        <v>Pendiente (%) [Mínima-Media- Máxima], en la comuna de Curacautín, según los datos generados en base al procesamiento de imágenes satelitales SENTINEL por DATA INTELLIGENCE durante el año 2021.</v>
      </c>
      <c r="X481" s="27" t="s">
        <v>2142</v>
      </c>
      <c r="Y481" s="25"/>
      <c r="Z481" s="27"/>
    </row>
    <row r="482" spans="1:26" ht="51" x14ac:dyDescent="0.3">
      <c r="A482" s="28">
        <v>21</v>
      </c>
      <c r="B482" s="29">
        <v>240</v>
      </c>
      <c r="C482" s="29" t="s">
        <v>330</v>
      </c>
      <c r="D482" s="29" t="s">
        <v>331</v>
      </c>
      <c r="E482" s="28">
        <v>9204</v>
      </c>
      <c r="F482" s="30" t="s">
        <v>641</v>
      </c>
      <c r="G482" s="30" t="s">
        <v>640</v>
      </c>
      <c r="H482" s="30" t="s">
        <v>329</v>
      </c>
      <c r="I482" s="30" t="s">
        <v>213</v>
      </c>
      <c r="J482" s="30" t="s">
        <v>637</v>
      </c>
      <c r="K482" s="30" t="s">
        <v>646</v>
      </c>
      <c r="L482" s="30">
        <v>2021</v>
      </c>
      <c r="M482" s="30" t="s">
        <v>638</v>
      </c>
      <c r="N482" s="30" t="s">
        <v>642</v>
      </c>
      <c r="O482" s="30" t="s">
        <v>2742</v>
      </c>
      <c r="P482" s="30" t="s">
        <v>2742</v>
      </c>
      <c r="Q482" s="30" t="s">
        <v>639</v>
      </c>
      <c r="R482" s="31" t="s">
        <v>1381</v>
      </c>
      <c r="S482" s="32" t="s">
        <v>1382</v>
      </c>
      <c r="T482" s="33" t="s">
        <v>521</v>
      </c>
      <c r="V482" s="27" t="str">
        <f>+Final__2[[#This Row],[titulo]]&amp;Final__2[[#This Row],[Territorio]]&amp;", "&amp;Final__2[[#This Row],[temporalidad]]</f>
        <v>Pendiente (%) [Mínima-Media- Máxima], en la comuna de Ercilla, 2021</v>
      </c>
      <c r="W482" s="27" t="str">
        <f>+Final__2[[#This Row],[descripcion_larga]]&amp;Final__2[[#This Row],[Territorio]]&amp;X482&amp;Y482</f>
        <v>Pendiente (%) [Mínima-Media- Máxima], en la comuna de Ercilla, según los datos generados en base al procesamiento de imágenes satelitales SENTINEL por DATA INTELLIGENCE durante el año 2021.</v>
      </c>
      <c r="X482" s="27" t="s">
        <v>2142</v>
      </c>
      <c r="Y482" s="25"/>
      <c r="Z482" s="27"/>
    </row>
    <row r="483" spans="1:26" ht="51" x14ac:dyDescent="0.3">
      <c r="A483" s="28">
        <v>21</v>
      </c>
      <c r="B483" s="29">
        <v>240</v>
      </c>
      <c r="C483" s="29" t="s">
        <v>330</v>
      </c>
      <c r="D483" s="29" t="s">
        <v>331</v>
      </c>
      <c r="E483" s="28">
        <v>9205</v>
      </c>
      <c r="F483" s="30" t="s">
        <v>641</v>
      </c>
      <c r="G483" s="30" t="s">
        <v>640</v>
      </c>
      <c r="H483" s="30" t="s">
        <v>329</v>
      </c>
      <c r="I483" s="30" t="s">
        <v>214</v>
      </c>
      <c r="J483" s="30" t="s">
        <v>637</v>
      </c>
      <c r="K483" s="30" t="s">
        <v>646</v>
      </c>
      <c r="L483" s="30">
        <v>2021</v>
      </c>
      <c r="M483" s="30" t="s">
        <v>638</v>
      </c>
      <c r="N483" s="30" t="s">
        <v>642</v>
      </c>
      <c r="O483" s="30" t="s">
        <v>2742</v>
      </c>
      <c r="P483" s="30" t="s">
        <v>2742</v>
      </c>
      <c r="Q483" s="30" t="s">
        <v>639</v>
      </c>
      <c r="R483" s="31" t="s">
        <v>1385</v>
      </c>
      <c r="S483" s="32" t="s">
        <v>1386</v>
      </c>
      <c r="T483" s="33" t="s">
        <v>522</v>
      </c>
      <c r="V483" s="27" t="str">
        <f>+Final__2[[#This Row],[titulo]]&amp;Final__2[[#This Row],[Territorio]]&amp;", "&amp;Final__2[[#This Row],[temporalidad]]</f>
        <v>Pendiente (%) [Mínima-Media- Máxima], en la comuna de Lonquimay, 2021</v>
      </c>
      <c r="W483" s="27" t="str">
        <f>+Final__2[[#This Row],[descripcion_larga]]&amp;Final__2[[#This Row],[Territorio]]&amp;X483&amp;Y483</f>
        <v>Pendiente (%) [Mínima-Media- Máxima], en la comuna de Lonquimay, según los datos generados en base al procesamiento de imágenes satelitales SENTINEL por DATA INTELLIGENCE durante el año 2021.</v>
      </c>
      <c r="X483" s="27" t="s">
        <v>2142</v>
      </c>
      <c r="Y483" s="25"/>
      <c r="Z483" s="27"/>
    </row>
    <row r="484" spans="1:26" ht="51" x14ac:dyDescent="0.3">
      <c r="A484" s="28">
        <v>21</v>
      </c>
      <c r="B484" s="29">
        <v>240</v>
      </c>
      <c r="C484" s="29" t="s">
        <v>330</v>
      </c>
      <c r="D484" s="29" t="s">
        <v>331</v>
      </c>
      <c r="E484" s="28">
        <v>9206</v>
      </c>
      <c r="F484" s="30" t="s">
        <v>641</v>
      </c>
      <c r="G484" s="30" t="s">
        <v>640</v>
      </c>
      <c r="H484" s="30" t="s">
        <v>329</v>
      </c>
      <c r="I484" s="30" t="s">
        <v>215</v>
      </c>
      <c r="J484" s="30" t="s">
        <v>637</v>
      </c>
      <c r="K484" s="30" t="s">
        <v>646</v>
      </c>
      <c r="L484" s="30">
        <v>2021</v>
      </c>
      <c r="M484" s="30" t="s">
        <v>638</v>
      </c>
      <c r="N484" s="30" t="s">
        <v>642</v>
      </c>
      <c r="O484" s="30" t="s">
        <v>2742</v>
      </c>
      <c r="P484" s="30" t="s">
        <v>2742</v>
      </c>
      <c r="Q484" s="30" t="s">
        <v>639</v>
      </c>
      <c r="R484" s="31" t="s">
        <v>1389</v>
      </c>
      <c r="S484" s="32" t="s">
        <v>1390</v>
      </c>
      <c r="T484" s="33" t="s">
        <v>523</v>
      </c>
      <c r="V484" s="27" t="str">
        <f>+Final__2[[#This Row],[titulo]]&amp;Final__2[[#This Row],[Territorio]]&amp;", "&amp;Final__2[[#This Row],[temporalidad]]</f>
        <v>Pendiente (%) [Mínima-Media- Máxima], en la comuna de Los Sauces, 2021</v>
      </c>
      <c r="W484" s="27" t="str">
        <f>+Final__2[[#This Row],[descripcion_larga]]&amp;Final__2[[#This Row],[Territorio]]&amp;X484&amp;Y484</f>
        <v>Pendiente (%) [Mínima-Media- Máxima], en la comuna de Los Sauces, según los datos generados en base al procesamiento de imágenes satelitales SENTINEL por DATA INTELLIGENCE durante el año 2021.</v>
      </c>
      <c r="X484" s="27" t="s">
        <v>2142</v>
      </c>
      <c r="Y484" s="25"/>
      <c r="Z484" s="27"/>
    </row>
    <row r="485" spans="1:26" ht="51" x14ac:dyDescent="0.3">
      <c r="A485" s="28">
        <v>21</v>
      </c>
      <c r="B485" s="29">
        <v>240</v>
      </c>
      <c r="C485" s="29" t="s">
        <v>330</v>
      </c>
      <c r="D485" s="29" t="s">
        <v>331</v>
      </c>
      <c r="E485" s="28">
        <v>9207</v>
      </c>
      <c r="F485" s="30" t="s">
        <v>641</v>
      </c>
      <c r="G485" s="30" t="s">
        <v>640</v>
      </c>
      <c r="H485" s="30" t="s">
        <v>329</v>
      </c>
      <c r="I485" s="30" t="s">
        <v>216</v>
      </c>
      <c r="J485" s="30" t="s">
        <v>637</v>
      </c>
      <c r="K485" s="30" t="s">
        <v>646</v>
      </c>
      <c r="L485" s="30">
        <v>2021</v>
      </c>
      <c r="M485" s="30" t="s">
        <v>638</v>
      </c>
      <c r="N485" s="30" t="s">
        <v>642</v>
      </c>
      <c r="O485" s="30" t="s">
        <v>2742</v>
      </c>
      <c r="P485" s="30" t="s">
        <v>2742</v>
      </c>
      <c r="Q485" s="30" t="s">
        <v>639</v>
      </c>
      <c r="R485" s="31" t="s">
        <v>1393</v>
      </c>
      <c r="S485" s="32" t="s">
        <v>1394</v>
      </c>
      <c r="T485" s="33" t="s">
        <v>524</v>
      </c>
      <c r="V485" s="27" t="str">
        <f>+Final__2[[#This Row],[titulo]]&amp;Final__2[[#This Row],[Territorio]]&amp;", "&amp;Final__2[[#This Row],[temporalidad]]</f>
        <v>Pendiente (%) [Mínima-Media- Máxima], en la comuna de Lumaco, 2021</v>
      </c>
      <c r="W485" s="27" t="str">
        <f>+Final__2[[#This Row],[descripcion_larga]]&amp;Final__2[[#This Row],[Territorio]]&amp;X485&amp;Y485</f>
        <v>Pendiente (%) [Mínima-Media- Máxima], en la comuna de Lumaco, según los datos generados en base al procesamiento de imágenes satelitales SENTINEL por DATA INTELLIGENCE durante el año 2021.</v>
      </c>
      <c r="X485" s="27" t="s">
        <v>2142</v>
      </c>
      <c r="Y485" s="25"/>
      <c r="Z485" s="27"/>
    </row>
    <row r="486" spans="1:26" ht="51" x14ac:dyDescent="0.3">
      <c r="A486" s="28">
        <v>21</v>
      </c>
      <c r="B486" s="29">
        <v>240</v>
      </c>
      <c r="C486" s="29" t="s">
        <v>330</v>
      </c>
      <c r="D486" s="29" t="s">
        <v>331</v>
      </c>
      <c r="E486" s="28">
        <v>9208</v>
      </c>
      <c r="F486" s="30" t="s">
        <v>641</v>
      </c>
      <c r="G486" s="30" t="s">
        <v>640</v>
      </c>
      <c r="H486" s="30" t="s">
        <v>329</v>
      </c>
      <c r="I486" s="30" t="s">
        <v>217</v>
      </c>
      <c r="J486" s="30" t="s">
        <v>637</v>
      </c>
      <c r="K486" s="30" t="s">
        <v>646</v>
      </c>
      <c r="L486" s="30">
        <v>2021</v>
      </c>
      <c r="M486" s="30" t="s">
        <v>638</v>
      </c>
      <c r="N486" s="30" t="s">
        <v>642</v>
      </c>
      <c r="O486" s="30" t="s">
        <v>2742</v>
      </c>
      <c r="P486" s="30" t="s">
        <v>2742</v>
      </c>
      <c r="Q486" s="30" t="s">
        <v>639</v>
      </c>
      <c r="R486" s="31" t="s">
        <v>1397</v>
      </c>
      <c r="S486" s="32" t="s">
        <v>1398</v>
      </c>
      <c r="T486" s="33" t="s">
        <v>525</v>
      </c>
      <c r="V486" s="27" t="str">
        <f>+Final__2[[#This Row],[titulo]]&amp;Final__2[[#This Row],[Territorio]]&amp;", "&amp;Final__2[[#This Row],[temporalidad]]</f>
        <v>Pendiente (%) [Mínima-Media- Máxima], en la comuna de Purén, 2021</v>
      </c>
      <c r="W486" s="27" t="str">
        <f>+Final__2[[#This Row],[descripcion_larga]]&amp;Final__2[[#This Row],[Territorio]]&amp;X486&amp;Y486</f>
        <v>Pendiente (%) [Mínima-Media- Máxima], en la comuna de Purén, según los datos generados en base al procesamiento de imágenes satelitales SENTINEL por DATA INTELLIGENCE durante el año 2021.</v>
      </c>
      <c r="X486" s="27" t="s">
        <v>2142</v>
      </c>
      <c r="Y486" s="25"/>
      <c r="Z486" s="27"/>
    </row>
    <row r="487" spans="1:26" ht="51" x14ac:dyDescent="0.3">
      <c r="A487" s="28">
        <v>21</v>
      </c>
      <c r="B487" s="29">
        <v>240</v>
      </c>
      <c r="C487" s="29" t="s">
        <v>330</v>
      </c>
      <c r="D487" s="29" t="s">
        <v>331</v>
      </c>
      <c r="E487" s="28">
        <v>9209</v>
      </c>
      <c r="F487" s="30" t="s">
        <v>641</v>
      </c>
      <c r="G487" s="30" t="s">
        <v>640</v>
      </c>
      <c r="H487" s="30" t="s">
        <v>329</v>
      </c>
      <c r="I487" s="30" t="s">
        <v>218</v>
      </c>
      <c r="J487" s="30" t="s">
        <v>637</v>
      </c>
      <c r="K487" s="30" t="s">
        <v>646</v>
      </c>
      <c r="L487" s="30">
        <v>2021</v>
      </c>
      <c r="M487" s="30" t="s">
        <v>638</v>
      </c>
      <c r="N487" s="30" t="s">
        <v>642</v>
      </c>
      <c r="O487" s="30" t="s">
        <v>2742</v>
      </c>
      <c r="P487" s="30" t="s">
        <v>2742</v>
      </c>
      <c r="Q487" s="30" t="s">
        <v>639</v>
      </c>
      <c r="R487" s="31" t="s">
        <v>1401</v>
      </c>
      <c r="S487" s="32" t="s">
        <v>1402</v>
      </c>
      <c r="T487" s="33" t="s">
        <v>526</v>
      </c>
      <c r="V487" s="27" t="str">
        <f>+Final__2[[#This Row],[titulo]]&amp;Final__2[[#This Row],[Territorio]]&amp;", "&amp;Final__2[[#This Row],[temporalidad]]</f>
        <v>Pendiente (%) [Mínima-Media- Máxima], en la comuna de Renaico, 2021</v>
      </c>
      <c r="W487" s="27" t="str">
        <f>+Final__2[[#This Row],[descripcion_larga]]&amp;Final__2[[#This Row],[Territorio]]&amp;X487&amp;Y487</f>
        <v>Pendiente (%) [Mínima-Media- Máxima], en la comuna de Renaico, según los datos generados en base al procesamiento de imágenes satelitales SENTINEL por DATA INTELLIGENCE durante el año 2021.</v>
      </c>
      <c r="X487" s="27" t="s">
        <v>2142</v>
      </c>
      <c r="Y487" s="25"/>
      <c r="Z487" s="27"/>
    </row>
    <row r="488" spans="1:26" ht="51" x14ac:dyDescent="0.3">
      <c r="A488" s="28">
        <v>21</v>
      </c>
      <c r="B488" s="29">
        <v>240</v>
      </c>
      <c r="C488" s="29" t="s">
        <v>330</v>
      </c>
      <c r="D488" s="29" t="s">
        <v>331</v>
      </c>
      <c r="E488" s="28">
        <v>9210</v>
      </c>
      <c r="F488" s="30" t="s">
        <v>641</v>
      </c>
      <c r="G488" s="30" t="s">
        <v>640</v>
      </c>
      <c r="H488" s="30" t="s">
        <v>329</v>
      </c>
      <c r="I488" s="30" t="s">
        <v>219</v>
      </c>
      <c r="J488" s="30" t="s">
        <v>637</v>
      </c>
      <c r="K488" s="30" t="s">
        <v>646</v>
      </c>
      <c r="L488" s="30">
        <v>2021</v>
      </c>
      <c r="M488" s="30" t="s">
        <v>638</v>
      </c>
      <c r="N488" s="30" t="s">
        <v>642</v>
      </c>
      <c r="O488" s="30" t="s">
        <v>2742</v>
      </c>
      <c r="P488" s="30" t="s">
        <v>2742</v>
      </c>
      <c r="Q488" s="30" t="s">
        <v>639</v>
      </c>
      <c r="R488" s="31" t="s">
        <v>1405</v>
      </c>
      <c r="S488" s="32" t="s">
        <v>1406</v>
      </c>
      <c r="T488" s="33" t="s">
        <v>527</v>
      </c>
      <c r="V488" s="27" t="str">
        <f>+Final__2[[#This Row],[titulo]]&amp;Final__2[[#This Row],[Territorio]]&amp;", "&amp;Final__2[[#This Row],[temporalidad]]</f>
        <v>Pendiente (%) [Mínima-Media- Máxima], en la comuna de Traiguén, 2021</v>
      </c>
      <c r="W488" s="27" t="str">
        <f>+Final__2[[#This Row],[descripcion_larga]]&amp;Final__2[[#This Row],[Territorio]]&amp;X488&amp;Y488</f>
        <v>Pendiente (%) [Mínima-Media- Máxima], en la comuna de Traiguén, según los datos generados en base al procesamiento de imágenes satelitales SENTINEL por DATA INTELLIGENCE durante el año 2021.</v>
      </c>
      <c r="X488" s="27" t="s">
        <v>2142</v>
      </c>
      <c r="Y488" s="25"/>
      <c r="Z488" s="27"/>
    </row>
    <row r="489" spans="1:26" ht="51" x14ac:dyDescent="0.3">
      <c r="A489" s="28">
        <v>21</v>
      </c>
      <c r="B489" s="29">
        <v>240</v>
      </c>
      <c r="C489" s="29" t="s">
        <v>330</v>
      </c>
      <c r="D489" s="29" t="s">
        <v>331</v>
      </c>
      <c r="E489" s="28">
        <v>9211</v>
      </c>
      <c r="F489" s="30" t="s">
        <v>641</v>
      </c>
      <c r="G489" s="30" t="s">
        <v>640</v>
      </c>
      <c r="H489" s="30" t="s">
        <v>329</v>
      </c>
      <c r="I489" s="30" t="s">
        <v>220</v>
      </c>
      <c r="J489" s="30" t="s">
        <v>637</v>
      </c>
      <c r="K489" s="30" t="s">
        <v>646</v>
      </c>
      <c r="L489" s="30">
        <v>2021</v>
      </c>
      <c r="M489" s="30" t="s">
        <v>638</v>
      </c>
      <c r="N489" s="30" t="s">
        <v>642</v>
      </c>
      <c r="O489" s="30" t="s">
        <v>2742</v>
      </c>
      <c r="P489" s="30" t="s">
        <v>2742</v>
      </c>
      <c r="Q489" s="30" t="s">
        <v>639</v>
      </c>
      <c r="R489" s="31" t="s">
        <v>1409</v>
      </c>
      <c r="S489" s="32" t="s">
        <v>1410</v>
      </c>
      <c r="T489" s="33" t="s">
        <v>528</v>
      </c>
      <c r="V489" s="27" t="str">
        <f>+Final__2[[#This Row],[titulo]]&amp;Final__2[[#This Row],[Territorio]]&amp;", "&amp;Final__2[[#This Row],[temporalidad]]</f>
        <v>Pendiente (%) [Mínima-Media- Máxima], en la comuna de Victoria, 2021</v>
      </c>
      <c r="W489" s="27" t="str">
        <f>+Final__2[[#This Row],[descripcion_larga]]&amp;Final__2[[#This Row],[Territorio]]&amp;X489&amp;Y489</f>
        <v>Pendiente (%) [Mínima-Media- Máxima], en la comuna de Victoria, según los datos generados en base al procesamiento de imágenes satelitales SENTINEL por DATA INTELLIGENCE durante el año 2021.</v>
      </c>
      <c r="X489" s="27" t="s">
        <v>2142</v>
      </c>
      <c r="Y489" s="25"/>
      <c r="Z489" s="27"/>
    </row>
    <row r="490" spans="1:26" ht="51" x14ac:dyDescent="0.3">
      <c r="A490" s="28">
        <v>21</v>
      </c>
      <c r="B490" s="29">
        <v>240</v>
      </c>
      <c r="C490" s="29" t="s">
        <v>330</v>
      </c>
      <c r="D490" s="29" t="s">
        <v>331</v>
      </c>
      <c r="E490" s="28">
        <v>10104</v>
      </c>
      <c r="F490" s="30" t="s">
        <v>641</v>
      </c>
      <c r="G490" s="30" t="s">
        <v>640</v>
      </c>
      <c r="H490" s="30" t="s">
        <v>329</v>
      </c>
      <c r="I490" s="30" t="s">
        <v>221</v>
      </c>
      <c r="J490" s="30" t="s">
        <v>637</v>
      </c>
      <c r="K490" s="30" t="s">
        <v>646</v>
      </c>
      <c r="L490" s="30">
        <v>2021</v>
      </c>
      <c r="M490" s="30" t="s">
        <v>638</v>
      </c>
      <c r="N490" s="30" t="s">
        <v>642</v>
      </c>
      <c r="O490" s="30" t="s">
        <v>2742</v>
      </c>
      <c r="P490" s="30" t="s">
        <v>2742</v>
      </c>
      <c r="Q490" s="30" t="s">
        <v>639</v>
      </c>
      <c r="R490" s="31" t="s">
        <v>1413</v>
      </c>
      <c r="S490" s="32" t="s">
        <v>1414</v>
      </c>
      <c r="T490" s="33" t="s">
        <v>529</v>
      </c>
      <c r="V490" s="27" t="str">
        <f>+Final__2[[#This Row],[titulo]]&amp;Final__2[[#This Row],[Territorio]]&amp;", "&amp;Final__2[[#This Row],[temporalidad]]</f>
        <v>Pendiente (%) [Mínima-Media- Máxima], en la comuna de Fresia, 2021</v>
      </c>
      <c r="W490" s="27" t="str">
        <f>+Final__2[[#This Row],[descripcion_larga]]&amp;Final__2[[#This Row],[Territorio]]&amp;X490&amp;Y490</f>
        <v>Pendiente (%) [Mínima-Media- Máxima], en la comuna de Fresia, según los datos generados en base al procesamiento de imágenes satelitales SENTINEL por DATA INTELLIGENCE durante el año 2021.</v>
      </c>
      <c r="X490" s="27" t="s">
        <v>2142</v>
      </c>
      <c r="Y490" s="25"/>
      <c r="Z490" s="27"/>
    </row>
    <row r="491" spans="1:26" ht="51" x14ac:dyDescent="0.3">
      <c r="A491" s="28">
        <v>21</v>
      </c>
      <c r="B491" s="29">
        <v>240</v>
      </c>
      <c r="C491" s="29" t="s">
        <v>330</v>
      </c>
      <c r="D491" s="29" t="s">
        <v>331</v>
      </c>
      <c r="E491" s="28">
        <v>10105</v>
      </c>
      <c r="F491" s="30" t="s">
        <v>641</v>
      </c>
      <c r="G491" s="30" t="s">
        <v>640</v>
      </c>
      <c r="H491" s="30" t="s">
        <v>329</v>
      </c>
      <c r="I491" s="30" t="s">
        <v>222</v>
      </c>
      <c r="J491" s="30" t="s">
        <v>637</v>
      </c>
      <c r="K491" s="30" t="s">
        <v>646</v>
      </c>
      <c r="L491" s="30">
        <v>2021</v>
      </c>
      <c r="M491" s="30" t="s">
        <v>638</v>
      </c>
      <c r="N491" s="30" t="s">
        <v>642</v>
      </c>
      <c r="O491" s="30" t="s">
        <v>2742</v>
      </c>
      <c r="P491" s="30" t="s">
        <v>2742</v>
      </c>
      <c r="Q491" s="30" t="s">
        <v>639</v>
      </c>
      <c r="R491" s="31" t="s">
        <v>1417</v>
      </c>
      <c r="S491" s="32" t="s">
        <v>1418</v>
      </c>
      <c r="T491" s="33" t="s">
        <v>530</v>
      </c>
      <c r="V491" s="27" t="str">
        <f>+Final__2[[#This Row],[titulo]]&amp;Final__2[[#This Row],[Territorio]]&amp;", "&amp;Final__2[[#This Row],[temporalidad]]</f>
        <v>Pendiente (%) [Mínima-Media- Máxima], en la comuna de Frutillar, 2021</v>
      </c>
      <c r="W491" s="27" t="str">
        <f>+Final__2[[#This Row],[descripcion_larga]]&amp;Final__2[[#This Row],[Territorio]]&amp;X491&amp;Y491</f>
        <v>Pendiente (%) [Mínima-Media- Máxima], en la comuna de Frutillar, según los datos generados en base al procesamiento de imágenes satelitales SENTINEL por DATA INTELLIGENCE durante el año 2021.</v>
      </c>
      <c r="X491" s="27" t="s">
        <v>2142</v>
      </c>
      <c r="Y491" s="25"/>
      <c r="Z491" s="27"/>
    </row>
    <row r="492" spans="1:26" ht="51" x14ac:dyDescent="0.3">
      <c r="A492" s="28">
        <v>21</v>
      </c>
      <c r="B492" s="29">
        <v>240</v>
      </c>
      <c r="C492" s="29" t="s">
        <v>330</v>
      </c>
      <c r="D492" s="29" t="s">
        <v>331</v>
      </c>
      <c r="E492" s="28">
        <v>10106</v>
      </c>
      <c r="F492" s="30" t="s">
        <v>641</v>
      </c>
      <c r="G492" s="30" t="s">
        <v>640</v>
      </c>
      <c r="H492" s="30" t="s">
        <v>329</v>
      </c>
      <c r="I492" s="30" t="s">
        <v>223</v>
      </c>
      <c r="J492" s="30" t="s">
        <v>637</v>
      </c>
      <c r="K492" s="30" t="s">
        <v>646</v>
      </c>
      <c r="L492" s="30">
        <v>2021</v>
      </c>
      <c r="M492" s="30" t="s">
        <v>638</v>
      </c>
      <c r="N492" s="30" t="s">
        <v>642</v>
      </c>
      <c r="O492" s="30" t="s">
        <v>2742</v>
      </c>
      <c r="P492" s="30" t="s">
        <v>2742</v>
      </c>
      <c r="Q492" s="30" t="s">
        <v>639</v>
      </c>
      <c r="R492" s="31" t="s">
        <v>1421</v>
      </c>
      <c r="S492" s="32" t="s">
        <v>1422</v>
      </c>
      <c r="T492" s="33" t="s">
        <v>531</v>
      </c>
      <c r="V492" s="27" t="str">
        <f>+Final__2[[#This Row],[titulo]]&amp;Final__2[[#This Row],[Territorio]]&amp;", "&amp;Final__2[[#This Row],[temporalidad]]</f>
        <v>Pendiente (%) [Mínima-Media- Máxima], en la comuna de Los Muermos, 2021</v>
      </c>
      <c r="W492" s="27" t="str">
        <f>+Final__2[[#This Row],[descripcion_larga]]&amp;Final__2[[#This Row],[Territorio]]&amp;X492&amp;Y492</f>
        <v>Pendiente (%) [Mínima-Media- Máxima], en la comuna de Los Muermos, según los datos generados en base al procesamiento de imágenes satelitales SENTINEL por DATA INTELLIGENCE durante el año 2021.</v>
      </c>
      <c r="X492" s="27" t="s">
        <v>2142</v>
      </c>
      <c r="Y492" s="25"/>
      <c r="Z492" s="27"/>
    </row>
    <row r="493" spans="1:26" ht="51" x14ac:dyDescent="0.3">
      <c r="A493" s="28">
        <v>21</v>
      </c>
      <c r="B493" s="29">
        <v>240</v>
      </c>
      <c r="C493" s="29" t="s">
        <v>330</v>
      </c>
      <c r="D493" s="29" t="s">
        <v>331</v>
      </c>
      <c r="E493" s="28">
        <v>10107</v>
      </c>
      <c r="F493" s="30" t="s">
        <v>641</v>
      </c>
      <c r="G493" s="30" t="s">
        <v>640</v>
      </c>
      <c r="H493" s="30" t="s">
        <v>329</v>
      </c>
      <c r="I493" s="30" t="s">
        <v>224</v>
      </c>
      <c r="J493" s="30" t="s">
        <v>637</v>
      </c>
      <c r="K493" s="30" t="s">
        <v>646</v>
      </c>
      <c r="L493" s="30">
        <v>2021</v>
      </c>
      <c r="M493" s="30" t="s">
        <v>638</v>
      </c>
      <c r="N493" s="30" t="s">
        <v>642</v>
      </c>
      <c r="O493" s="30" t="s">
        <v>2742</v>
      </c>
      <c r="P493" s="30" t="s">
        <v>2742</v>
      </c>
      <c r="Q493" s="30" t="s">
        <v>639</v>
      </c>
      <c r="R493" s="31" t="s">
        <v>1425</v>
      </c>
      <c r="S493" s="32" t="s">
        <v>1426</v>
      </c>
      <c r="T493" s="33" t="s">
        <v>532</v>
      </c>
      <c r="V493" s="27" t="str">
        <f>+Final__2[[#This Row],[titulo]]&amp;Final__2[[#This Row],[Territorio]]&amp;", "&amp;Final__2[[#This Row],[temporalidad]]</f>
        <v>Pendiente (%) [Mínima-Media- Máxima], en la comuna de Llanquihue, 2021</v>
      </c>
      <c r="W493" s="27" t="str">
        <f>+Final__2[[#This Row],[descripcion_larga]]&amp;Final__2[[#This Row],[Territorio]]&amp;X493&amp;Y493</f>
        <v>Pendiente (%) [Mínima-Media- Máxima], en la comuna de Llanquihue, según los datos generados en base al procesamiento de imágenes satelitales SENTINEL por DATA INTELLIGENCE durante el año 2021.</v>
      </c>
      <c r="X493" s="27" t="s">
        <v>2142</v>
      </c>
      <c r="Y493" s="25"/>
      <c r="Z493" s="27"/>
    </row>
    <row r="494" spans="1:26" ht="51" x14ac:dyDescent="0.3">
      <c r="A494" s="28">
        <v>21</v>
      </c>
      <c r="B494" s="29">
        <v>240</v>
      </c>
      <c r="C494" s="29" t="s">
        <v>330</v>
      </c>
      <c r="D494" s="29" t="s">
        <v>331</v>
      </c>
      <c r="E494" s="28">
        <v>10109</v>
      </c>
      <c r="F494" s="30" t="s">
        <v>641</v>
      </c>
      <c r="G494" s="30" t="s">
        <v>640</v>
      </c>
      <c r="H494" s="30" t="s">
        <v>329</v>
      </c>
      <c r="I494" s="30" t="s">
        <v>225</v>
      </c>
      <c r="J494" s="30" t="s">
        <v>637</v>
      </c>
      <c r="K494" s="30" t="s">
        <v>646</v>
      </c>
      <c r="L494" s="30">
        <v>2021</v>
      </c>
      <c r="M494" s="30" t="s">
        <v>638</v>
      </c>
      <c r="N494" s="30" t="s">
        <v>642</v>
      </c>
      <c r="O494" s="30" t="s">
        <v>2742</v>
      </c>
      <c r="P494" s="30" t="s">
        <v>2742</v>
      </c>
      <c r="Q494" s="30" t="s">
        <v>639</v>
      </c>
      <c r="R494" s="31" t="s">
        <v>1429</v>
      </c>
      <c r="S494" s="32" t="s">
        <v>1430</v>
      </c>
      <c r="T494" s="33" t="s">
        <v>533</v>
      </c>
      <c r="V494" s="27" t="str">
        <f>+Final__2[[#This Row],[titulo]]&amp;Final__2[[#This Row],[Territorio]]&amp;", "&amp;Final__2[[#This Row],[temporalidad]]</f>
        <v>Pendiente (%) [Mínima-Media- Máxima], en la comuna de Puerto Varas, 2021</v>
      </c>
      <c r="W494" s="27" t="str">
        <f>+Final__2[[#This Row],[descripcion_larga]]&amp;Final__2[[#This Row],[Territorio]]&amp;X494&amp;Y494</f>
        <v>Pendiente (%) [Mínima-Media- Máxima], en la comuna de Puerto Varas, según los datos generados en base al procesamiento de imágenes satelitales SENTINEL por DATA INTELLIGENCE durante el año 2021.</v>
      </c>
      <c r="X494" s="27" t="s">
        <v>2142</v>
      </c>
      <c r="Y494" s="25"/>
      <c r="Z494" s="27"/>
    </row>
    <row r="495" spans="1:26" ht="51" x14ac:dyDescent="0.3">
      <c r="A495" s="28">
        <v>21</v>
      </c>
      <c r="B495" s="29">
        <v>240</v>
      </c>
      <c r="C495" s="29" t="s">
        <v>330</v>
      </c>
      <c r="D495" s="29" t="s">
        <v>331</v>
      </c>
      <c r="E495" s="28">
        <v>10208</v>
      </c>
      <c r="F495" s="30" t="s">
        <v>641</v>
      </c>
      <c r="G495" s="30" t="s">
        <v>640</v>
      </c>
      <c r="H495" s="30" t="s">
        <v>329</v>
      </c>
      <c r="I495" s="30" t="s">
        <v>226</v>
      </c>
      <c r="J495" s="30" t="s">
        <v>637</v>
      </c>
      <c r="K495" s="30" t="s">
        <v>646</v>
      </c>
      <c r="L495" s="30">
        <v>2021</v>
      </c>
      <c r="M495" s="30" t="s">
        <v>638</v>
      </c>
      <c r="N495" s="30" t="s">
        <v>642</v>
      </c>
      <c r="O495" s="30" t="s">
        <v>2742</v>
      </c>
      <c r="P495" s="30" t="s">
        <v>2742</v>
      </c>
      <c r="Q495" s="30" t="s">
        <v>639</v>
      </c>
      <c r="R495" s="31" t="s">
        <v>1433</v>
      </c>
      <c r="S495" s="32" t="s">
        <v>1434</v>
      </c>
      <c r="T495" s="33" t="s">
        <v>534</v>
      </c>
      <c r="V495" s="27" t="str">
        <f>+Final__2[[#This Row],[titulo]]&amp;Final__2[[#This Row],[Territorio]]&amp;", "&amp;Final__2[[#This Row],[temporalidad]]</f>
        <v>Pendiente (%) [Mínima-Media- Máxima], en la comuna de Quellón, 2021</v>
      </c>
      <c r="W495" s="27" t="str">
        <f>+Final__2[[#This Row],[descripcion_larga]]&amp;Final__2[[#This Row],[Territorio]]&amp;X495&amp;Y495</f>
        <v>Pendiente (%) [Mínima-Media- Máxima], en la comuna de Quellón, según los datos generados en base al procesamiento de imágenes satelitales SENTINEL por DATA INTELLIGENCE durante el año 2021.</v>
      </c>
      <c r="X495" s="27" t="s">
        <v>2142</v>
      </c>
      <c r="Y495" s="25"/>
      <c r="Z495" s="27"/>
    </row>
    <row r="496" spans="1:26" ht="51" x14ac:dyDescent="0.3">
      <c r="A496" s="28">
        <v>21</v>
      </c>
      <c r="B496" s="29">
        <v>240</v>
      </c>
      <c r="C496" s="29" t="s">
        <v>330</v>
      </c>
      <c r="D496" s="29" t="s">
        <v>331</v>
      </c>
      <c r="E496" s="28">
        <v>10301</v>
      </c>
      <c r="F496" s="30" t="s">
        <v>641</v>
      </c>
      <c r="G496" s="30" t="s">
        <v>640</v>
      </c>
      <c r="H496" s="30" t="s">
        <v>329</v>
      </c>
      <c r="I496" s="30" t="s">
        <v>227</v>
      </c>
      <c r="J496" s="30" t="s">
        <v>637</v>
      </c>
      <c r="K496" s="30" t="s">
        <v>646</v>
      </c>
      <c r="L496" s="30">
        <v>2021</v>
      </c>
      <c r="M496" s="30" t="s">
        <v>638</v>
      </c>
      <c r="N496" s="30" t="s">
        <v>642</v>
      </c>
      <c r="O496" s="30" t="s">
        <v>2742</v>
      </c>
      <c r="P496" s="30" t="s">
        <v>2742</v>
      </c>
      <c r="Q496" s="30" t="s">
        <v>639</v>
      </c>
      <c r="R496" s="31" t="s">
        <v>1437</v>
      </c>
      <c r="S496" s="32" t="s">
        <v>1438</v>
      </c>
      <c r="T496" s="33" t="s">
        <v>535</v>
      </c>
      <c r="V496" s="27" t="str">
        <f>+Final__2[[#This Row],[titulo]]&amp;Final__2[[#This Row],[Territorio]]&amp;", "&amp;Final__2[[#This Row],[temporalidad]]</f>
        <v>Pendiente (%) [Mínima-Media- Máxima], en la comuna de Osorno, 2021</v>
      </c>
      <c r="W496" s="27" t="str">
        <f>+Final__2[[#This Row],[descripcion_larga]]&amp;Final__2[[#This Row],[Territorio]]&amp;X496&amp;Y496</f>
        <v>Pendiente (%) [Mínima-Media- Máxima], en la comuna de Osorno, según los datos generados en base al procesamiento de imágenes satelitales SENTINEL por DATA INTELLIGENCE durante el año 2021.</v>
      </c>
      <c r="X496" s="27" t="s">
        <v>2142</v>
      </c>
      <c r="Y496" s="25"/>
      <c r="Z496" s="27"/>
    </row>
    <row r="497" spans="1:26" ht="51" x14ac:dyDescent="0.3">
      <c r="A497" s="28">
        <v>21</v>
      </c>
      <c r="B497" s="29">
        <v>240</v>
      </c>
      <c r="C497" s="29" t="s">
        <v>330</v>
      </c>
      <c r="D497" s="29" t="s">
        <v>331</v>
      </c>
      <c r="E497" s="28">
        <v>10302</v>
      </c>
      <c r="F497" s="30" t="s">
        <v>641</v>
      </c>
      <c r="G497" s="30" t="s">
        <v>640</v>
      </c>
      <c r="H497" s="30" t="s">
        <v>329</v>
      </c>
      <c r="I497" s="30" t="s">
        <v>228</v>
      </c>
      <c r="J497" s="30" t="s">
        <v>637</v>
      </c>
      <c r="K497" s="30" t="s">
        <v>646</v>
      </c>
      <c r="L497" s="30">
        <v>2021</v>
      </c>
      <c r="M497" s="30" t="s">
        <v>638</v>
      </c>
      <c r="N497" s="30" t="s">
        <v>642</v>
      </c>
      <c r="O497" s="30" t="s">
        <v>2742</v>
      </c>
      <c r="P497" s="30" t="s">
        <v>2742</v>
      </c>
      <c r="Q497" s="30" t="s">
        <v>639</v>
      </c>
      <c r="R497" s="31" t="s">
        <v>1441</v>
      </c>
      <c r="S497" s="32" t="s">
        <v>1442</v>
      </c>
      <c r="T497" s="33" t="s">
        <v>536</v>
      </c>
      <c r="V497" s="27" t="str">
        <f>+Final__2[[#This Row],[titulo]]&amp;Final__2[[#This Row],[Territorio]]&amp;", "&amp;Final__2[[#This Row],[temporalidad]]</f>
        <v>Pendiente (%) [Mínima-Media- Máxima], en la comuna de Puerto Octay, 2021</v>
      </c>
      <c r="W497" s="27" t="str">
        <f>+Final__2[[#This Row],[descripcion_larga]]&amp;Final__2[[#This Row],[Territorio]]&amp;X497&amp;Y497</f>
        <v>Pendiente (%) [Mínima-Media- Máxima], en la comuna de Puerto Octay, según los datos generados en base al procesamiento de imágenes satelitales SENTINEL por DATA INTELLIGENCE durante el año 2021.</v>
      </c>
      <c r="X497" s="27" t="s">
        <v>2142</v>
      </c>
      <c r="Y497" s="25"/>
      <c r="Z497" s="27"/>
    </row>
    <row r="498" spans="1:26" ht="51" x14ac:dyDescent="0.3">
      <c r="A498" s="28">
        <v>21</v>
      </c>
      <c r="B498" s="29">
        <v>240</v>
      </c>
      <c r="C498" s="29" t="s">
        <v>330</v>
      </c>
      <c r="D498" s="29" t="s">
        <v>331</v>
      </c>
      <c r="E498" s="28">
        <v>10304</v>
      </c>
      <c r="F498" s="30" t="s">
        <v>641</v>
      </c>
      <c r="G498" s="30" t="s">
        <v>640</v>
      </c>
      <c r="H498" s="30" t="s">
        <v>329</v>
      </c>
      <c r="I498" s="30" t="s">
        <v>229</v>
      </c>
      <c r="J498" s="30" t="s">
        <v>637</v>
      </c>
      <c r="K498" s="30" t="s">
        <v>646</v>
      </c>
      <c r="L498" s="30">
        <v>2021</v>
      </c>
      <c r="M498" s="30" t="s">
        <v>638</v>
      </c>
      <c r="N498" s="30" t="s">
        <v>642</v>
      </c>
      <c r="O498" s="30" t="s">
        <v>2742</v>
      </c>
      <c r="P498" s="30" t="s">
        <v>2742</v>
      </c>
      <c r="Q498" s="30" t="s">
        <v>639</v>
      </c>
      <c r="R498" s="31" t="s">
        <v>1445</v>
      </c>
      <c r="S498" s="32" t="s">
        <v>1446</v>
      </c>
      <c r="T498" s="33" t="s">
        <v>537</v>
      </c>
      <c r="V498" s="27" t="str">
        <f>+Final__2[[#This Row],[titulo]]&amp;Final__2[[#This Row],[Territorio]]&amp;", "&amp;Final__2[[#This Row],[temporalidad]]</f>
        <v>Pendiente (%) [Mínima-Media- Máxima], en la comuna de Puyehue, 2021</v>
      </c>
      <c r="W498" s="27" t="str">
        <f>+Final__2[[#This Row],[descripcion_larga]]&amp;Final__2[[#This Row],[Territorio]]&amp;X498&amp;Y498</f>
        <v>Pendiente (%) [Mínima-Media- Máxima], en la comuna de Puyehue, según los datos generados en base al procesamiento de imágenes satelitales SENTINEL por DATA INTELLIGENCE durante el año 2021.</v>
      </c>
      <c r="X498" s="27" t="s">
        <v>2142</v>
      </c>
      <c r="Y498" s="25"/>
      <c r="Z498" s="27"/>
    </row>
    <row r="499" spans="1:26" ht="51" x14ac:dyDescent="0.3">
      <c r="A499" s="28">
        <v>21</v>
      </c>
      <c r="B499" s="29">
        <v>240</v>
      </c>
      <c r="C499" s="29" t="s">
        <v>330</v>
      </c>
      <c r="D499" s="29" t="s">
        <v>331</v>
      </c>
      <c r="E499" s="28">
        <v>10305</v>
      </c>
      <c r="F499" s="30" t="s">
        <v>641</v>
      </c>
      <c r="G499" s="30" t="s">
        <v>640</v>
      </c>
      <c r="H499" s="30" t="s">
        <v>329</v>
      </c>
      <c r="I499" s="30" t="s">
        <v>230</v>
      </c>
      <c r="J499" s="30" t="s">
        <v>637</v>
      </c>
      <c r="K499" s="30" t="s">
        <v>646</v>
      </c>
      <c r="L499" s="30">
        <v>2021</v>
      </c>
      <c r="M499" s="30" t="s">
        <v>638</v>
      </c>
      <c r="N499" s="30" t="s">
        <v>642</v>
      </c>
      <c r="O499" s="30" t="s">
        <v>2742</v>
      </c>
      <c r="P499" s="30" t="s">
        <v>2742</v>
      </c>
      <c r="Q499" s="30" t="s">
        <v>639</v>
      </c>
      <c r="R499" s="31" t="s">
        <v>1449</v>
      </c>
      <c r="S499" s="32" t="s">
        <v>1450</v>
      </c>
      <c r="T499" s="33" t="s">
        <v>538</v>
      </c>
      <c r="V499" s="27" t="str">
        <f>+Final__2[[#This Row],[titulo]]&amp;Final__2[[#This Row],[Territorio]]&amp;", "&amp;Final__2[[#This Row],[temporalidad]]</f>
        <v>Pendiente (%) [Mínima-Media- Máxima], en la comuna de Río Negro, 2021</v>
      </c>
      <c r="W499" s="27" t="str">
        <f>+Final__2[[#This Row],[descripcion_larga]]&amp;Final__2[[#This Row],[Territorio]]&amp;X499&amp;Y499</f>
        <v>Pendiente (%) [Mínima-Media- Máxima], en la comuna de Río Negro, según los datos generados en base al procesamiento de imágenes satelitales SENTINEL por DATA INTELLIGENCE durante el año 2021.</v>
      </c>
      <c r="X499" s="27" t="s">
        <v>2142</v>
      </c>
      <c r="Y499" s="25"/>
      <c r="Z499" s="27"/>
    </row>
    <row r="500" spans="1:26" ht="51" x14ac:dyDescent="0.3">
      <c r="A500" s="28">
        <v>21</v>
      </c>
      <c r="B500" s="29">
        <v>240</v>
      </c>
      <c r="C500" s="29" t="s">
        <v>330</v>
      </c>
      <c r="D500" s="29" t="s">
        <v>331</v>
      </c>
      <c r="E500" s="28">
        <v>10306</v>
      </c>
      <c r="F500" s="30" t="s">
        <v>641</v>
      </c>
      <c r="G500" s="30" t="s">
        <v>640</v>
      </c>
      <c r="H500" s="30" t="s">
        <v>329</v>
      </c>
      <c r="I500" s="30" t="s">
        <v>231</v>
      </c>
      <c r="J500" s="30" t="s">
        <v>637</v>
      </c>
      <c r="K500" s="30" t="s">
        <v>646</v>
      </c>
      <c r="L500" s="30">
        <v>2021</v>
      </c>
      <c r="M500" s="30" t="s">
        <v>638</v>
      </c>
      <c r="N500" s="30" t="s">
        <v>642</v>
      </c>
      <c r="O500" s="30" t="s">
        <v>2742</v>
      </c>
      <c r="P500" s="30" t="s">
        <v>2742</v>
      </c>
      <c r="Q500" s="30" t="s">
        <v>639</v>
      </c>
      <c r="R500" s="31" t="s">
        <v>1453</v>
      </c>
      <c r="S500" s="32" t="s">
        <v>1454</v>
      </c>
      <c r="T500" s="33" t="s">
        <v>539</v>
      </c>
      <c r="V500" s="27" t="str">
        <f>+Final__2[[#This Row],[titulo]]&amp;Final__2[[#This Row],[Territorio]]&amp;", "&amp;Final__2[[#This Row],[temporalidad]]</f>
        <v>Pendiente (%) [Mínima-Media- Máxima], en la comuna de San Juan de La Costa, 2021</v>
      </c>
      <c r="W500" s="27" t="str">
        <f>+Final__2[[#This Row],[descripcion_larga]]&amp;Final__2[[#This Row],[Territorio]]&amp;X500&amp;Y500</f>
        <v>Pendiente (%) [Mínima-Media- Máxima], en la comuna de San Juan de La Costa, según los datos generados en base al procesamiento de imágenes satelitales SENTINEL por DATA INTELLIGENCE durante el año 2021.</v>
      </c>
      <c r="X500" s="27" t="s">
        <v>2142</v>
      </c>
      <c r="Y500" s="25"/>
      <c r="Z500" s="27"/>
    </row>
    <row r="501" spans="1:26" ht="51" x14ac:dyDescent="0.3">
      <c r="A501" s="28">
        <v>21</v>
      </c>
      <c r="B501" s="29">
        <v>240</v>
      </c>
      <c r="C501" s="29" t="s">
        <v>330</v>
      </c>
      <c r="D501" s="29" t="s">
        <v>331</v>
      </c>
      <c r="E501" s="28">
        <v>10307</v>
      </c>
      <c r="F501" s="30" t="s">
        <v>641</v>
      </c>
      <c r="G501" s="30" t="s">
        <v>640</v>
      </c>
      <c r="H501" s="30" t="s">
        <v>329</v>
      </c>
      <c r="I501" s="30" t="s">
        <v>232</v>
      </c>
      <c r="J501" s="30" t="s">
        <v>637</v>
      </c>
      <c r="K501" s="30" t="s">
        <v>646</v>
      </c>
      <c r="L501" s="30">
        <v>2021</v>
      </c>
      <c r="M501" s="30" t="s">
        <v>638</v>
      </c>
      <c r="N501" s="30" t="s">
        <v>642</v>
      </c>
      <c r="O501" s="30" t="s">
        <v>2742</v>
      </c>
      <c r="P501" s="30" t="s">
        <v>2742</v>
      </c>
      <c r="Q501" s="30" t="s">
        <v>639</v>
      </c>
      <c r="R501" s="31" t="s">
        <v>1457</v>
      </c>
      <c r="S501" s="32" t="s">
        <v>1458</v>
      </c>
      <c r="T501" s="33" t="s">
        <v>540</v>
      </c>
      <c r="V501" s="27" t="str">
        <f>+Final__2[[#This Row],[titulo]]&amp;Final__2[[#This Row],[Territorio]]&amp;", "&amp;Final__2[[#This Row],[temporalidad]]</f>
        <v>Pendiente (%) [Mínima-Media- Máxima], en la comuna de San Pablo, 2021</v>
      </c>
      <c r="W501" s="27" t="str">
        <f>+Final__2[[#This Row],[descripcion_larga]]&amp;Final__2[[#This Row],[Territorio]]&amp;X501&amp;Y501</f>
        <v>Pendiente (%) [Mínima-Media- Máxima], en la comuna de San Pablo, según los datos generados en base al procesamiento de imágenes satelitales SENTINEL por DATA INTELLIGENCE durante el año 2021.</v>
      </c>
      <c r="X501" s="27" t="s">
        <v>2142</v>
      </c>
      <c r="Y501" s="25"/>
      <c r="Z501" s="27"/>
    </row>
    <row r="502" spans="1:26" ht="51" x14ac:dyDescent="0.3">
      <c r="A502" s="28">
        <v>21</v>
      </c>
      <c r="B502" s="29">
        <v>240</v>
      </c>
      <c r="C502" s="29" t="s">
        <v>330</v>
      </c>
      <c r="D502" s="29" t="s">
        <v>331</v>
      </c>
      <c r="E502" s="28">
        <v>10402</v>
      </c>
      <c r="F502" s="30" t="s">
        <v>641</v>
      </c>
      <c r="G502" s="30" t="s">
        <v>640</v>
      </c>
      <c r="H502" s="30" t="s">
        <v>329</v>
      </c>
      <c r="I502" s="30" t="s">
        <v>233</v>
      </c>
      <c r="J502" s="30" t="s">
        <v>637</v>
      </c>
      <c r="K502" s="30" t="s">
        <v>646</v>
      </c>
      <c r="L502" s="30">
        <v>2021</v>
      </c>
      <c r="M502" s="30" t="s">
        <v>638</v>
      </c>
      <c r="N502" s="30" t="s">
        <v>642</v>
      </c>
      <c r="O502" s="30" t="s">
        <v>2742</v>
      </c>
      <c r="P502" s="30" t="s">
        <v>2742</v>
      </c>
      <c r="Q502" s="30" t="s">
        <v>639</v>
      </c>
      <c r="R502" s="31" t="s">
        <v>1461</v>
      </c>
      <c r="S502" s="32" t="s">
        <v>1462</v>
      </c>
      <c r="T502" s="33" t="s">
        <v>541</v>
      </c>
      <c r="V502" s="27" t="str">
        <f>+Final__2[[#This Row],[titulo]]&amp;Final__2[[#This Row],[Territorio]]&amp;", "&amp;Final__2[[#This Row],[temporalidad]]</f>
        <v>Pendiente (%) [Mínima-Media- Máxima], en la comuna de Futaleufú, 2021</v>
      </c>
      <c r="W502" s="27" t="str">
        <f>+Final__2[[#This Row],[descripcion_larga]]&amp;Final__2[[#This Row],[Territorio]]&amp;X502&amp;Y502</f>
        <v>Pendiente (%) [Mínima-Media- Máxima], en la comuna de Futaleufú, según los datos generados en base al procesamiento de imágenes satelitales SENTINEL por DATA INTELLIGENCE durante el año 2021.</v>
      </c>
      <c r="X502" s="27" t="s">
        <v>2142</v>
      </c>
      <c r="Y502" s="25"/>
      <c r="Z502" s="27"/>
    </row>
    <row r="503" spans="1:26" ht="51" x14ac:dyDescent="0.3">
      <c r="A503" s="28">
        <v>21</v>
      </c>
      <c r="B503" s="29">
        <v>240</v>
      </c>
      <c r="C503" s="29" t="s">
        <v>330</v>
      </c>
      <c r="D503" s="29" t="s">
        <v>331</v>
      </c>
      <c r="E503" s="28">
        <v>10404</v>
      </c>
      <c r="F503" s="30" t="s">
        <v>641</v>
      </c>
      <c r="G503" s="30" t="s">
        <v>640</v>
      </c>
      <c r="H503" s="30" t="s">
        <v>329</v>
      </c>
      <c r="I503" s="30" t="s">
        <v>234</v>
      </c>
      <c r="J503" s="30" t="s">
        <v>637</v>
      </c>
      <c r="K503" s="30" t="s">
        <v>646</v>
      </c>
      <c r="L503" s="30">
        <v>2021</v>
      </c>
      <c r="M503" s="30" t="s">
        <v>638</v>
      </c>
      <c r="N503" s="30" t="s">
        <v>642</v>
      </c>
      <c r="O503" s="30" t="s">
        <v>2742</v>
      </c>
      <c r="P503" s="30" t="s">
        <v>2742</v>
      </c>
      <c r="Q503" s="30" t="s">
        <v>639</v>
      </c>
      <c r="R503" s="31" t="s">
        <v>1465</v>
      </c>
      <c r="S503" s="32" t="s">
        <v>1466</v>
      </c>
      <c r="T503" s="33" t="s">
        <v>542</v>
      </c>
      <c r="V503" s="27" t="str">
        <f>+Final__2[[#This Row],[titulo]]&amp;Final__2[[#This Row],[Territorio]]&amp;", "&amp;Final__2[[#This Row],[temporalidad]]</f>
        <v>Pendiente (%) [Mínima-Media- Máxima], en la comuna de Palena, 2021</v>
      </c>
      <c r="W503" s="27" t="str">
        <f>+Final__2[[#This Row],[descripcion_larga]]&amp;Final__2[[#This Row],[Territorio]]&amp;X503&amp;Y503</f>
        <v>Pendiente (%) [Mínima-Media- Máxima], en la comuna de Palena, según los datos generados en base al procesamiento de imágenes satelitales SENTINEL por DATA INTELLIGENCE durante el año 2021.</v>
      </c>
      <c r="X503" s="27" t="s">
        <v>2142</v>
      </c>
      <c r="Y503" s="25"/>
      <c r="Z503" s="27"/>
    </row>
    <row r="504" spans="1:26" ht="51" x14ac:dyDescent="0.3">
      <c r="A504" s="28">
        <v>21</v>
      </c>
      <c r="B504" s="29">
        <v>240</v>
      </c>
      <c r="C504" s="29" t="s">
        <v>330</v>
      </c>
      <c r="D504" s="29" t="s">
        <v>331</v>
      </c>
      <c r="E504" s="28">
        <v>11101</v>
      </c>
      <c r="F504" s="30" t="s">
        <v>641</v>
      </c>
      <c r="G504" s="30" t="s">
        <v>640</v>
      </c>
      <c r="H504" s="30" t="s">
        <v>329</v>
      </c>
      <c r="I504" s="30" t="s">
        <v>235</v>
      </c>
      <c r="J504" s="30" t="s">
        <v>637</v>
      </c>
      <c r="K504" s="30" t="s">
        <v>646</v>
      </c>
      <c r="L504" s="30">
        <v>2021</v>
      </c>
      <c r="M504" s="30" t="s">
        <v>638</v>
      </c>
      <c r="N504" s="30" t="s">
        <v>642</v>
      </c>
      <c r="O504" s="30" t="s">
        <v>2742</v>
      </c>
      <c r="P504" s="30" t="s">
        <v>2742</v>
      </c>
      <c r="Q504" s="30" t="s">
        <v>639</v>
      </c>
      <c r="R504" s="31" t="s">
        <v>1469</v>
      </c>
      <c r="S504" s="32" t="s">
        <v>1470</v>
      </c>
      <c r="T504" s="33" t="s">
        <v>543</v>
      </c>
      <c r="V504" s="27" t="str">
        <f>+Final__2[[#This Row],[titulo]]&amp;Final__2[[#This Row],[Territorio]]&amp;", "&amp;Final__2[[#This Row],[temporalidad]]</f>
        <v>Pendiente (%) [Mínima-Media- Máxima], en la comuna de Coihaique, 2021</v>
      </c>
      <c r="W504" s="27" t="str">
        <f>+Final__2[[#This Row],[descripcion_larga]]&amp;Final__2[[#This Row],[Territorio]]&amp;X504&amp;Y504</f>
        <v>Pendiente (%) [Mínima-Media- Máxima], en la comuna de Coihaique, según los datos generados en base al procesamiento de imágenes satelitales SENTINEL por DATA INTELLIGENCE durante el año 2021.</v>
      </c>
      <c r="X504" s="27" t="s">
        <v>2142</v>
      </c>
      <c r="Y504" s="25"/>
      <c r="Z504" s="27"/>
    </row>
    <row r="505" spans="1:26" ht="51" x14ac:dyDescent="0.3">
      <c r="A505" s="28">
        <v>21</v>
      </c>
      <c r="B505" s="29">
        <v>240</v>
      </c>
      <c r="C505" s="29" t="s">
        <v>330</v>
      </c>
      <c r="D505" s="29" t="s">
        <v>331</v>
      </c>
      <c r="E505" s="28">
        <v>11102</v>
      </c>
      <c r="F505" s="30" t="s">
        <v>641</v>
      </c>
      <c r="G505" s="30" t="s">
        <v>640</v>
      </c>
      <c r="H505" s="30" t="s">
        <v>329</v>
      </c>
      <c r="I505" s="30" t="s">
        <v>236</v>
      </c>
      <c r="J505" s="30" t="s">
        <v>637</v>
      </c>
      <c r="K505" s="30" t="s">
        <v>646</v>
      </c>
      <c r="L505" s="30">
        <v>2021</v>
      </c>
      <c r="M505" s="30" t="s">
        <v>638</v>
      </c>
      <c r="N505" s="30" t="s">
        <v>642</v>
      </c>
      <c r="O505" s="30" t="s">
        <v>2742</v>
      </c>
      <c r="P505" s="30" t="s">
        <v>2742</v>
      </c>
      <c r="Q505" s="30" t="s">
        <v>639</v>
      </c>
      <c r="R505" s="31" t="s">
        <v>1473</v>
      </c>
      <c r="S505" s="32" t="s">
        <v>1474</v>
      </c>
      <c r="T505" s="33" t="s">
        <v>544</v>
      </c>
      <c r="V505" s="27" t="str">
        <f>+Final__2[[#This Row],[titulo]]&amp;Final__2[[#This Row],[Territorio]]&amp;", "&amp;Final__2[[#This Row],[temporalidad]]</f>
        <v>Pendiente (%) [Mínima-Media- Máxima], en la comuna de Lago Verde, 2021</v>
      </c>
      <c r="W505" s="27" t="str">
        <f>+Final__2[[#This Row],[descripcion_larga]]&amp;Final__2[[#This Row],[Territorio]]&amp;X505&amp;Y505</f>
        <v>Pendiente (%) [Mínima-Media- Máxima], en la comuna de Lago Verde, según los datos generados en base al procesamiento de imágenes satelitales SENTINEL por DATA INTELLIGENCE durante el año 2021.</v>
      </c>
      <c r="X505" s="27" t="s">
        <v>2142</v>
      </c>
      <c r="Y505" s="25"/>
      <c r="Z505" s="27"/>
    </row>
    <row r="506" spans="1:26" ht="51" x14ac:dyDescent="0.3">
      <c r="A506" s="28">
        <v>21</v>
      </c>
      <c r="B506" s="29">
        <v>240</v>
      </c>
      <c r="C506" s="29" t="s">
        <v>330</v>
      </c>
      <c r="D506" s="29" t="s">
        <v>331</v>
      </c>
      <c r="E506" s="28">
        <v>11301</v>
      </c>
      <c r="F506" s="30" t="s">
        <v>641</v>
      </c>
      <c r="G506" s="30" t="s">
        <v>640</v>
      </c>
      <c r="H506" s="30" t="s">
        <v>329</v>
      </c>
      <c r="I506" s="30" t="s">
        <v>237</v>
      </c>
      <c r="J506" s="30" t="s">
        <v>637</v>
      </c>
      <c r="K506" s="30" t="s">
        <v>646</v>
      </c>
      <c r="L506" s="30">
        <v>2021</v>
      </c>
      <c r="M506" s="30" t="s">
        <v>638</v>
      </c>
      <c r="N506" s="30" t="s">
        <v>642</v>
      </c>
      <c r="O506" s="30" t="s">
        <v>2742</v>
      </c>
      <c r="P506" s="30" t="s">
        <v>2742</v>
      </c>
      <c r="Q506" s="30" t="s">
        <v>639</v>
      </c>
      <c r="R506" s="31" t="s">
        <v>1477</v>
      </c>
      <c r="S506" s="32" t="s">
        <v>1478</v>
      </c>
      <c r="T506" s="33" t="s">
        <v>545</v>
      </c>
      <c r="V506" s="27" t="str">
        <f>+Final__2[[#This Row],[titulo]]&amp;Final__2[[#This Row],[Territorio]]&amp;", "&amp;Final__2[[#This Row],[temporalidad]]</f>
        <v>Pendiente (%) [Mínima-Media- Máxima], en la comuna de Cochrane, 2021</v>
      </c>
      <c r="W506" s="27" t="str">
        <f>+Final__2[[#This Row],[descripcion_larga]]&amp;Final__2[[#This Row],[Territorio]]&amp;X506&amp;Y506</f>
        <v>Pendiente (%) [Mínima-Media- Máxima], en la comuna de Cochrane, según los datos generados en base al procesamiento de imágenes satelitales SENTINEL por DATA INTELLIGENCE durante el año 2021.</v>
      </c>
      <c r="X506" s="27" t="s">
        <v>2142</v>
      </c>
      <c r="Y506" s="25"/>
      <c r="Z506" s="27"/>
    </row>
    <row r="507" spans="1:26" ht="51" x14ac:dyDescent="0.3">
      <c r="A507" s="28">
        <v>21</v>
      </c>
      <c r="B507" s="29">
        <v>240</v>
      </c>
      <c r="C507" s="29" t="s">
        <v>330</v>
      </c>
      <c r="D507" s="29" t="s">
        <v>331</v>
      </c>
      <c r="E507" s="28">
        <v>11302</v>
      </c>
      <c r="F507" s="30" t="s">
        <v>641</v>
      </c>
      <c r="G507" s="30" t="s">
        <v>640</v>
      </c>
      <c r="H507" s="30" t="s">
        <v>329</v>
      </c>
      <c r="I507" s="30" t="s">
        <v>238</v>
      </c>
      <c r="J507" s="30" t="s">
        <v>637</v>
      </c>
      <c r="K507" s="30" t="s">
        <v>646</v>
      </c>
      <c r="L507" s="30">
        <v>2021</v>
      </c>
      <c r="M507" s="30" t="s">
        <v>638</v>
      </c>
      <c r="N507" s="30" t="s">
        <v>642</v>
      </c>
      <c r="O507" s="30" t="s">
        <v>2742</v>
      </c>
      <c r="P507" s="30" t="s">
        <v>2742</v>
      </c>
      <c r="Q507" s="30" t="s">
        <v>639</v>
      </c>
      <c r="R507" s="31" t="s">
        <v>1481</v>
      </c>
      <c r="S507" s="32" t="s">
        <v>1482</v>
      </c>
      <c r="T507" s="33" t="s">
        <v>546</v>
      </c>
      <c r="V507" s="27" t="str">
        <f>+Final__2[[#This Row],[titulo]]&amp;Final__2[[#This Row],[Territorio]]&amp;", "&amp;Final__2[[#This Row],[temporalidad]]</f>
        <v>Pendiente (%) [Mínima-Media- Máxima], en la comuna de Villa O'Higgins, 2021</v>
      </c>
      <c r="W507" s="27" t="str">
        <f>+Final__2[[#This Row],[descripcion_larga]]&amp;Final__2[[#This Row],[Territorio]]&amp;X507&amp;Y507</f>
        <v>Pendiente (%) [Mínima-Media- Máxima], en la comuna de Villa O'Higgins, según los datos generados en base al procesamiento de imágenes satelitales SENTINEL por DATA INTELLIGENCE durante el año 2021.</v>
      </c>
      <c r="X507" s="27" t="s">
        <v>2142</v>
      </c>
      <c r="Y507" s="25"/>
      <c r="Z507" s="27"/>
    </row>
    <row r="508" spans="1:26" ht="51" x14ac:dyDescent="0.3">
      <c r="A508" s="28">
        <v>21</v>
      </c>
      <c r="B508" s="29">
        <v>240</v>
      </c>
      <c r="C508" s="29" t="s">
        <v>330</v>
      </c>
      <c r="D508" s="29" t="s">
        <v>331</v>
      </c>
      <c r="E508" s="28">
        <v>11401</v>
      </c>
      <c r="F508" s="30" t="s">
        <v>641</v>
      </c>
      <c r="G508" s="30" t="s">
        <v>640</v>
      </c>
      <c r="H508" s="30" t="s">
        <v>329</v>
      </c>
      <c r="I508" s="30" t="s">
        <v>239</v>
      </c>
      <c r="J508" s="30" t="s">
        <v>637</v>
      </c>
      <c r="K508" s="30" t="s">
        <v>646</v>
      </c>
      <c r="L508" s="30">
        <v>2021</v>
      </c>
      <c r="M508" s="30" t="s">
        <v>638</v>
      </c>
      <c r="N508" s="30" t="s">
        <v>642</v>
      </c>
      <c r="O508" s="30" t="s">
        <v>2742</v>
      </c>
      <c r="P508" s="30" t="s">
        <v>2742</v>
      </c>
      <c r="Q508" s="30" t="s">
        <v>639</v>
      </c>
      <c r="R508" s="31" t="s">
        <v>1485</v>
      </c>
      <c r="S508" s="32" t="s">
        <v>1486</v>
      </c>
      <c r="T508" s="33" t="s">
        <v>547</v>
      </c>
      <c r="V508" s="27" t="str">
        <f>+Final__2[[#This Row],[titulo]]&amp;Final__2[[#This Row],[Territorio]]&amp;", "&amp;Final__2[[#This Row],[temporalidad]]</f>
        <v>Pendiente (%) [Mínima-Media- Máxima], en la comuna de Chile Chico, 2021</v>
      </c>
      <c r="W508" s="27" t="str">
        <f>+Final__2[[#This Row],[descripcion_larga]]&amp;Final__2[[#This Row],[Territorio]]&amp;X508&amp;Y508</f>
        <v>Pendiente (%) [Mínima-Media- Máxima], en la comuna de Chile Chico, según los datos generados en base al procesamiento de imágenes satelitales SENTINEL por DATA INTELLIGENCE durante el año 2021.</v>
      </c>
      <c r="X508" s="27" t="s">
        <v>2142</v>
      </c>
      <c r="Y508" s="25"/>
      <c r="Z508" s="27"/>
    </row>
    <row r="509" spans="1:26" ht="51" x14ac:dyDescent="0.3">
      <c r="A509" s="28">
        <v>21</v>
      </c>
      <c r="B509" s="29">
        <v>240</v>
      </c>
      <c r="C509" s="29" t="s">
        <v>330</v>
      </c>
      <c r="D509" s="29" t="s">
        <v>331</v>
      </c>
      <c r="E509" s="28">
        <v>11402</v>
      </c>
      <c r="F509" s="30" t="s">
        <v>641</v>
      </c>
      <c r="G509" s="30" t="s">
        <v>640</v>
      </c>
      <c r="H509" s="30" t="s">
        <v>329</v>
      </c>
      <c r="I509" s="30" t="s">
        <v>240</v>
      </c>
      <c r="J509" s="30" t="s">
        <v>637</v>
      </c>
      <c r="K509" s="30" t="s">
        <v>646</v>
      </c>
      <c r="L509" s="30">
        <v>2021</v>
      </c>
      <c r="M509" s="30" t="s">
        <v>638</v>
      </c>
      <c r="N509" s="30" t="s">
        <v>642</v>
      </c>
      <c r="O509" s="30" t="s">
        <v>2742</v>
      </c>
      <c r="P509" s="30" t="s">
        <v>2742</v>
      </c>
      <c r="Q509" s="30" t="s">
        <v>639</v>
      </c>
      <c r="R509" s="31" t="s">
        <v>1489</v>
      </c>
      <c r="S509" s="32" t="s">
        <v>1490</v>
      </c>
      <c r="T509" s="33" t="s">
        <v>548</v>
      </c>
      <c r="V509" s="27" t="str">
        <f>+Final__2[[#This Row],[titulo]]&amp;Final__2[[#This Row],[Territorio]]&amp;", "&amp;Final__2[[#This Row],[temporalidad]]</f>
        <v>Pendiente (%) [Mínima-Media- Máxima], en la comuna de Río Ibáñez, 2021</v>
      </c>
      <c r="W509" s="27" t="str">
        <f>+Final__2[[#This Row],[descripcion_larga]]&amp;Final__2[[#This Row],[Territorio]]&amp;X509&amp;Y509</f>
        <v>Pendiente (%) [Mínima-Media- Máxima], en la comuna de Río Ibáñez, según los datos generados en base al procesamiento de imágenes satelitales SENTINEL por DATA INTELLIGENCE durante el año 2021.</v>
      </c>
      <c r="X509" s="27" t="s">
        <v>2142</v>
      </c>
      <c r="Y509" s="25"/>
      <c r="Z509" s="27"/>
    </row>
    <row r="510" spans="1:26" ht="51" x14ac:dyDescent="0.3">
      <c r="A510" s="28">
        <v>21</v>
      </c>
      <c r="B510" s="29">
        <v>240</v>
      </c>
      <c r="C510" s="29" t="s">
        <v>330</v>
      </c>
      <c r="D510" s="29" t="s">
        <v>331</v>
      </c>
      <c r="E510" s="28">
        <v>13101</v>
      </c>
      <c r="F510" s="30" t="s">
        <v>641</v>
      </c>
      <c r="G510" s="30" t="s">
        <v>640</v>
      </c>
      <c r="H510" s="30" t="s">
        <v>329</v>
      </c>
      <c r="I510" s="30" t="s">
        <v>241</v>
      </c>
      <c r="J510" s="30" t="s">
        <v>637</v>
      </c>
      <c r="K510" s="30" t="s">
        <v>646</v>
      </c>
      <c r="L510" s="30">
        <v>2021</v>
      </c>
      <c r="M510" s="30" t="s">
        <v>638</v>
      </c>
      <c r="N510" s="30" t="s">
        <v>642</v>
      </c>
      <c r="O510" s="30" t="s">
        <v>2742</v>
      </c>
      <c r="P510" s="30" t="s">
        <v>2742</v>
      </c>
      <c r="Q510" s="30" t="s">
        <v>639</v>
      </c>
      <c r="R510" s="31" t="s">
        <v>1493</v>
      </c>
      <c r="S510" s="32" t="s">
        <v>1494</v>
      </c>
      <c r="T510" s="33" t="s">
        <v>549</v>
      </c>
      <c r="V510" s="27" t="str">
        <f>+Final__2[[#This Row],[titulo]]&amp;Final__2[[#This Row],[Territorio]]&amp;", "&amp;Final__2[[#This Row],[temporalidad]]</f>
        <v>Pendiente (%) [Mínima-Media- Máxima], en la comuna de Santiago, 2021</v>
      </c>
      <c r="W510" s="27" t="str">
        <f>+Final__2[[#This Row],[descripcion_larga]]&amp;Final__2[[#This Row],[Territorio]]&amp;X510&amp;Y510</f>
        <v>Pendiente (%) [Mínima-Media- Máxima], en la comuna de Santiago, según los datos generados en base al procesamiento de imágenes satelitales SENTINEL por DATA INTELLIGENCE durante el año 2021.</v>
      </c>
      <c r="X510" s="27" t="s">
        <v>2142</v>
      </c>
      <c r="Y510" s="25"/>
      <c r="Z510" s="27"/>
    </row>
    <row r="511" spans="1:26" ht="51" x14ac:dyDescent="0.3">
      <c r="A511" s="28">
        <v>21</v>
      </c>
      <c r="B511" s="29">
        <v>240</v>
      </c>
      <c r="C511" s="29" t="s">
        <v>330</v>
      </c>
      <c r="D511" s="29" t="s">
        <v>331</v>
      </c>
      <c r="E511" s="28">
        <v>13102</v>
      </c>
      <c r="F511" s="30" t="s">
        <v>641</v>
      </c>
      <c r="G511" s="30" t="s">
        <v>640</v>
      </c>
      <c r="H511" s="30" t="s">
        <v>329</v>
      </c>
      <c r="I511" s="30" t="s">
        <v>242</v>
      </c>
      <c r="J511" s="30" t="s">
        <v>637</v>
      </c>
      <c r="K511" s="30" t="s">
        <v>646</v>
      </c>
      <c r="L511" s="30">
        <v>2021</v>
      </c>
      <c r="M511" s="30" t="s">
        <v>638</v>
      </c>
      <c r="N511" s="30" t="s">
        <v>642</v>
      </c>
      <c r="O511" s="30" t="s">
        <v>2742</v>
      </c>
      <c r="P511" s="30" t="s">
        <v>2742</v>
      </c>
      <c r="Q511" s="30" t="s">
        <v>639</v>
      </c>
      <c r="R511" s="31" t="s">
        <v>1497</v>
      </c>
      <c r="S511" s="32" t="s">
        <v>1498</v>
      </c>
      <c r="T511" s="33" t="s">
        <v>550</v>
      </c>
      <c r="V511" s="27" t="str">
        <f>+Final__2[[#This Row],[titulo]]&amp;Final__2[[#This Row],[Territorio]]&amp;", "&amp;Final__2[[#This Row],[temporalidad]]</f>
        <v>Pendiente (%) [Mínima-Media- Máxima], en la comuna de Cerrillos, 2021</v>
      </c>
      <c r="W511" s="27" t="str">
        <f>+Final__2[[#This Row],[descripcion_larga]]&amp;Final__2[[#This Row],[Territorio]]&amp;X511&amp;Y511</f>
        <v>Pendiente (%) [Mínima-Media- Máxima], en la comuna de Cerrillos, según los datos generados en base al procesamiento de imágenes satelitales SENTINEL por DATA INTELLIGENCE durante el año 2021.</v>
      </c>
      <c r="X511" s="27" t="s">
        <v>2142</v>
      </c>
      <c r="Y511" s="25"/>
      <c r="Z511" s="27"/>
    </row>
    <row r="512" spans="1:26" ht="51" x14ac:dyDescent="0.3">
      <c r="A512" s="28">
        <v>21</v>
      </c>
      <c r="B512" s="29">
        <v>240</v>
      </c>
      <c r="C512" s="29" t="s">
        <v>330</v>
      </c>
      <c r="D512" s="29" t="s">
        <v>331</v>
      </c>
      <c r="E512" s="28">
        <v>13103</v>
      </c>
      <c r="F512" s="30" t="s">
        <v>641</v>
      </c>
      <c r="G512" s="30" t="s">
        <v>640</v>
      </c>
      <c r="H512" s="30" t="s">
        <v>329</v>
      </c>
      <c r="I512" s="30" t="s">
        <v>243</v>
      </c>
      <c r="J512" s="30" t="s">
        <v>637</v>
      </c>
      <c r="K512" s="30" t="s">
        <v>646</v>
      </c>
      <c r="L512" s="30">
        <v>2021</v>
      </c>
      <c r="M512" s="30" t="s">
        <v>638</v>
      </c>
      <c r="N512" s="30" t="s">
        <v>642</v>
      </c>
      <c r="O512" s="30" t="s">
        <v>2742</v>
      </c>
      <c r="P512" s="30" t="s">
        <v>2742</v>
      </c>
      <c r="Q512" s="30" t="s">
        <v>639</v>
      </c>
      <c r="R512" s="31" t="s">
        <v>1501</v>
      </c>
      <c r="S512" s="32" t="s">
        <v>1502</v>
      </c>
      <c r="T512" s="33" t="s">
        <v>551</v>
      </c>
      <c r="V512" s="27" t="str">
        <f>+Final__2[[#This Row],[titulo]]&amp;Final__2[[#This Row],[Territorio]]&amp;", "&amp;Final__2[[#This Row],[temporalidad]]</f>
        <v>Pendiente (%) [Mínima-Media- Máxima], en la comuna de Cerro Navia, 2021</v>
      </c>
      <c r="W512" s="27" t="str">
        <f>+Final__2[[#This Row],[descripcion_larga]]&amp;Final__2[[#This Row],[Territorio]]&amp;X512&amp;Y512</f>
        <v>Pendiente (%) [Mínima-Media- Máxima], en la comuna de Cerro Navia, según los datos generados en base al procesamiento de imágenes satelitales SENTINEL por DATA INTELLIGENCE durante el año 2021.</v>
      </c>
      <c r="X512" s="27" t="s">
        <v>2142</v>
      </c>
      <c r="Y512" s="25"/>
      <c r="Z512" s="27"/>
    </row>
    <row r="513" spans="1:26" ht="51" x14ac:dyDescent="0.3">
      <c r="A513" s="28">
        <v>21</v>
      </c>
      <c r="B513" s="29">
        <v>240</v>
      </c>
      <c r="C513" s="29" t="s">
        <v>330</v>
      </c>
      <c r="D513" s="29" t="s">
        <v>331</v>
      </c>
      <c r="E513" s="28">
        <v>13104</v>
      </c>
      <c r="F513" s="30" t="s">
        <v>641</v>
      </c>
      <c r="G513" s="30" t="s">
        <v>640</v>
      </c>
      <c r="H513" s="30" t="s">
        <v>329</v>
      </c>
      <c r="I513" s="30" t="s">
        <v>244</v>
      </c>
      <c r="J513" s="30" t="s">
        <v>637</v>
      </c>
      <c r="K513" s="30" t="s">
        <v>646</v>
      </c>
      <c r="L513" s="30">
        <v>2021</v>
      </c>
      <c r="M513" s="30" t="s">
        <v>638</v>
      </c>
      <c r="N513" s="30" t="s">
        <v>642</v>
      </c>
      <c r="O513" s="30" t="s">
        <v>2742</v>
      </c>
      <c r="P513" s="30" t="s">
        <v>2742</v>
      </c>
      <c r="Q513" s="30" t="s">
        <v>639</v>
      </c>
      <c r="R513" s="31" t="s">
        <v>1505</v>
      </c>
      <c r="S513" s="32" t="s">
        <v>1506</v>
      </c>
      <c r="T513" s="33" t="s">
        <v>552</v>
      </c>
      <c r="V513" s="27" t="str">
        <f>+Final__2[[#This Row],[titulo]]&amp;Final__2[[#This Row],[Territorio]]&amp;", "&amp;Final__2[[#This Row],[temporalidad]]</f>
        <v>Pendiente (%) [Mínima-Media- Máxima], en la comuna de Conchalí, 2021</v>
      </c>
      <c r="W513" s="27" t="str">
        <f>+Final__2[[#This Row],[descripcion_larga]]&amp;Final__2[[#This Row],[Territorio]]&amp;X513&amp;Y513</f>
        <v>Pendiente (%) [Mínima-Media- Máxima], en la comuna de Conchalí, según los datos generados en base al procesamiento de imágenes satelitales SENTINEL por DATA INTELLIGENCE durante el año 2021.</v>
      </c>
      <c r="X513" s="27" t="s">
        <v>2142</v>
      </c>
      <c r="Y513" s="25"/>
      <c r="Z513" s="27"/>
    </row>
    <row r="514" spans="1:26" ht="51" x14ac:dyDescent="0.3">
      <c r="A514" s="28">
        <v>21</v>
      </c>
      <c r="B514" s="29">
        <v>240</v>
      </c>
      <c r="C514" s="29" t="s">
        <v>330</v>
      </c>
      <c r="D514" s="29" t="s">
        <v>331</v>
      </c>
      <c r="E514" s="28">
        <v>13105</v>
      </c>
      <c r="F514" s="30" t="s">
        <v>641</v>
      </c>
      <c r="G514" s="30" t="s">
        <v>640</v>
      </c>
      <c r="H514" s="30" t="s">
        <v>329</v>
      </c>
      <c r="I514" s="30" t="s">
        <v>245</v>
      </c>
      <c r="J514" s="30" t="s">
        <v>637</v>
      </c>
      <c r="K514" s="30" t="s">
        <v>646</v>
      </c>
      <c r="L514" s="30">
        <v>2021</v>
      </c>
      <c r="M514" s="30" t="s">
        <v>638</v>
      </c>
      <c r="N514" s="30" t="s">
        <v>642</v>
      </c>
      <c r="O514" s="30" t="s">
        <v>2742</v>
      </c>
      <c r="P514" s="30" t="s">
        <v>2742</v>
      </c>
      <c r="Q514" s="30" t="s">
        <v>639</v>
      </c>
      <c r="R514" s="31" t="s">
        <v>1509</v>
      </c>
      <c r="S514" s="32" t="s">
        <v>1510</v>
      </c>
      <c r="T514" s="33" t="s">
        <v>553</v>
      </c>
      <c r="V514" s="27" t="str">
        <f>+Final__2[[#This Row],[titulo]]&amp;Final__2[[#This Row],[Territorio]]&amp;", "&amp;Final__2[[#This Row],[temporalidad]]</f>
        <v>Pendiente (%) [Mínima-Media- Máxima], en la comuna de El Bosque, 2021</v>
      </c>
      <c r="W514" s="27" t="str">
        <f>+Final__2[[#This Row],[descripcion_larga]]&amp;Final__2[[#This Row],[Territorio]]&amp;X514&amp;Y514</f>
        <v>Pendiente (%) [Mínima-Media- Máxima], en la comuna de El Bosque, según los datos generados en base al procesamiento de imágenes satelitales SENTINEL por DATA INTELLIGENCE durante el año 2021.</v>
      </c>
      <c r="X514" s="27" t="s">
        <v>2142</v>
      </c>
      <c r="Y514" s="25"/>
      <c r="Z514" s="27"/>
    </row>
    <row r="515" spans="1:26" ht="51" x14ac:dyDescent="0.3">
      <c r="A515" s="28">
        <v>21</v>
      </c>
      <c r="B515" s="29">
        <v>240</v>
      </c>
      <c r="C515" s="29" t="s">
        <v>330</v>
      </c>
      <c r="D515" s="29" t="s">
        <v>331</v>
      </c>
      <c r="E515" s="28">
        <v>13106</v>
      </c>
      <c r="F515" s="30" t="s">
        <v>641</v>
      </c>
      <c r="G515" s="30" t="s">
        <v>640</v>
      </c>
      <c r="H515" s="30" t="s">
        <v>329</v>
      </c>
      <c r="I515" s="30" t="s">
        <v>246</v>
      </c>
      <c r="J515" s="30" t="s">
        <v>637</v>
      </c>
      <c r="K515" s="30" t="s">
        <v>646</v>
      </c>
      <c r="L515" s="30">
        <v>2021</v>
      </c>
      <c r="M515" s="30" t="s">
        <v>638</v>
      </c>
      <c r="N515" s="30" t="s">
        <v>642</v>
      </c>
      <c r="O515" s="30" t="s">
        <v>2742</v>
      </c>
      <c r="P515" s="30" t="s">
        <v>2742</v>
      </c>
      <c r="Q515" s="30" t="s">
        <v>639</v>
      </c>
      <c r="R515" s="31" t="s">
        <v>1513</v>
      </c>
      <c r="S515" s="32" t="s">
        <v>1514</v>
      </c>
      <c r="T515" s="33" t="s">
        <v>554</v>
      </c>
      <c r="V515" s="27" t="str">
        <f>+Final__2[[#This Row],[titulo]]&amp;Final__2[[#This Row],[Territorio]]&amp;", "&amp;Final__2[[#This Row],[temporalidad]]</f>
        <v>Pendiente (%) [Mínima-Media- Máxima], en la comuna de Estación Central, 2021</v>
      </c>
      <c r="W515" s="27" t="str">
        <f>+Final__2[[#This Row],[descripcion_larga]]&amp;Final__2[[#This Row],[Territorio]]&amp;X515&amp;Y515</f>
        <v>Pendiente (%) [Mínima-Media- Máxima], en la comuna de Estación Central, según los datos generados en base al procesamiento de imágenes satelitales SENTINEL por DATA INTELLIGENCE durante el año 2021.</v>
      </c>
      <c r="X515" s="27" t="s">
        <v>2142</v>
      </c>
      <c r="Y515" s="25"/>
      <c r="Z515" s="27"/>
    </row>
    <row r="516" spans="1:26" ht="51" x14ac:dyDescent="0.3">
      <c r="A516" s="28">
        <v>21</v>
      </c>
      <c r="B516" s="29">
        <v>240</v>
      </c>
      <c r="C516" s="29" t="s">
        <v>330</v>
      </c>
      <c r="D516" s="29" t="s">
        <v>331</v>
      </c>
      <c r="E516" s="28">
        <v>13107</v>
      </c>
      <c r="F516" s="30" t="s">
        <v>641</v>
      </c>
      <c r="G516" s="30" t="s">
        <v>640</v>
      </c>
      <c r="H516" s="30" t="s">
        <v>329</v>
      </c>
      <c r="I516" s="30" t="s">
        <v>247</v>
      </c>
      <c r="J516" s="30" t="s">
        <v>637</v>
      </c>
      <c r="K516" s="30" t="s">
        <v>646</v>
      </c>
      <c r="L516" s="30">
        <v>2021</v>
      </c>
      <c r="M516" s="30" t="s">
        <v>638</v>
      </c>
      <c r="N516" s="30" t="s">
        <v>642</v>
      </c>
      <c r="O516" s="30" t="s">
        <v>2742</v>
      </c>
      <c r="P516" s="30" t="s">
        <v>2742</v>
      </c>
      <c r="Q516" s="30" t="s">
        <v>639</v>
      </c>
      <c r="R516" s="31" t="s">
        <v>1517</v>
      </c>
      <c r="S516" s="32" t="s">
        <v>1518</v>
      </c>
      <c r="T516" s="33" t="s">
        <v>555</v>
      </c>
      <c r="V516" s="27" t="str">
        <f>+Final__2[[#This Row],[titulo]]&amp;Final__2[[#This Row],[Territorio]]&amp;", "&amp;Final__2[[#This Row],[temporalidad]]</f>
        <v>Pendiente (%) [Mínima-Media- Máxima], en la comuna de Huechuraba, 2021</v>
      </c>
      <c r="W516" s="27" t="str">
        <f>+Final__2[[#This Row],[descripcion_larga]]&amp;Final__2[[#This Row],[Territorio]]&amp;X516&amp;Y516</f>
        <v>Pendiente (%) [Mínima-Media- Máxima], en la comuna de Huechuraba, según los datos generados en base al procesamiento de imágenes satelitales SENTINEL por DATA INTELLIGENCE durante el año 2021.</v>
      </c>
      <c r="X516" s="27" t="s">
        <v>2142</v>
      </c>
      <c r="Y516" s="25"/>
      <c r="Z516" s="27"/>
    </row>
    <row r="517" spans="1:26" ht="51" x14ac:dyDescent="0.3">
      <c r="A517" s="28">
        <v>21</v>
      </c>
      <c r="B517" s="29">
        <v>240</v>
      </c>
      <c r="C517" s="29" t="s">
        <v>330</v>
      </c>
      <c r="D517" s="29" t="s">
        <v>331</v>
      </c>
      <c r="E517" s="28">
        <v>13108</v>
      </c>
      <c r="F517" s="30" t="s">
        <v>641</v>
      </c>
      <c r="G517" s="30" t="s">
        <v>640</v>
      </c>
      <c r="H517" s="30" t="s">
        <v>329</v>
      </c>
      <c r="I517" s="30" t="s">
        <v>248</v>
      </c>
      <c r="J517" s="30" t="s">
        <v>637</v>
      </c>
      <c r="K517" s="30" t="s">
        <v>646</v>
      </c>
      <c r="L517" s="30">
        <v>2021</v>
      </c>
      <c r="M517" s="30" t="s">
        <v>638</v>
      </c>
      <c r="N517" s="30" t="s">
        <v>642</v>
      </c>
      <c r="O517" s="30" t="s">
        <v>2742</v>
      </c>
      <c r="P517" s="30" t="s">
        <v>2742</v>
      </c>
      <c r="Q517" s="30" t="s">
        <v>639</v>
      </c>
      <c r="R517" s="31" t="s">
        <v>1521</v>
      </c>
      <c r="S517" s="32" t="s">
        <v>1522</v>
      </c>
      <c r="T517" s="33" t="s">
        <v>556</v>
      </c>
      <c r="V517" s="27" t="str">
        <f>+Final__2[[#This Row],[titulo]]&amp;Final__2[[#This Row],[Territorio]]&amp;", "&amp;Final__2[[#This Row],[temporalidad]]</f>
        <v>Pendiente (%) [Mínima-Media- Máxima], en la comuna de Independencia, 2021</v>
      </c>
      <c r="W517" s="27" t="str">
        <f>+Final__2[[#This Row],[descripcion_larga]]&amp;Final__2[[#This Row],[Territorio]]&amp;X517&amp;Y517</f>
        <v>Pendiente (%) [Mínima-Media- Máxima], en la comuna de Independencia, según los datos generados en base al procesamiento de imágenes satelitales SENTINEL por DATA INTELLIGENCE durante el año 2021.</v>
      </c>
      <c r="X517" s="27" t="s">
        <v>2142</v>
      </c>
      <c r="Y517" s="25"/>
      <c r="Z517" s="27"/>
    </row>
    <row r="518" spans="1:26" ht="51" x14ac:dyDescent="0.3">
      <c r="A518" s="28">
        <v>21</v>
      </c>
      <c r="B518" s="29">
        <v>240</v>
      </c>
      <c r="C518" s="29" t="s">
        <v>330</v>
      </c>
      <c r="D518" s="29" t="s">
        <v>331</v>
      </c>
      <c r="E518" s="28">
        <v>13109</v>
      </c>
      <c r="F518" s="30" t="s">
        <v>641</v>
      </c>
      <c r="G518" s="30" t="s">
        <v>640</v>
      </c>
      <c r="H518" s="30" t="s">
        <v>329</v>
      </c>
      <c r="I518" s="30" t="s">
        <v>249</v>
      </c>
      <c r="J518" s="30" t="s">
        <v>637</v>
      </c>
      <c r="K518" s="30" t="s">
        <v>646</v>
      </c>
      <c r="L518" s="30">
        <v>2021</v>
      </c>
      <c r="M518" s="30" t="s">
        <v>638</v>
      </c>
      <c r="N518" s="30" t="s">
        <v>642</v>
      </c>
      <c r="O518" s="30" t="s">
        <v>2742</v>
      </c>
      <c r="P518" s="30" t="s">
        <v>2742</v>
      </c>
      <c r="Q518" s="30" t="s">
        <v>639</v>
      </c>
      <c r="R518" s="31" t="s">
        <v>1525</v>
      </c>
      <c r="S518" s="32" t="s">
        <v>1526</v>
      </c>
      <c r="T518" s="33" t="s">
        <v>557</v>
      </c>
      <c r="V518" s="27" t="str">
        <f>+Final__2[[#This Row],[titulo]]&amp;Final__2[[#This Row],[Territorio]]&amp;", "&amp;Final__2[[#This Row],[temporalidad]]</f>
        <v>Pendiente (%) [Mínima-Media- Máxima], en la comuna de La Cisterna, 2021</v>
      </c>
      <c r="W518" s="27" t="str">
        <f>+Final__2[[#This Row],[descripcion_larga]]&amp;Final__2[[#This Row],[Territorio]]&amp;X518&amp;Y518</f>
        <v>Pendiente (%) [Mínima-Media- Máxima], en la comuna de La Cisterna, según los datos generados en base al procesamiento de imágenes satelitales SENTINEL por DATA INTELLIGENCE durante el año 2021.</v>
      </c>
      <c r="X518" s="27" t="s">
        <v>2142</v>
      </c>
      <c r="Y518" s="25"/>
      <c r="Z518" s="27"/>
    </row>
    <row r="519" spans="1:26" ht="51" x14ac:dyDescent="0.3">
      <c r="A519" s="28">
        <v>21</v>
      </c>
      <c r="B519" s="29">
        <v>240</v>
      </c>
      <c r="C519" s="29" t="s">
        <v>330</v>
      </c>
      <c r="D519" s="29" t="s">
        <v>331</v>
      </c>
      <c r="E519" s="28">
        <v>13110</v>
      </c>
      <c r="F519" s="30" t="s">
        <v>641</v>
      </c>
      <c r="G519" s="30" t="s">
        <v>640</v>
      </c>
      <c r="H519" s="30" t="s">
        <v>329</v>
      </c>
      <c r="I519" s="30" t="s">
        <v>250</v>
      </c>
      <c r="J519" s="30" t="s">
        <v>637</v>
      </c>
      <c r="K519" s="30" t="s">
        <v>646</v>
      </c>
      <c r="L519" s="30">
        <v>2021</v>
      </c>
      <c r="M519" s="30" t="s">
        <v>638</v>
      </c>
      <c r="N519" s="30" t="s">
        <v>642</v>
      </c>
      <c r="O519" s="30" t="s">
        <v>2742</v>
      </c>
      <c r="P519" s="30" t="s">
        <v>2742</v>
      </c>
      <c r="Q519" s="30" t="s">
        <v>639</v>
      </c>
      <c r="R519" s="31" t="s">
        <v>1529</v>
      </c>
      <c r="S519" s="32" t="s">
        <v>1530</v>
      </c>
      <c r="T519" s="33" t="s">
        <v>558</v>
      </c>
      <c r="V519" s="27" t="str">
        <f>+Final__2[[#This Row],[titulo]]&amp;Final__2[[#This Row],[Territorio]]&amp;", "&amp;Final__2[[#This Row],[temporalidad]]</f>
        <v>Pendiente (%) [Mínima-Media- Máxima], en la comuna de La Florida, 2021</v>
      </c>
      <c r="W519" s="27" t="str">
        <f>+Final__2[[#This Row],[descripcion_larga]]&amp;Final__2[[#This Row],[Territorio]]&amp;X519&amp;Y519</f>
        <v>Pendiente (%) [Mínima-Media- Máxima], en la comuna de La Florida, según los datos generados en base al procesamiento de imágenes satelitales SENTINEL por DATA INTELLIGENCE durante el año 2021.</v>
      </c>
      <c r="X519" s="27" t="s">
        <v>2142</v>
      </c>
      <c r="Y519" s="25"/>
      <c r="Z519" s="27"/>
    </row>
    <row r="520" spans="1:26" ht="51" x14ac:dyDescent="0.3">
      <c r="A520" s="28">
        <v>21</v>
      </c>
      <c r="B520" s="29">
        <v>240</v>
      </c>
      <c r="C520" s="29" t="s">
        <v>330</v>
      </c>
      <c r="D520" s="29" t="s">
        <v>331</v>
      </c>
      <c r="E520" s="28">
        <v>13111</v>
      </c>
      <c r="F520" s="30" t="s">
        <v>641</v>
      </c>
      <c r="G520" s="30" t="s">
        <v>640</v>
      </c>
      <c r="H520" s="30" t="s">
        <v>329</v>
      </c>
      <c r="I520" s="30" t="s">
        <v>251</v>
      </c>
      <c r="J520" s="30" t="s">
        <v>637</v>
      </c>
      <c r="K520" s="30" t="s">
        <v>646</v>
      </c>
      <c r="L520" s="30">
        <v>2021</v>
      </c>
      <c r="M520" s="30" t="s">
        <v>638</v>
      </c>
      <c r="N520" s="30" t="s">
        <v>642</v>
      </c>
      <c r="O520" s="30" t="s">
        <v>2742</v>
      </c>
      <c r="P520" s="30" t="s">
        <v>2742</v>
      </c>
      <c r="Q520" s="30" t="s">
        <v>639</v>
      </c>
      <c r="R520" s="31" t="s">
        <v>1533</v>
      </c>
      <c r="S520" s="32" t="s">
        <v>1534</v>
      </c>
      <c r="T520" s="33" t="s">
        <v>559</v>
      </c>
      <c r="V520" s="27" t="str">
        <f>+Final__2[[#This Row],[titulo]]&amp;Final__2[[#This Row],[Territorio]]&amp;", "&amp;Final__2[[#This Row],[temporalidad]]</f>
        <v>Pendiente (%) [Mínima-Media- Máxima], en la comuna de La Granja, 2021</v>
      </c>
      <c r="W520" s="27" t="str">
        <f>+Final__2[[#This Row],[descripcion_larga]]&amp;Final__2[[#This Row],[Territorio]]&amp;X520&amp;Y520</f>
        <v>Pendiente (%) [Mínima-Media- Máxima], en la comuna de La Granja, según los datos generados en base al procesamiento de imágenes satelitales SENTINEL por DATA INTELLIGENCE durante el año 2021.</v>
      </c>
      <c r="X520" s="27" t="s">
        <v>2142</v>
      </c>
      <c r="Y520" s="25"/>
      <c r="Z520" s="27"/>
    </row>
    <row r="521" spans="1:26" ht="51" x14ac:dyDescent="0.3">
      <c r="A521" s="28">
        <v>21</v>
      </c>
      <c r="B521" s="29">
        <v>240</v>
      </c>
      <c r="C521" s="29" t="s">
        <v>330</v>
      </c>
      <c r="D521" s="29" t="s">
        <v>331</v>
      </c>
      <c r="E521" s="28">
        <v>13112</v>
      </c>
      <c r="F521" s="30" t="s">
        <v>641</v>
      </c>
      <c r="G521" s="30" t="s">
        <v>640</v>
      </c>
      <c r="H521" s="30" t="s">
        <v>329</v>
      </c>
      <c r="I521" s="30" t="s">
        <v>252</v>
      </c>
      <c r="J521" s="30" t="s">
        <v>637</v>
      </c>
      <c r="K521" s="30" t="s">
        <v>646</v>
      </c>
      <c r="L521" s="30">
        <v>2021</v>
      </c>
      <c r="M521" s="30" t="s">
        <v>638</v>
      </c>
      <c r="N521" s="30" t="s">
        <v>642</v>
      </c>
      <c r="O521" s="30" t="s">
        <v>2742</v>
      </c>
      <c r="P521" s="30" t="s">
        <v>2742</v>
      </c>
      <c r="Q521" s="30" t="s">
        <v>639</v>
      </c>
      <c r="R521" s="31" t="s">
        <v>1537</v>
      </c>
      <c r="S521" s="32" t="s">
        <v>1538</v>
      </c>
      <c r="T521" s="33" t="s">
        <v>560</v>
      </c>
      <c r="V521" s="27" t="str">
        <f>+Final__2[[#This Row],[titulo]]&amp;Final__2[[#This Row],[Territorio]]&amp;", "&amp;Final__2[[#This Row],[temporalidad]]</f>
        <v>Pendiente (%) [Mínima-Media- Máxima], en la comuna de La Pintana, 2021</v>
      </c>
      <c r="W521" s="27" t="str">
        <f>+Final__2[[#This Row],[descripcion_larga]]&amp;Final__2[[#This Row],[Territorio]]&amp;X521&amp;Y521</f>
        <v>Pendiente (%) [Mínima-Media- Máxima], en la comuna de La Pintana, según los datos generados en base al procesamiento de imágenes satelitales SENTINEL por DATA INTELLIGENCE durante el año 2021.</v>
      </c>
      <c r="X521" s="27" t="s">
        <v>2142</v>
      </c>
      <c r="Y521" s="25"/>
      <c r="Z521" s="27"/>
    </row>
    <row r="522" spans="1:26" ht="51" x14ac:dyDescent="0.3">
      <c r="A522" s="28">
        <v>21</v>
      </c>
      <c r="B522" s="29">
        <v>240</v>
      </c>
      <c r="C522" s="29" t="s">
        <v>330</v>
      </c>
      <c r="D522" s="29" t="s">
        <v>331</v>
      </c>
      <c r="E522" s="28">
        <v>13113</v>
      </c>
      <c r="F522" s="30" t="s">
        <v>641</v>
      </c>
      <c r="G522" s="30" t="s">
        <v>640</v>
      </c>
      <c r="H522" s="30" t="s">
        <v>329</v>
      </c>
      <c r="I522" s="30" t="s">
        <v>253</v>
      </c>
      <c r="J522" s="30" t="s">
        <v>637</v>
      </c>
      <c r="K522" s="30" t="s">
        <v>646</v>
      </c>
      <c r="L522" s="30">
        <v>2021</v>
      </c>
      <c r="M522" s="30" t="s">
        <v>638</v>
      </c>
      <c r="N522" s="30" t="s">
        <v>642</v>
      </c>
      <c r="O522" s="30" t="s">
        <v>2742</v>
      </c>
      <c r="P522" s="30" t="s">
        <v>2742</v>
      </c>
      <c r="Q522" s="30" t="s">
        <v>639</v>
      </c>
      <c r="R522" s="31" t="s">
        <v>1541</v>
      </c>
      <c r="S522" s="32" t="s">
        <v>1542</v>
      </c>
      <c r="T522" s="33" t="s">
        <v>561</v>
      </c>
      <c r="V522" s="27" t="str">
        <f>+Final__2[[#This Row],[titulo]]&amp;Final__2[[#This Row],[Territorio]]&amp;", "&amp;Final__2[[#This Row],[temporalidad]]</f>
        <v>Pendiente (%) [Mínima-Media- Máxima], en la comuna de La Reina, 2021</v>
      </c>
      <c r="W522" s="27" t="str">
        <f>+Final__2[[#This Row],[descripcion_larga]]&amp;Final__2[[#This Row],[Territorio]]&amp;X522&amp;Y522</f>
        <v>Pendiente (%) [Mínima-Media- Máxima], en la comuna de La Reina, según los datos generados en base al procesamiento de imágenes satelitales SENTINEL por DATA INTELLIGENCE durante el año 2021.</v>
      </c>
      <c r="X522" s="27" t="s">
        <v>2142</v>
      </c>
      <c r="Y522" s="25"/>
      <c r="Z522" s="27"/>
    </row>
    <row r="523" spans="1:26" ht="51" x14ac:dyDescent="0.3">
      <c r="A523" s="28">
        <v>21</v>
      </c>
      <c r="B523" s="29">
        <v>240</v>
      </c>
      <c r="C523" s="29" t="s">
        <v>330</v>
      </c>
      <c r="D523" s="29" t="s">
        <v>331</v>
      </c>
      <c r="E523" s="28">
        <v>13114</v>
      </c>
      <c r="F523" s="30" t="s">
        <v>641</v>
      </c>
      <c r="G523" s="30" t="s">
        <v>640</v>
      </c>
      <c r="H523" s="30" t="s">
        <v>329</v>
      </c>
      <c r="I523" s="30" t="s">
        <v>254</v>
      </c>
      <c r="J523" s="30" t="s">
        <v>637</v>
      </c>
      <c r="K523" s="30" t="s">
        <v>646</v>
      </c>
      <c r="L523" s="30">
        <v>2021</v>
      </c>
      <c r="M523" s="30" t="s">
        <v>638</v>
      </c>
      <c r="N523" s="30" t="s">
        <v>642</v>
      </c>
      <c r="O523" s="30" t="s">
        <v>2742</v>
      </c>
      <c r="P523" s="30" t="s">
        <v>2742</v>
      </c>
      <c r="Q523" s="30" t="s">
        <v>639</v>
      </c>
      <c r="R523" s="31" t="s">
        <v>1545</v>
      </c>
      <c r="S523" s="32" t="s">
        <v>1546</v>
      </c>
      <c r="T523" s="33" t="s">
        <v>562</v>
      </c>
      <c r="V523" s="27" t="str">
        <f>+Final__2[[#This Row],[titulo]]&amp;Final__2[[#This Row],[Territorio]]&amp;", "&amp;Final__2[[#This Row],[temporalidad]]</f>
        <v>Pendiente (%) [Mínima-Media- Máxima], en la comuna de Las Condes, 2021</v>
      </c>
      <c r="W523" s="27" t="str">
        <f>+Final__2[[#This Row],[descripcion_larga]]&amp;Final__2[[#This Row],[Territorio]]&amp;X523&amp;Y523</f>
        <v>Pendiente (%) [Mínima-Media- Máxima], en la comuna de Las Condes, según los datos generados en base al procesamiento de imágenes satelitales SENTINEL por DATA INTELLIGENCE durante el año 2021.</v>
      </c>
      <c r="X523" s="27" t="s">
        <v>2142</v>
      </c>
      <c r="Y523" s="25"/>
      <c r="Z523" s="27"/>
    </row>
    <row r="524" spans="1:26" ht="51" x14ac:dyDescent="0.3">
      <c r="A524" s="28">
        <v>21</v>
      </c>
      <c r="B524" s="29">
        <v>240</v>
      </c>
      <c r="C524" s="29" t="s">
        <v>330</v>
      </c>
      <c r="D524" s="29" t="s">
        <v>331</v>
      </c>
      <c r="E524" s="28">
        <v>13115</v>
      </c>
      <c r="F524" s="30" t="s">
        <v>641</v>
      </c>
      <c r="G524" s="30" t="s">
        <v>640</v>
      </c>
      <c r="H524" s="30" t="s">
        <v>329</v>
      </c>
      <c r="I524" s="30" t="s">
        <v>255</v>
      </c>
      <c r="J524" s="30" t="s">
        <v>637</v>
      </c>
      <c r="K524" s="30" t="s">
        <v>646</v>
      </c>
      <c r="L524" s="30">
        <v>2021</v>
      </c>
      <c r="M524" s="30" t="s">
        <v>638</v>
      </c>
      <c r="N524" s="30" t="s">
        <v>642</v>
      </c>
      <c r="O524" s="30" t="s">
        <v>2742</v>
      </c>
      <c r="P524" s="30" t="s">
        <v>2742</v>
      </c>
      <c r="Q524" s="30" t="s">
        <v>639</v>
      </c>
      <c r="R524" s="31" t="s">
        <v>1549</v>
      </c>
      <c r="S524" s="32" t="s">
        <v>1550</v>
      </c>
      <c r="T524" s="33" t="s">
        <v>563</v>
      </c>
      <c r="V524" s="27" t="str">
        <f>+Final__2[[#This Row],[titulo]]&amp;Final__2[[#This Row],[Territorio]]&amp;", "&amp;Final__2[[#This Row],[temporalidad]]</f>
        <v>Pendiente (%) [Mínima-Media- Máxima], en la comuna de Lo Barnechea, 2021</v>
      </c>
      <c r="W524" s="27" t="str">
        <f>+Final__2[[#This Row],[descripcion_larga]]&amp;Final__2[[#This Row],[Territorio]]&amp;X524&amp;Y524</f>
        <v>Pendiente (%) [Mínima-Media- Máxima], en la comuna de Lo Barnechea, según los datos generados en base al procesamiento de imágenes satelitales SENTINEL por DATA INTELLIGENCE durante el año 2021.</v>
      </c>
      <c r="X524" s="27" t="s">
        <v>2142</v>
      </c>
      <c r="Y524" s="25"/>
      <c r="Z524" s="27"/>
    </row>
    <row r="525" spans="1:26" ht="51" x14ac:dyDescent="0.3">
      <c r="A525" s="28">
        <v>21</v>
      </c>
      <c r="B525" s="29">
        <v>240</v>
      </c>
      <c r="C525" s="29" t="s">
        <v>330</v>
      </c>
      <c r="D525" s="29" t="s">
        <v>331</v>
      </c>
      <c r="E525" s="28">
        <v>13116</v>
      </c>
      <c r="F525" s="30" t="s">
        <v>641</v>
      </c>
      <c r="G525" s="30" t="s">
        <v>640</v>
      </c>
      <c r="H525" s="30" t="s">
        <v>329</v>
      </c>
      <c r="I525" s="30" t="s">
        <v>256</v>
      </c>
      <c r="J525" s="30" t="s">
        <v>637</v>
      </c>
      <c r="K525" s="30" t="s">
        <v>646</v>
      </c>
      <c r="L525" s="30">
        <v>2021</v>
      </c>
      <c r="M525" s="30" t="s">
        <v>638</v>
      </c>
      <c r="N525" s="30" t="s">
        <v>642</v>
      </c>
      <c r="O525" s="30" t="s">
        <v>2742</v>
      </c>
      <c r="P525" s="30" t="s">
        <v>2742</v>
      </c>
      <c r="Q525" s="30" t="s">
        <v>639</v>
      </c>
      <c r="R525" s="31" t="s">
        <v>1553</v>
      </c>
      <c r="S525" s="32" t="s">
        <v>1554</v>
      </c>
      <c r="T525" s="33" t="s">
        <v>564</v>
      </c>
      <c r="V525" s="27" t="str">
        <f>+Final__2[[#This Row],[titulo]]&amp;Final__2[[#This Row],[Territorio]]&amp;", "&amp;Final__2[[#This Row],[temporalidad]]</f>
        <v>Pendiente (%) [Mínima-Media- Máxima], en la comuna de Lo Espejo, 2021</v>
      </c>
      <c r="W525" s="27" t="str">
        <f>+Final__2[[#This Row],[descripcion_larga]]&amp;Final__2[[#This Row],[Territorio]]&amp;X525&amp;Y525</f>
        <v>Pendiente (%) [Mínima-Media- Máxima], en la comuna de Lo Espejo, según los datos generados en base al procesamiento de imágenes satelitales SENTINEL por DATA INTELLIGENCE durante el año 2021.</v>
      </c>
      <c r="X525" s="27" t="s">
        <v>2142</v>
      </c>
      <c r="Y525" s="25"/>
      <c r="Z525" s="27"/>
    </row>
    <row r="526" spans="1:26" ht="51" x14ac:dyDescent="0.3">
      <c r="A526" s="28">
        <v>21</v>
      </c>
      <c r="B526" s="29">
        <v>240</v>
      </c>
      <c r="C526" s="29" t="s">
        <v>330</v>
      </c>
      <c r="D526" s="29" t="s">
        <v>331</v>
      </c>
      <c r="E526" s="28">
        <v>13117</v>
      </c>
      <c r="F526" s="30" t="s">
        <v>641</v>
      </c>
      <c r="G526" s="30" t="s">
        <v>640</v>
      </c>
      <c r="H526" s="30" t="s">
        <v>329</v>
      </c>
      <c r="I526" s="30" t="s">
        <v>257</v>
      </c>
      <c r="J526" s="30" t="s">
        <v>637</v>
      </c>
      <c r="K526" s="30" t="s">
        <v>646</v>
      </c>
      <c r="L526" s="30">
        <v>2021</v>
      </c>
      <c r="M526" s="30" t="s">
        <v>638</v>
      </c>
      <c r="N526" s="30" t="s">
        <v>642</v>
      </c>
      <c r="O526" s="30" t="s">
        <v>2742</v>
      </c>
      <c r="P526" s="30" t="s">
        <v>2742</v>
      </c>
      <c r="Q526" s="30" t="s">
        <v>639</v>
      </c>
      <c r="R526" s="31" t="s">
        <v>1557</v>
      </c>
      <c r="S526" s="32" t="s">
        <v>1558</v>
      </c>
      <c r="T526" s="33" t="s">
        <v>565</v>
      </c>
      <c r="V526" s="27" t="str">
        <f>+Final__2[[#This Row],[titulo]]&amp;Final__2[[#This Row],[Territorio]]&amp;", "&amp;Final__2[[#This Row],[temporalidad]]</f>
        <v>Pendiente (%) [Mínima-Media- Máxima], en la comuna de Lo Prado, 2021</v>
      </c>
      <c r="W526" s="27" t="str">
        <f>+Final__2[[#This Row],[descripcion_larga]]&amp;Final__2[[#This Row],[Territorio]]&amp;X526&amp;Y526</f>
        <v>Pendiente (%) [Mínima-Media- Máxima], en la comuna de Lo Prado, según los datos generados en base al procesamiento de imágenes satelitales SENTINEL por DATA INTELLIGENCE durante el año 2021.</v>
      </c>
      <c r="X526" s="27" t="s">
        <v>2142</v>
      </c>
      <c r="Y526" s="25"/>
      <c r="Z526" s="27"/>
    </row>
    <row r="527" spans="1:26" ht="51" x14ac:dyDescent="0.3">
      <c r="A527" s="28">
        <v>21</v>
      </c>
      <c r="B527" s="29">
        <v>240</v>
      </c>
      <c r="C527" s="29" t="s">
        <v>330</v>
      </c>
      <c r="D527" s="29" t="s">
        <v>331</v>
      </c>
      <c r="E527" s="28">
        <v>13118</v>
      </c>
      <c r="F527" s="30" t="s">
        <v>641</v>
      </c>
      <c r="G527" s="30" t="s">
        <v>640</v>
      </c>
      <c r="H527" s="30" t="s">
        <v>329</v>
      </c>
      <c r="I527" s="30" t="s">
        <v>258</v>
      </c>
      <c r="J527" s="30" t="s">
        <v>637</v>
      </c>
      <c r="K527" s="30" t="s">
        <v>646</v>
      </c>
      <c r="L527" s="30">
        <v>2021</v>
      </c>
      <c r="M527" s="30" t="s">
        <v>638</v>
      </c>
      <c r="N527" s="30" t="s">
        <v>642</v>
      </c>
      <c r="O527" s="30" t="s">
        <v>2742</v>
      </c>
      <c r="P527" s="30" t="s">
        <v>2742</v>
      </c>
      <c r="Q527" s="30" t="s">
        <v>639</v>
      </c>
      <c r="R527" s="31" t="s">
        <v>1561</v>
      </c>
      <c r="S527" s="32" t="s">
        <v>1562</v>
      </c>
      <c r="T527" s="33" t="s">
        <v>566</v>
      </c>
      <c r="V527" s="27" t="str">
        <f>+Final__2[[#This Row],[titulo]]&amp;Final__2[[#This Row],[Territorio]]&amp;", "&amp;Final__2[[#This Row],[temporalidad]]</f>
        <v>Pendiente (%) [Mínima-Media- Máxima], en la comuna de Macul, 2021</v>
      </c>
      <c r="W527" s="27" t="str">
        <f>+Final__2[[#This Row],[descripcion_larga]]&amp;Final__2[[#This Row],[Territorio]]&amp;X527&amp;Y527</f>
        <v>Pendiente (%) [Mínima-Media- Máxima], en la comuna de Macul, según los datos generados en base al procesamiento de imágenes satelitales SENTINEL por DATA INTELLIGENCE durante el año 2021.</v>
      </c>
      <c r="X527" s="27" t="s">
        <v>2142</v>
      </c>
      <c r="Y527" s="25"/>
      <c r="Z527" s="27"/>
    </row>
    <row r="528" spans="1:26" ht="51" x14ac:dyDescent="0.3">
      <c r="A528" s="28">
        <v>21</v>
      </c>
      <c r="B528" s="29">
        <v>240</v>
      </c>
      <c r="C528" s="29" t="s">
        <v>330</v>
      </c>
      <c r="D528" s="29" t="s">
        <v>331</v>
      </c>
      <c r="E528" s="28">
        <v>13119</v>
      </c>
      <c r="F528" s="30" t="s">
        <v>641</v>
      </c>
      <c r="G528" s="30" t="s">
        <v>640</v>
      </c>
      <c r="H528" s="30" t="s">
        <v>329</v>
      </c>
      <c r="I528" s="30" t="s">
        <v>259</v>
      </c>
      <c r="J528" s="30" t="s">
        <v>637</v>
      </c>
      <c r="K528" s="30" t="s">
        <v>646</v>
      </c>
      <c r="L528" s="30">
        <v>2021</v>
      </c>
      <c r="M528" s="30" t="s">
        <v>638</v>
      </c>
      <c r="N528" s="30" t="s">
        <v>642</v>
      </c>
      <c r="O528" s="30" t="s">
        <v>2742</v>
      </c>
      <c r="P528" s="30" t="s">
        <v>2742</v>
      </c>
      <c r="Q528" s="30" t="s">
        <v>639</v>
      </c>
      <c r="R528" s="31" t="s">
        <v>1565</v>
      </c>
      <c r="S528" s="32" t="s">
        <v>1566</v>
      </c>
      <c r="T528" s="33" t="s">
        <v>567</v>
      </c>
      <c r="V528" s="27" t="str">
        <f>+Final__2[[#This Row],[titulo]]&amp;Final__2[[#This Row],[Territorio]]&amp;", "&amp;Final__2[[#This Row],[temporalidad]]</f>
        <v>Pendiente (%) [Mínima-Media- Máxima], en la comuna de Maipú, 2021</v>
      </c>
      <c r="W528" s="27" t="str">
        <f>+Final__2[[#This Row],[descripcion_larga]]&amp;Final__2[[#This Row],[Territorio]]&amp;X528&amp;Y528</f>
        <v>Pendiente (%) [Mínima-Media- Máxima], en la comuna de Maipú, según los datos generados en base al procesamiento de imágenes satelitales SENTINEL por DATA INTELLIGENCE durante el año 2021.</v>
      </c>
      <c r="X528" s="27" t="s">
        <v>2142</v>
      </c>
      <c r="Y528" s="25"/>
      <c r="Z528" s="27"/>
    </row>
    <row r="529" spans="1:26" ht="51" x14ac:dyDescent="0.3">
      <c r="A529" s="28">
        <v>21</v>
      </c>
      <c r="B529" s="29">
        <v>240</v>
      </c>
      <c r="C529" s="29" t="s">
        <v>330</v>
      </c>
      <c r="D529" s="29" t="s">
        <v>331</v>
      </c>
      <c r="E529" s="28">
        <v>13120</v>
      </c>
      <c r="F529" s="30" t="s">
        <v>641</v>
      </c>
      <c r="G529" s="30" t="s">
        <v>640</v>
      </c>
      <c r="H529" s="30" t="s">
        <v>329</v>
      </c>
      <c r="I529" s="30" t="s">
        <v>260</v>
      </c>
      <c r="J529" s="30" t="s">
        <v>637</v>
      </c>
      <c r="K529" s="30" t="s">
        <v>646</v>
      </c>
      <c r="L529" s="30">
        <v>2021</v>
      </c>
      <c r="M529" s="30" t="s">
        <v>638</v>
      </c>
      <c r="N529" s="30" t="s">
        <v>642</v>
      </c>
      <c r="O529" s="30" t="s">
        <v>2742</v>
      </c>
      <c r="P529" s="30" t="s">
        <v>2742</v>
      </c>
      <c r="Q529" s="30" t="s">
        <v>639</v>
      </c>
      <c r="R529" s="31" t="s">
        <v>1569</v>
      </c>
      <c r="S529" s="32" t="s">
        <v>1570</v>
      </c>
      <c r="T529" s="33" t="s">
        <v>568</v>
      </c>
      <c r="V529" s="27" t="str">
        <f>+Final__2[[#This Row],[titulo]]&amp;Final__2[[#This Row],[Territorio]]&amp;", "&amp;Final__2[[#This Row],[temporalidad]]</f>
        <v>Pendiente (%) [Mínima-Media- Máxima], en la comuna de Ñuñoa, 2021</v>
      </c>
      <c r="W529" s="27" t="str">
        <f>+Final__2[[#This Row],[descripcion_larga]]&amp;Final__2[[#This Row],[Territorio]]&amp;X529&amp;Y529</f>
        <v>Pendiente (%) [Mínima-Media- Máxima], en la comuna de Ñuñoa, según los datos generados en base al procesamiento de imágenes satelitales SENTINEL por DATA INTELLIGENCE durante el año 2021.</v>
      </c>
      <c r="X529" s="27" t="s">
        <v>2142</v>
      </c>
      <c r="Y529" s="25"/>
      <c r="Z529" s="27"/>
    </row>
    <row r="530" spans="1:26" ht="51" x14ac:dyDescent="0.3">
      <c r="A530" s="28">
        <v>21</v>
      </c>
      <c r="B530" s="29">
        <v>240</v>
      </c>
      <c r="C530" s="29" t="s">
        <v>330</v>
      </c>
      <c r="D530" s="29" t="s">
        <v>331</v>
      </c>
      <c r="E530" s="28">
        <v>13121</v>
      </c>
      <c r="F530" s="30" t="s">
        <v>641</v>
      </c>
      <c r="G530" s="30" t="s">
        <v>640</v>
      </c>
      <c r="H530" s="30" t="s">
        <v>329</v>
      </c>
      <c r="I530" s="30" t="s">
        <v>261</v>
      </c>
      <c r="J530" s="30" t="s">
        <v>637</v>
      </c>
      <c r="K530" s="30" t="s">
        <v>646</v>
      </c>
      <c r="L530" s="30">
        <v>2021</v>
      </c>
      <c r="M530" s="30" t="s">
        <v>638</v>
      </c>
      <c r="N530" s="30" t="s">
        <v>642</v>
      </c>
      <c r="O530" s="30" t="s">
        <v>2742</v>
      </c>
      <c r="P530" s="30" t="s">
        <v>2742</v>
      </c>
      <c r="Q530" s="30" t="s">
        <v>639</v>
      </c>
      <c r="R530" s="31" t="s">
        <v>1573</v>
      </c>
      <c r="S530" s="32" t="s">
        <v>1574</v>
      </c>
      <c r="T530" s="33" t="s">
        <v>569</v>
      </c>
      <c r="V530" s="27" t="str">
        <f>+Final__2[[#This Row],[titulo]]&amp;Final__2[[#This Row],[Territorio]]&amp;", "&amp;Final__2[[#This Row],[temporalidad]]</f>
        <v>Pendiente (%) [Mínima-Media- Máxima], en la comuna de Pedro Aguirre Cerda, 2021</v>
      </c>
      <c r="W530" s="27" t="str">
        <f>+Final__2[[#This Row],[descripcion_larga]]&amp;Final__2[[#This Row],[Territorio]]&amp;X530&amp;Y530</f>
        <v>Pendiente (%) [Mínima-Media- Máxima], en la comuna de Pedro Aguirre Cerda, según los datos generados en base al procesamiento de imágenes satelitales SENTINEL por DATA INTELLIGENCE durante el año 2021.</v>
      </c>
      <c r="X530" s="27" t="s">
        <v>2142</v>
      </c>
      <c r="Y530" s="25"/>
      <c r="Z530" s="27"/>
    </row>
    <row r="531" spans="1:26" ht="51" x14ac:dyDescent="0.3">
      <c r="A531" s="28">
        <v>21</v>
      </c>
      <c r="B531" s="29">
        <v>240</v>
      </c>
      <c r="C531" s="29" t="s">
        <v>330</v>
      </c>
      <c r="D531" s="29" t="s">
        <v>331</v>
      </c>
      <c r="E531" s="28">
        <v>13122</v>
      </c>
      <c r="F531" s="30" t="s">
        <v>641</v>
      </c>
      <c r="G531" s="30" t="s">
        <v>640</v>
      </c>
      <c r="H531" s="30" t="s">
        <v>329</v>
      </c>
      <c r="I531" s="30" t="s">
        <v>262</v>
      </c>
      <c r="J531" s="30" t="s">
        <v>637</v>
      </c>
      <c r="K531" s="30" t="s">
        <v>646</v>
      </c>
      <c r="L531" s="30">
        <v>2021</v>
      </c>
      <c r="M531" s="30" t="s">
        <v>638</v>
      </c>
      <c r="N531" s="30" t="s">
        <v>642</v>
      </c>
      <c r="O531" s="30" t="s">
        <v>2742</v>
      </c>
      <c r="P531" s="30" t="s">
        <v>2742</v>
      </c>
      <c r="Q531" s="30" t="s">
        <v>639</v>
      </c>
      <c r="R531" s="31" t="s">
        <v>1577</v>
      </c>
      <c r="S531" s="32" t="s">
        <v>1578</v>
      </c>
      <c r="T531" s="33" t="s">
        <v>570</v>
      </c>
      <c r="V531" s="27" t="str">
        <f>+Final__2[[#This Row],[titulo]]&amp;Final__2[[#This Row],[Territorio]]&amp;", "&amp;Final__2[[#This Row],[temporalidad]]</f>
        <v>Pendiente (%) [Mínima-Media- Máxima], en la comuna de Peñalolén, 2021</v>
      </c>
      <c r="W531" s="27" t="str">
        <f>+Final__2[[#This Row],[descripcion_larga]]&amp;Final__2[[#This Row],[Territorio]]&amp;X531&amp;Y531</f>
        <v>Pendiente (%) [Mínima-Media- Máxima], en la comuna de Peñalolén, según los datos generados en base al procesamiento de imágenes satelitales SENTINEL por DATA INTELLIGENCE durante el año 2021.</v>
      </c>
      <c r="X531" s="27" t="s">
        <v>2142</v>
      </c>
      <c r="Y531" s="25"/>
      <c r="Z531" s="27"/>
    </row>
    <row r="532" spans="1:26" ht="51" x14ac:dyDescent="0.3">
      <c r="A532" s="28">
        <v>21</v>
      </c>
      <c r="B532" s="29">
        <v>240</v>
      </c>
      <c r="C532" s="29" t="s">
        <v>330</v>
      </c>
      <c r="D532" s="29" t="s">
        <v>331</v>
      </c>
      <c r="E532" s="28">
        <v>13123</v>
      </c>
      <c r="F532" s="30" t="s">
        <v>641</v>
      </c>
      <c r="G532" s="30" t="s">
        <v>640</v>
      </c>
      <c r="H532" s="30" t="s">
        <v>329</v>
      </c>
      <c r="I532" s="30" t="s">
        <v>263</v>
      </c>
      <c r="J532" s="30" t="s">
        <v>637</v>
      </c>
      <c r="K532" s="30" t="s">
        <v>646</v>
      </c>
      <c r="L532" s="30">
        <v>2021</v>
      </c>
      <c r="M532" s="30" t="s">
        <v>638</v>
      </c>
      <c r="N532" s="30" t="s">
        <v>642</v>
      </c>
      <c r="O532" s="30" t="s">
        <v>2742</v>
      </c>
      <c r="P532" s="30" t="s">
        <v>2742</v>
      </c>
      <c r="Q532" s="30" t="s">
        <v>639</v>
      </c>
      <c r="R532" s="31" t="s">
        <v>1581</v>
      </c>
      <c r="S532" s="32" t="s">
        <v>1582</v>
      </c>
      <c r="T532" s="33" t="s">
        <v>571</v>
      </c>
      <c r="V532" s="27" t="str">
        <f>+Final__2[[#This Row],[titulo]]&amp;Final__2[[#This Row],[Territorio]]&amp;", "&amp;Final__2[[#This Row],[temporalidad]]</f>
        <v>Pendiente (%) [Mínima-Media- Máxima], en la comuna de Providencia, 2021</v>
      </c>
      <c r="W532" s="27" t="str">
        <f>+Final__2[[#This Row],[descripcion_larga]]&amp;Final__2[[#This Row],[Territorio]]&amp;X532&amp;Y532</f>
        <v>Pendiente (%) [Mínima-Media- Máxima], en la comuna de Providencia, según los datos generados en base al procesamiento de imágenes satelitales SENTINEL por DATA INTELLIGENCE durante el año 2021.</v>
      </c>
      <c r="X532" s="27" t="s">
        <v>2142</v>
      </c>
      <c r="Y532" s="25"/>
      <c r="Z532" s="27"/>
    </row>
    <row r="533" spans="1:26" ht="51" x14ac:dyDescent="0.3">
      <c r="A533" s="28">
        <v>21</v>
      </c>
      <c r="B533" s="29">
        <v>240</v>
      </c>
      <c r="C533" s="29" t="s">
        <v>330</v>
      </c>
      <c r="D533" s="29" t="s">
        <v>331</v>
      </c>
      <c r="E533" s="28">
        <v>13124</v>
      </c>
      <c r="F533" s="30" t="s">
        <v>641</v>
      </c>
      <c r="G533" s="30" t="s">
        <v>640</v>
      </c>
      <c r="H533" s="30" t="s">
        <v>329</v>
      </c>
      <c r="I533" s="30" t="s">
        <v>264</v>
      </c>
      <c r="J533" s="30" t="s">
        <v>637</v>
      </c>
      <c r="K533" s="30" t="s">
        <v>646</v>
      </c>
      <c r="L533" s="30">
        <v>2021</v>
      </c>
      <c r="M533" s="30" t="s">
        <v>638</v>
      </c>
      <c r="N533" s="30" t="s">
        <v>642</v>
      </c>
      <c r="O533" s="30" t="s">
        <v>2742</v>
      </c>
      <c r="P533" s="30" t="s">
        <v>2742</v>
      </c>
      <c r="Q533" s="30" t="s">
        <v>639</v>
      </c>
      <c r="R533" s="31" t="s">
        <v>1585</v>
      </c>
      <c r="S533" s="32" t="s">
        <v>1586</v>
      </c>
      <c r="T533" s="33" t="s">
        <v>572</v>
      </c>
      <c r="V533" s="27" t="str">
        <f>+Final__2[[#This Row],[titulo]]&amp;Final__2[[#This Row],[Territorio]]&amp;", "&amp;Final__2[[#This Row],[temporalidad]]</f>
        <v>Pendiente (%) [Mínima-Media- Máxima], en la comuna de Pudahuel, 2021</v>
      </c>
      <c r="W533" s="27" t="str">
        <f>+Final__2[[#This Row],[descripcion_larga]]&amp;Final__2[[#This Row],[Territorio]]&amp;X533&amp;Y533</f>
        <v>Pendiente (%) [Mínima-Media- Máxima], en la comuna de Pudahuel, según los datos generados en base al procesamiento de imágenes satelitales SENTINEL por DATA INTELLIGENCE durante el año 2021.</v>
      </c>
      <c r="X533" s="27" t="s">
        <v>2142</v>
      </c>
      <c r="Y533" s="25"/>
      <c r="Z533" s="27"/>
    </row>
    <row r="534" spans="1:26" ht="51" x14ac:dyDescent="0.3">
      <c r="A534" s="28">
        <v>21</v>
      </c>
      <c r="B534" s="29">
        <v>240</v>
      </c>
      <c r="C534" s="29" t="s">
        <v>330</v>
      </c>
      <c r="D534" s="29" t="s">
        <v>331</v>
      </c>
      <c r="E534" s="28">
        <v>13125</v>
      </c>
      <c r="F534" s="30" t="s">
        <v>641</v>
      </c>
      <c r="G534" s="30" t="s">
        <v>640</v>
      </c>
      <c r="H534" s="30" t="s">
        <v>329</v>
      </c>
      <c r="I534" s="30" t="s">
        <v>265</v>
      </c>
      <c r="J534" s="30" t="s">
        <v>637</v>
      </c>
      <c r="K534" s="30" t="s">
        <v>646</v>
      </c>
      <c r="L534" s="30">
        <v>2021</v>
      </c>
      <c r="M534" s="30" t="s">
        <v>638</v>
      </c>
      <c r="N534" s="30" t="s">
        <v>642</v>
      </c>
      <c r="O534" s="30" t="s">
        <v>2742</v>
      </c>
      <c r="P534" s="30" t="s">
        <v>2742</v>
      </c>
      <c r="Q534" s="30" t="s">
        <v>639</v>
      </c>
      <c r="R534" s="31" t="s">
        <v>1589</v>
      </c>
      <c r="S534" s="32" t="s">
        <v>1590</v>
      </c>
      <c r="T534" s="33" t="s">
        <v>573</v>
      </c>
      <c r="V534" s="27" t="str">
        <f>+Final__2[[#This Row],[titulo]]&amp;Final__2[[#This Row],[Territorio]]&amp;", "&amp;Final__2[[#This Row],[temporalidad]]</f>
        <v>Pendiente (%) [Mínima-Media- Máxima], en la comuna de Quilicura, 2021</v>
      </c>
      <c r="W534" s="27" t="str">
        <f>+Final__2[[#This Row],[descripcion_larga]]&amp;Final__2[[#This Row],[Territorio]]&amp;X534&amp;Y534</f>
        <v>Pendiente (%) [Mínima-Media- Máxima], en la comuna de Quilicura, según los datos generados en base al procesamiento de imágenes satelitales SENTINEL por DATA INTELLIGENCE durante el año 2021.</v>
      </c>
      <c r="X534" s="27" t="s">
        <v>2142</v>
      </c>
      <c r="Y534" s="25"/>
      <c r="Z534" s="27"/>
    </row>
    <row r="535" spans="1:26" ht="51" x14ac:dyDescent="0.3">
      <c r="A535" s="28">
        <v>21</v>
      </c>
      <c r="B535" s="29">
        <v>240</v>
      </c>
      <c r="C535" s="29" t="s">
        <v>330</v>
      </c>
      <c r="D535" s="29" t="s">
        <v>331</v>
      </c>
      <c r="E535" s="28">
        <v>13126</v>
      </c>
      <c r="F535" s="30" t="s">
        <v>641</v>
      </c>
      <c r="G535" s="30" t="s">
        <v>640</v>
      </c>
      <c r="H535" s="30" t="s">
        <v>329</v>
      </c>
      <c r="I535" s="30" t="s">
        <v>266</v>
      </c>
      <c r="J535" s="30" t="s">
        <v>637</v>
      </c>
      <c r="K535" s="30" t="s">
        <v>646</v>
      </c>
      <c r="L535" s="30">
        <v>2021</v>
      </c>
      <c r="M535" s="30" t="s">
        <v>638</v>
      </c>
      <c r="N535" s="30" t="s">
        <v>642</v>
      </c>
      <c r="O535" s="30" t="s">
        <v>2742</v>
      </c>
      <c r="P535" s="30" t="s">
        <v>2742</v>
      </c>
      <c r="Q535" s="30" t="s">
        <v>639</v>
      </c>
      <c r="R535" s="31" t="s">
        <v>1593</v>
      </c>
      <c r="S535" s="32" t="s">
        <v>1594</v>
      </c>
      <c r="T535" s="33" t="s">
        <v>574</v>
      </c>
      <c r="V535" s="27" t="str">
        <f>+Final__2[[#This Row],[titulo]]&amp;Final__2[[#This Row],[Territorio]]&amp;", "&amp;Final__2[[#This Row],[temporalidad]]</f>
        <v>Pendiente (%) [Mínima-Media- Máxima], en la comuna de Quinta Normal, 2021</v>
      </c>
      <c r="W535" s="27" t="str">
        <f>+Final__2[[#This Row],[descripcion_larga]]&amp;Final__2[[#This Row],[Territorio]]&amp;X535&amp;Y535</f>
        <v>Pendiente (%) [Mínima-Media- Máxima], en la comuna de Quinta Normal, según los datos generados en base al procesamiento de imágenes satelitales SENTINEL por DATA INTELLIGENCE durante el año 2021.</v>
      </c>
      <c r="X535" s="27" t="s">
        <v>2142</v>
      </c>
      <c r="Y535" s="25"/>
      <c r="Z535" s="27"/>
    </row>
    <row r="536" spans="1:26" ht="51" x14ac:dyDescent="0.3">
      <c r="A536" s="28">
        <v>21</v>
      </c>
      <c r="B536" s="29">
        <v>240</v>
      </c>
      <c r="C536" s="29" t="s">
        <v>330</v>
      </c>
      <c r="D536" s="29" t="s">
        <v>331</v>
      </c>
      <c r="E536" s="28">
        <v>13127</v>
      </c>
      <c r="F536" s="30" t="s">
        <v>641</v>
      </c>
      <c r="G536" s="30" t="s">
        <v>640</v>
      </c>
      <c r="H536" s="30" t="s">
        <v>329</v>
      </c>
      <c r="I536" s="30" t="s">
        <v>267</v>
      </c>
      <c r="J536" s="30" t="s">
        <v>637</v>
      </c>
      <c r="K536" s="30" t="s">
        <v>646</v>
      </c>
      <c r="L536" s="30">
        <v>2021</v>
      </c>
      <c r="M536" s="30" t="s">
        <v>638</v>
      </c>
      <c r="N536" s="30" t="s">
        <v>642</v>
      </c>
      <c r="O536" s="30" t="s">
        <v>2742</v>
      </c>
      <c r="P536" s="30" t="s">
        <v>2742</v>
      </c>
      <c r="Q536" s="30" t="s">
        <v>639</v>
      </c>
      <c r="R536" s="31" t="s">
        <v>1597</v>
      </c>
      <c r="S536" s="32" t="s">
        <v>1598</v>
      </c>
      <c r="T536" s="33" t="s">
        <v>575</v>
      </c>
      <c r="V536" s="27" t="str">
        <f>+Final__2[[#This Row],[titulo]]&amp;Final__2[[#This Row],[Territorio]]&amp;", "&amp;Final__2[[#This Row],[temporalidad]]</f>
        <v>Pendiente (%) [Mínima-Media- Máxima], en la comuna de Recoleta, 2021</v>
      </c>
      <c r="W536" s="27" t="str">
        <f>+Final__2[[#This Row],[descripcion_larga]]&amp;Final__2[[#This Row],[Territorio]]&amp;X536&amp;Y536</f>
        <v>Pendiente (%) [Mínima-Media- Máxima], en la comuna de Recoleta, según los datos generados en base al procesamiento de imágenes satelitales SENTINEL por DATA INTELLIGENCE durante el año 2021.</v>
      </c>
      <c r="X536" s="27" t="s">
        <v>2142</v>
      </c>
      <c r="Y536" s="25"/>
      <c r="Z536" s="27"/>
    </row>
    <row r="537" spans="1:26" ht="51" x14ac:dyDescent="0.3">
      <c r="A537" s="28">
        <v>21</v>
      </c>
      <c r="B537" s="29">
        <v>240</v>
      </c>
      <c r="C537" s="29" t="s">
        <v>330</v>
      </c>
      <c r="D537" s="29" t="s">
        <v>331</v>
      </c>
      <c r="E537" s="28">
        <v>13128</v>
      </c>
      <c r="F537" s="30" t="s">
        <v>641</v>
      </c>
      <c r="G537" s="30" t="s">
        <v>640</v>
      </c>
      <c r="H537" s="30" t="s">
        <v>329</v>
      </c>
      <c r="I537" s="30" t="s">
        <v>268</v>
      </c>
      <c r="J537" s="30" t="s">
        <v>637</v>
      </c>
      <c r="K537" s="30" t="s">
        <v>646</v>
      </c>
      <c r="L537" s="30">
        <v>2021</v>
      </c>
      <c r="M537" s="30" t="s">
        <v>638</v>
      </c>
      <c r="N537" s="30" t="s">
        <v>642</v>
      </c>
      <c r="O537" s="30" t="s">
        <v>2742</v>
      </c>
      <c r="P537" s="30" t="s">
        <v>2742</v>
      </c>
      <c r="Q537" s="30" t="s">
        <v>639</v>
      </c>
      <c r="R537" s="31" t="s">
        <v>1601</v>
      </c>
      <c r="S537" s="32" t="s">
        <v>1602</v>
      </c>
      <c r="T537" s="33" t="s">
        <v>576</v>
      </c>
      <c r="V537" s="27" t="str">
        <f>+Final__2[[#This Row],[titulo]]&amp;Final__2[[#This Row],[Territorio]]&amp;", "&amp;Final__2[[#This Row],[temporalidad]]</f>
        <v>Pendiente (%) [Mínima-Media- Máxima], en la comuna de Renca, 2021</v>
      </c>
      <c r="W537" s="27" t="str">
        <f>+Final__2[[#This Row],[descripcion_larga]]&amp;Final__2[[#This Row],[Territorio]]&amp;X537&amp;Y537</f>
        <v>Pendiente (%) [Mínima-Media- Máxima], en la comuna de Renca, según los datos generados en base al procesamiento de imágenes satelitales SENTINEL por DATA INTELLIGENCE durante el año 2021.</v>
      </c>
      <c r="X537" s="27" t="s">
        <v>2142</v>
      </c>
      <c r="Y537" s="25"/>
      <c r="Z537" s="27"/>
    </row>
    <row r="538" spans="1:26" ht="51" x14ac:dyDescent="0.3">
      <c r="A538" s="28">
        <v>21</v>
      </c>
      <c r="B538" s="29">
        <v>240</v>
      </c>
      <c r="C538" s="29" t="s">
        <v>330</v>
      </c>
      <c r="D538" s="29" t="s">
        <v>331</v>
      </c>
      <c r="E538" s="28">
        <v>13129</v>
      </c>
      <c r="F538" s="30" t="s">
        <v>641</v>
      </c>
      <c r="G538" s="30" t="s">
        <v>640</v>
      </c>
      <c r="H538" s="30" t="s">
        <v>329</v>
      </c>
      <c r="I538" s="30" t="s">
        <v>269</v>
      </c>
      <c r="J538" s="30" t="s">
        <v>637</v>
      </c>
      <c r="K538" s="30" t="s">
        <v>646</v>
      </c>
      <c r="L538" s="30">
        <v>2021</v>
      </c>
      <c r="M538" s="30" t="s">
        <v>638</v>
      </c>
      <c r="N538" s="30" t="s">
        <v>642</v>
      </c>
      <c r="O538" s="30" t="s">
        <v>2742</v>
      </c>
      <c r="P538" s="30" t="s">
        <v>2742</v>
      </c>
      <c r="Q538" s="30" t="s">
        <v>639</v>
      </c>
      <c r="R538" s="31" t="s">
        <v>1605</v>
      </c>
      <c r="S538" s="32" t="s">
        <v>1606</v>
      </c>
      <c r="T538" s="33" t="s">
        <v>577</v>
      </c>
      <c r="V538" s="27" t="str">
        <f>+Final__2[[#This Row],[titulo]]&amp;Final__2[[#This Row],[Territorio]]&amp;", "&amp;Final__2[[#This Row],[temporalidad]]</f>
        <v>Pendiente (%) [Mínima-Media- Máxima], en la comuna de San Joaquín, 2021</v>
      </c>
      <c r="W538" s="27" t="str">
        <f>+Final__2[[#This Row],[descripcion_larga]]&amp;Final__2[[#This Row],[Territorio]]&amp;X538&amp;Y538</f>
        <v>Pendiente (%) [Mínima-Media- Máxima], en la comuna de San Joaquín, según los datos generados en base al procesamiento de imágenes satelitales SENTINEL por DATA INTELLIGENCE durante el año 2021.</v>
      </c>
      <c r="X538" s="27" t="s">
        <v>2142</v>
      </c>
      <c r="Y538" s="25"/>
      <c r="Z538" s="27"/>
    </row>
    <row r="539" spans="1:26" ht="51" x14ac:dyDescent="0.3">
      <c r="A539" s="28">
        <v>21</v>
      </c>
      <c r="B539" s="29">
        <v>240</v>
      </c>
      <c r="C539" s="29" t="s">
        <v>330</v>
      </c>
      <c r="D539" s="29" t="s">
        <v>331</v>
      </c>
      <c r="E539" s="28">
        <v>13130</v>
      </c>
      <c r="F539" s="30" t="s">
        <v>641</v>
      </c>
      <c r="G539" s="30" t="s">
        <v>640</v>
      </c>
      <c r="H539" s="30" t="s">
        <v>329</v>
      </c>
      <c r="I539" s="30" t="s">
        <v>270</v>
      </c>
      <c r="J539" s="30" t="s">
        <v>637</v>
      </c>
      <c r="K539" s="30" t="s">
        <v>646</v>
      </c>
      <c r="L539" s="30">
        <v>2021</v>
      </c>
      <c r="M539" s="30" t="s">
        <v>638</v>
      </c>
      <c r="N539" s="30" t="s">
        <v>642</v>
      </c>
      <c r="O539" s="30" t="s">
        <v>2742</v>
      </c>
      <c r="P539" s="30" t="s">
        <v>2742</v>
      </c>
      <c r="Q539" s="30" t="s">
        <v>639</v>
      </c>
      <c r="R539" s="31" t="s">
        <v>1609</v>
      </c>
      <c r="S539" s="32" t="s">
        <v>1610</v>
      </c>
      <c r="T539" s="33" t="s">
        <v>578</v>
      </c>
      <c r="V539" s="27" t="str">
        <f>+Final__2[[#This Row],[titulo]]&amp;Final__2[[#This Row],[Territorio]]&amp;", "&amp;Final__2[[#This Row],[temporalidad]]</f>
        <v>Pendiente (%) [Mínima-Media- Máxima], en la comuna de San Miguel, 2021</v>
      </c>
      <c r="W539" s="27" t="str">
        <f>+Final__2[[#This Row],[descripcion_larga]]&amp;Final__2[[#This Row],[Territorio]]&amp;X539&amp;Y539</f>
        <v>Pendiente (%) [Mínima-Media- Máxima], en la comuna de San Miguel, según los datos generados en base al procesamiento de imágenes satelitales SENTINEL por DATA INTELLIGENCE durante el año 2021.</v>
      </c>
      <c r="X539" s="27" t="s">
        <v>2142</v>
      </c>
      <c r="Y539" s="25"/>
      <c r="Z539" s="27"/>
    </row>
    <row r="540" spans="1:26" ht="51" x14ac:dyDescent="0.3">
      <c r="A540" s="28">
        <v>21</v>
      </c>
      <c r="B540" s="29">
        <v>240</v>
      </c>
      <c r="C540" s="29" t="s">
        <v>330</v>
      </c>
      <c r="D540" s="29" t="s">
        <v>331</v>
      </c>
      <c r="E540" s="28">
        <v>13131</v>
      </c>
      <c r="F540" s="30" t="s">
        <v>641</v>
      </c>
      <c r="G540" s="30" t="s">
        <v>640</v>
      </c>
      <c r="H540" s="30" t="s">
        <v>329</v>
      </c>
      <c r="I540" s="30" t="s">
        <v>271</v>
      </c>
      <c r="J540" s="30" t="s">
        <v>637</v>
      </c>
      <c r="K540" s="30" t="s">
        <v>646</v>
      </c>
      <c r="L540" s="30">
        <v>2021</v>
      </c>
      <c r="M540" s="30" t="s">
        <v>638</v>
      </c>
      <c r="N540" s="30" t="s">
        <v>642</v>
      </c>
      <c r="O540" s="30" t="s">
        <v>2742</v>
      </c>
      <c r="P540" s="30" t="s">
        <v>2742</v>
      </c>
      <c r="Q540" s="30" t="s">
        <v>639</v>
      </c>
      <c r="R540" s="31" t="s">
        <v>1613</v>
      </c>
      <c r="S540" s="32" t="s">
        <v>1614</v>
      </c>
      <c r="T540" s="33" t="s">
        <v>579</v>
      </c>
      <c r="V540" s="27" t="str">
        <f>+Final__2[[#This Row],[titulo]]&amp;Final__2[[#This Row],[Territorio]]&amp;", "&amp;Final__2[[#This Row],[temporalidad]]</f>
        <v>Pendiente (%) [Mínima-Media- Máxima], en la comuna de San Ramón, 2021</v>
      </c>
      <c r="W540" s="27" t="str">
        <f>+Final__2[[#This Row],[descripcion_larga]]&amp;Final__2[[#This Row],[Territorio]]&amp;X540&amp;Y540</f>
        <v>Pendiente (%) [Mínima-Media- Máxima], en la comuna de San Ramón, según los datos generados en base al procesamiento de imágenes satelitales SENTINEL por DATA INTELLIGENCE durante el año 2021.</v>
      </c>
      <c r="X540" s="27" t="s">
        <v>2142</v>
      </c>
      <c r="Y540" s="25"/>
      <c r="Z540" s="27"/>
    </row>
    <row r="541" spans="1:26" ht="51" x14ac:dyDescent="0.3">
      <c r="A541" s="28">
        <v>21</v>
      </c>
      <c r="B541" s="29">
        <v>240</v>
      </c>
      <c r="C541" s="29" t="s">
        <v>330</v>
      </c>
      <c r="D541" s="29" t="s">
        <v>331</v>
      </c>
      <c r="E541" s="28">
        <v>13132</v>
      </c>
      <c r="F541" s="30" t="s">
        <v>641</v>
      </c>
      <c r="G541" s="30" t="s">
        <v>640</v>
      </c>
      <c r="H541" s="30" t="s">
        <v>329</v>
      </c>
      <c r="I541" s="30" t="s">
        <v>272</v>
      </c>
      <c r="J541" s="30" t="s">
        <v>637</v>
      </c>
      <c r="K541" s="30" t="s">
        <v>646</v>
      </c>
      <c r="L541" s="30">
        <v>2021</v>
      </c>
      <c r="M541" s="30" t="s">
        <v>638</v>
      </c>
      <c r="N541" s="30" t="s">
        <v>642</v>
      </c>
      <c r="O541" s="30" t="s">
        <v>2742</v>
      </c>
      <c r="P541" s="30" t="s">
        <v>2742</v>
      </c>
      <c r="Q541" s="30" t="s">
        <v>639</v>
      </c>
      <c r="R541" s="31" t="s">
        <v>1617</v>
      </c>
      <c r="S541" s="32" t="s">
        <v>1618</v>
      </c>
      <c r="T541" s="33" t="s">
        <v>580</v>
      </c>
      <c r="V541" s="27" t="str">
        <f>+Final__2[[#This Row],[titulo]]&amp;Final__2[[#This Row],[Territorio]]&amp;", "&amp;Final__2[[#This Row],[temporalidad]]</f>
        <v>Pendiente (%) [Mínima-Media- Máxima], en la comuna de Vitacura, 2021</v>
      </c>
      <c r="W541" s="27" t="str">
        <f>+Final__2[[#This Row],[descripcion_larga]]&amp;Final__2[[#This Row],[Territorio]]&amp;X541&amp;Y541</f>
        <v>Pendiente (%) [Mínima-Media- Máxima], en la comuna de Vitacura, según los datos generados en base al procesamiento de imágenes satelitales SENTINEL por DATA INTELLIGENCE durante el año 2021.</v>
      </c>
      <c r="X541" s="27" t="s">
        <v>2142</v>
      </c>
      <c r="Y541" s="25"/>
      <c r="Z541" s="27"/>
    </row>
    <row r="542" spans="1:26" ht="51" x14ac:dyDescent="0.3">
      <c r="A542" s="28">
        <v>21</v>
      </c>
      <c r="B542" s="29">
        <v>240</v>
      </c>
      <c r="C542" s="29" t="s">
        <v>330</v>
      </c>
      <c r="D542" s="29" t="s">
        <v>331</v>
      </c>
      <c r="E542" s="28">
        <v>13201</v>
      </c>
      <c r="F542" s="30" t="s">
        <v>641</v>
      </c>
      <c r="G542" s="30" t="s">
        <v>640</v>
      </c>
      <c r="H542" s="30" t="s">
        <v>329</v>
      </c>
      <c r="I542" s="30" t="s">
        <v>273</v>
      </c>
      <c r="J542" s="30" t="s">
        <v>637</v>
      </c>
      <c r="K542" s="30" t="s">
        <v>646</v>
      </c>
      <c r="L542" s="30">
        <v>2021</v>
      </c>
      <c r="M542" s="30" t="s">
        <v>638</v>
      </c>
      <c r="N542" s="30" t="s">
        <v>642</v>
      </c>
      <c r="O542" s="30" t="s">
        <v>2742</v>
      </c>
      <c r="P542" s="30" t="s">
        <v>2742</v>
      </c>
      <c r="Q542" s="30" t="s">
        <v>639</v>
      </c>
      <c r="R542" s="31" t="s">
        <v>1621</v>
      </c>
      <c r="S542" s="32" t="s">
        <v>1622</v>
      </c>
      <c r="T542" s="33" t="s">
        <v>581</v>
      </c>
      <c r="V542" s="27" t="str">
        <f>+Final__2[[#This Row],[titulo]]&amp;Final__2[[#This Row],[Territorio]]&amp;", "&amp;Final__2[[#This Row],[temporalidad]]</f>
        <v>Pendiente (%) [Mínima-Media- Máxima], en la comuna de Puente Alto, 2021</v>
      </c>
      <c r="W542" s="27" t="str">
        <f>+Final__2[[#This Row],[descripcion_larga]]&amp;Final__2[[#This Row],[Territorio]]&amp;X542&amp;Y542</f>
        <v>Pendiente (%) [Mínima-Media- Máxima], en la comuna de Puente Alto, según los datos generados en base al procesamiento de imágenes satelitales SENTINEL por DATA INTELLIGENCE durante el año 2021.</v>
      </c>
      <c r="X542" s="27" t="s">
        <v>2142</v>
      </c>
      <c r="Y542" s="25"/>
      <c r="Z542" s="27"/>
    </row>
    <row r="543" spans="1:26" ht="51" x14ac:dyDescent="0.3">
      <c r="A543" s="28">
        <v>21</v>
      </c>
      <c r="B543" s="29">
        <v>240</v>
      </c>
      <c r="C543" s="29" t="s">
        <v>330</v>
      </c>
      <c r="D543" s="29" t="s">
        <v>331</v>
      </c>
      <c r="E543" s="28">
        <v>13202</v>
      </c>
      <c r="F543" s="30" t="s">
        <v>641</v>
      </c>
      <c r="G543" s="30" t="s">
        <v>640</v>
      </c>
      <c r="H543" s="30" t="s">
        <v>329</v>
      </c>
      <c r="I543" s="30" t="s">
        <v>274</v>
      </c>
      <c r="J543" s="30" t="s">
        <v>637</v>
      </c>
      <c r="K543" s="30" t="s">
        <v>646</v>
      </c>
      <c r="L543" s="30">
        <v>2021</v>
      </c>
      <c r="M543" s="30" t="s">
        <v>638</v>
      </c>
      <c r="N543" s="30" t="s">
        <v>642</v>
      </c>
      <c r="O543" s="30" t="s">
        <v>2742</v>
      </c>
      <c r="P543" s="30" t="s">
        <v>2742</v>
      </c>
      <c r="Q543" s="30" t="s">
        <v>639</v>
      </c>
      <c r="R543" s="31" t="s">
        <v>1625</v>
      </c>
      <c r="S543" s="32" t="s">
        <v>1626</v>
      </c>
      <c r="T543" s="33" t="s">
        <v>582</v>
      </c>
      <c r="V543" s="27" t="str">
        <f>+Final__2[[#This Row],[titulo]]&amp;Final__2[[#This Row],[Territorio]]&amp;", "&amp;Final__2[[#This Row],[temporalidad]]</f>
        <v>Pendiente (%) [Mínima-Media- Máxima], en la comuna de Pirque, 2021</v>
      </c>
      <c r="W543" s="27" t="str">
        <f>+Final__2[[#This Row],[descripcion_larga]]&amp;Final__2[[#This Row],[Territorio]]&amp;X543&amp;Y543</f>
        <v>Pendiente (%) [Mínima-Media- Máxima], en la comuna de Pirque, según los datos generados en base al procesamiento de imágenes satelitales SENTINEL por DATA INTELLIGENCE durante el año 2021.</v>
      </c>
      <c r="X543" s="27" t="s">
        <v>2142</v>
      </c>
      <c r="Y543" s="25"/>
      <c r="Z543" s="27"/>
    </row>
    <row r="544" spans="1:26" ht="51" x14ac:dyDescent="0.3">
      <c r="A544" s="28">
        <v>21</v>
      </c>
      <c r="B544" s="29">
        <v>240</v>
      </c>
      <c r="C544" s="29" t="s">
        <v>330</v>
      </c>
      <c r="D544" s="29" t="s">
        <v>331</v>
      </c>
      <c r="E544" s="28">
        <v>13203</v>
      </c>
      <c r="F544" s="30" t="s">
        <v>641</v>
      </c>
      <c r="G544" s="30" t="s">
        <v>640</v>
      </c>
      <c r="H544" s="30" t="s">
        <v>329</v>
      </c>
      <c r="I544" s="30" t="s">
        <v>275</v>
      </c>
      <c r="J544" s="30" t="s">
        <v>637</v>
      </c>
      <c r="K544" s="30" t="s">
        <v>646</v>
      </c>
      <c r="L544" s="30">
        <v>2021</v>
      </c>
      <c r="M544" s="30" t="s">
        <v>638</v>
      </c>
      <c r="N544" s="30" t="s">
        <v>642</v>
      </c>
      <c r="O544" s="30" t="s">
        <v>2742</v>
      </c>
      <c r="P544" s="30" t="s">
        <v>2742</v>
      </c>
      <c r="Q544" s="30" t="s">
        <v>639</v>
      </c>
      <c r="R544" s="31" t="s">
        <v>1629</v>
      </c>
      <c r="S544" s="32" t="s">
        <v>1630</v>
      </c>
      <c r="T544" s="33" t="s">
        <v>583</v>
      </c>
      <c r="V544" s="27" t="str">
        <f>+Final__2[[#This Row],[titulo]]&amp;Final__2[[#This Row],[Territorio]]&amp;", "&amp;Final__2[[#This Row],[temporalidad]]</f>
        <v>Pendiente (%) [Mínima-Media- Máxima], en la comuna de San José de Maipo, 2021</v>
      </c>
      <c r="W544" s="27" t="str">
        <f>+Final__2[[#This Row],[descripcion_larga]]&amp;Final__2[[#This Row],[Territorio]]&amp;X544&amp;Y544</f>
        <v>Pendiente (%) [Mínima-Media- Máxima], en la comuna de San José de Maipo, según los datos generados en base al procesamiento de imágenes satelitales SENTINEL por DATA INTELLIGENCE durante el año 2021.</v>
      </c>
      <c r="X544" s="27" t="s">
        <v>2142</v>
      </c>
      <c r="Y544" s="25"/>
      <c r="Z544" s="27"/>
    </row>
    <row r="545" spans="1:26" ht="51" x14ac:dyDescent="0.3">
      <c r="A545" s="28">
        <v>21</v>
      </c>
      <c r="B545" s="29">
        <v>240</v>
      </c>
      <c r="C545" s="29" t="s">
        <v>330</v>
      </c>
      <c r="D545" s="29" t="s">
        <v>331</v>
      </c>
      <c r="E545" s="28">
        <v>13301</v>
      </c>
      <c r="F545" s="30" t="s">
        <v>641</v>
      </c>
      <c r="G545" s="30" t="s">
        <v>640</v>
      </c>
      <c r="H545" s="30" t="s">
        <v>329</v>
      </c>
      <c r="I545" s="30" t="s">
        <v>276</v>
      </c>
      <c r="J545" s="30" t="s">
        <v>637</v>
      </c>
      <c r="K545" s="30" t="s">
        <v>646</v>
      </c>
      <c r="L545" s="30">
        <v>2021</v>
      </c>
      <c r="M545" s="30" t="s">
        <v>638</v>
      </c>
      <c r="N545" s="30" t="s">
        <v>642</v>
      </c>
      <c r="O545" s="30" t="s">
        <v>2742</v>
      </c>
      <c r="P545" s="30" t="s">
        <v>2742</v>
      </c>
      <c r="Q545" s="30" t="s">
        <v>639</v>
      </c>
      <c r="R545" s="31" t="s">
        <v>1633</v>
      </c>
      <c r="S545" s="32" t="s">
        <v>1634</v>
      </c>
      <c r="T545" s="33" t="s">
        <v>584</v>
      </c>
      <c r="V545" s="27" t="str">
        <f>+Final__2[[#This Row],[titulo]]&amp;Final__2[[#This Row],[Territorio]]&amp;", "&amp;Final__2[[#This Row],[temporalidad]]</f>
        <v>Pendiente (%) [Mínima-Media- Máxima], en la comuna de Colina, 2021</v>
      </c>
      <c r="W545" s="27" t="str">
        <f>+Final__2[[#This Row],[descripcion_larga]]&amp;Final__2[[#This Row],[Territorio]]&amp;X545&amp;Y545</f>
        <v>Pendiente (%) [Mínima-Media- Máxima], en la comuna de Colina, según los datos generados en base al procesamiento de imágenes satelitales SENTINEL por DATA INTELLIGENCE durante el año 2021.</v>
      </c>
      <c r="X545" s="27" t="s">
        <v>2142</v>
      </c>
      <c r="Y545" s="25"/>
      <c r="Z545" s="27"/>
    </row>
    <row r="546" spans="1:26" ht="51" x14ac:dyDescent="0.3">
      <c r="A546" s="28">
        <v>21</v>
      </c>
      <c r="B546" s="29">
        <v>240</v>
      </c>
      <c r="C546" s="29" t="s">
        <v>330</v>
      </c>
      <c r="D546" s="29" t="s">
        <v>331</v>
      </c>
      <c r="E546" s="28">
        <v>13302</v>
      </c>
      <c r="F546" s="30" t="s">
        <v>641</v>
      </c>
      <c r="G546" s="30" t="s">
        <v>640</v>
      </c>
      <c r="H546" s="30" t="s">
        <v>329</v>
      </c>
      <c r="I546" s="30" t="s">
        <v>277</v>
      </c>
      <c r="J546" s="30" t="s">
        <v>637</v>
      </c>
      <c r="K546" s="30" t="s">
        <v>646</v>
      </c>
      <c r="L546" s="30">
        <v>2021</v>
      </c>
      <c r="M546" s="30" t="s">
        <v>638</v>
      </c>
      <c r="N546" s="30" t="s">
        <v>642</v>
      </c>
      <c r="O546" s="30" t="s">
        <v>2742</v>
      </c>
      <c r="P546" s="30" t="s">
        <v>2742</v>
      </c>
      <c r="Q546" s="30" t="s">
        <v>639</v>
      </c>
      <c r="R546" s="31" t="s">
        <v>1637</v>
      </c>
      <c r="S546" s="32" t="s">
        <v>1638</v>
      </c>
      <c r="T546" s="33" t="s">
        <v>585</v>
      </c>
      <c r="V546" s="27" t="str">
        <f>+Final__2[[#This Row],[titulo]]&amp;Final__2[[#This Row],[Territorio]]&amp;", "&amp;Final__2[[#This Row],[temporalidad]]</f>
        <v>Pendiente (%) [Mínima-Media- Máxima], en la comuna de Lampa, 2021</v>
      </c>
      <c r="W546" s="27" t="str">
        <f>+Final__2[[#This Row],[descripcion_larga]]&amp;Final__2[[#This Row],[Territorio]]&amp;X546&amp;Y546</f>
        <v>Pendiente (%) [Mínima-Media- Máxima], en la comuna de Lampa, según los datos generados en base al procesamiento de imágenes satelitales SENTINEL por DATA INTELLIGENCE durante el año 2021.</v>
      </c>
      <c r="X546" s="27" t="s">
        <v>2142</v>
      </c>
      <c r="Y546" s="25"/>
      <c r="Z546" s="27"/>
    </row>
    <row r="547" spans="1:26" ht="51" x14ac:dyDescent="0.3">
      <c r="A547" s="28">
        <v>21</v>
      </c>
      <c r="B547" s="29">
        <v>240</v>
      </c>
      <c r="C547" s="29" t="s">
        <v>330</v>
      </c>
      <c r="D547" s="29" t="s">
        <v>331</v>
      </c>
      <c r="E547" s="28">
        <v>13303</v>
      </c>
      <c r="F547" s="30" t="s">
        <v>641</v>
      </c>
      <c r="G547" s="30" t="s">
        <v>640</v>
      </c>
      <c r="H547" s="30" t="s">
        <v>329</v>
      </c>
      <c r="I547" s="30" t="s">
        <v>278</v>
      </c>
      <c r="J547" s="30" t="s">
        <v>637</v>
      </c>
      <c r="K547" s="30" t="s">
        <v>646</v>
      </c>
      <c r="L547" s="30">
        <v>2021</v>
      </c>
      <c r="M547" s="30" t="s">
        <v>638</v>
      </c>
      <c r="N547" s="30" t="s">
        <v>642</v>
      </c>
      <c r="O547" s="30" t="s">
        <v>2742</v>
      </c>
      <c r="P547" s="30" t="s">
        <v>2742</v>
      </c>
      <c r="Q547" s="30" t="s">
        <v>639</v>
      </c>
      <c r="R547" s="31" t="s">
        <v>1641</v>
      </c>
      <c r="S547" s="32" t="s">
        <v>1642</v>
      </c>
      <c r="T547" s="33" t="s">
        <v>586</v>
      </c>
      <c r="V547" s="27" t="str">
        <f>+Final__2[[#This Row],[titulo]]&amp;Final__2[[#This Row],[Territorio]]&amp;", "&amp;Final__2[[#This Row],[temporalidad]]</f>
        <v>Pendiente (%) [Mínima-Media- Máxima], en la comuna de Tiltil, 2021</v>
      </c>
      <c r="W547" s="27" t="str">
        <f>+Final__2[[#This Row],[descripcion_larga]]&amp;Final__2[[#This Row],[Territorio]]&amp;X547&amp;Y547</f>
        <v>Pendiente (%) [Mínima-Media- Máxima], en la comuna de Tiltil, según los datos generados en base al procesamiento de imágenes satelitales SENTINEL por DATA INTELLIGENCE durante el año 2021.</v>
      </c>
      <c r="X547" s="27" t="s">
        <v>2142</v>
      </c>
      <c r="Y547" s="25"/>
      <c r="Z547" s="27"/>
    </row>
    <row r="548" spans="1:26" ht="51" x14ac:dyDescent="0.3">
      <c r="A548" s="28">
        <v>21</v>
      </c>
      <c r="B548" s="29">
        <v>240</v>
      </c>
      <c r="C548" s="29" t="s">
        <v>330</v>
      </c>
      <c r="D548" s="29" t="s">
        <v>331</v>
      </c>
      <c r="E548" s="28">
        <v>13401</v>
      </c>
      <c r="F548" s="30" t="s">
        <v>641</v>
      </c>
      <c r="G548" s="30" t="s">
        <v>640</v>
      </c>
      <c r="H548" s="30" t="s">
        <v>329</v>
      </c>
      <c r="I548" s="30" t="s">
        <v>279</v>
      </c>
      <c r="J548" s="30" t="s">
        <v>637</v>
      </c>
      <c r="K548" s="30" t="s">
        <v>646</v>
      </c>
      <c r="L548" s="30">
        <v>2021</v>
      </c>
      <c r="M548" s="30" t="s">
        <v>638</v>
      </c>
      <c r="N548" s="30" t="s">
        <v>642</v>
      </c>
      <c r="O548" s="30" t="s">
        <v>2742</v>
      </c>
      <c r="P548" s="30" t="s">
        <v>2742</v>
      </c>
      <c r="Q548" s="30" t="s">
        <v>639</v>
      </c>
      <c r="R548" s="31" t="s">
        <v>1645</v>
      </c>
      <c r="S548" s="32" t="s">
        <v>1646</v>
      </c>
      <c r="T548" s="33" t="s">
        <v>587</v>
      </c>
      <c r="V548" s="27" t="str">
        <f>+Final__2[[#This Row],[titulo]]&amp;Final__2[[#This Row],[Territorio]]&amp;", "&amp;Final__2[[#This Row],[temporalidad]]</f>
        <v>Pendiente (%) [Mínima-Media- Máxima], en la comuna de San Bernardo, 2021</v>
      </c>
      <c r="W548" s="27" t="str">
        <f>+Final__2[[#This Row],[descripcion_larga]]&amp;Final__2[[#This Row],[Territorio]]&amp;X548&amp;Y548</f>
        <v>Pendiente (%) [Mínima-Media- Máxima], en la comuna de San Bernardo, según los datos generados en base al procesamiento de imágenes satelitales SENTINEL por DATA INTELLIGENCE durante el año 2021.</v>
      </c>
      <c r="X548" s="27" t="s">
        <v>2142</v>
      </c>
      <c r="Y548" s="25"/>
      <c r="Z548" s="27"/>
    </row>
    <row r="549" spans="1:26" ht="51" x14ac:dyDescent="0.3">
      <c r="A549" s="28">
        <v>21</v>
      </c>
      <c r="B549" s="29">
        <v>240</v>
      </c>
      <c r="C549" s="29" t="s">
        <v>330</v>
      </c>
      <c r="D549" s="29" t="s">
        <v>331</v>
      </c>
      <c r="E549" s="28">
        <v>13402</v>
      </c>
      <c r="F549" s="30" t="s">
        <v>641</v>
      </c>
      <c r="G549" s="30" t="s">
        <v>640</v>
      </c>
      <c r="H549" s="30" t="s">
        <v>329</v>
      </c>
      <c r="I549" s="30" t="s">
        <v>280</v>
      </c>
      <c r="J549" s="30" t="s">
        <v>637</v>
      </c>
      <c r="K549" s="30" t="s">
        <v>646</v>
      </c>
      <c r="L549" s="30">
        <v>2021</v>
      </c>
      <c r="M549" s="30" t="s">
        <v>638</v>
      </c>
      <c r="N549" s="30" t="s">
        <v>642</v>
      </c>
      <c r="O549" s="30" t="s">
        <v>2742</v>
      </c>
      <c r="P549" s="30" t="s">
        <v>2742</v>
      </c>
      <c r="Q549" s="30" t="s">
        <v>639</v>
      </c>
      <c r="R549" s="31" t="s">
        <v>1649</v>
      </c>
      <c r="S549" s="32" t="s">
        <v>1650</v>
      </c>
      <c r="T549" s="33" t="s">
        <v>588</v>
      </c>
      <c r="V549" s="27" t="str">
        <f>+Final__2[[#This Row],[titulo]]&amp;Final__2[[#This Row],[Territorio]]&amp;", "&amp;Final__2[[#This Row],[temporalidad]]</f>
        <v>Pendiente (%) [Mínima-Media- Máxima], en la comuna de Buin, 2021</v>
      </c>
      <c r="W549" s="27" t="str">
        <f>+Final__2[[#This Row],[descripcion_larga]]&amp;Final__2[[#This Row],[Territorio]]&amp;X549&amp;Y549</f>
        <v>Pendiente (%) [Mínima-Media- Máxima], en la comuna de Buin, según los datos generados en base al procesamiento de imágenes satelitales SENTINEL por DATA INTELLIGENCE durante el año 2021.</v>
      </c>
      <c r="X549" s="27" t="s">
        <v>2142</v>
      </c>
      <c r="Y549" s="25"/>
      <c r="Z549" s="27"/>
    </row>
    <row r="550" spans="1:26" ht="51" x14ac:dyDescent="0.3">
      <c r="A550" s="28">
        <v>21</v>
      </c>
      <c r="B550" s="29">
        <v>240</v>
      </c>
      <c r="C550" s="29" t="s">
        <v>330</v>
      </c>
      <c r="D550" s="29" t="s">
        <v>331</v>
      </c>
      <c r="E550" s="28">
        <v>13403</v>
      </c>
      <c r="F550" s="30" t="s">
        <v>641</v>
      </c>
      <c r="G550" s="30" t="s">
        <v>640</v>
      </c>
      <c r="H550" s="30" t="s">
        <v>329</v>
      </c>
      <c r="I550" s="30" t="s">
        <v>281</v>
      </c>
      <c r="J550" s="30" t="s">
        <v>637</v>
      </c>
      <c r="K550" s="30" t="s">
        <v>646</v>
      </c>
      <c r="L550" s="30">
        <v>2021</v>
      </c>
      <c r="M550" s="30" t="s">
        <v>638</v>
      </c>
      <c r="N550" s="30" t="s">
        <v>642</v>
      </c>
      <c r="O550" s="30" t="s">
        <v>2742</v>
      </c>
      <c r="P550" s="30" t="s">
        <v>2742</v>
      </c>
      <c r="Q550" s="30" t="s">
        <v>639</v>
      </c>
      <c r="R550" s="31" t="s">
        <v>1653</v>
      </c>
      <c r="S550" s="32" t="s">
        <v>1654</v>
      </c>
      <c r="T550" s="33" t="s">
        <v>589</v>
      </c>
      <c r="V550" s="27" t="str">
        <f>+Final__2[[#This Row],[titulo]]&amp;Final__2[[#This Row],[Territorio]]&amp;", "&amp;Final__2[[#This Row],[temporalidad]]</f>
        <v>Pendiente (%) [Mínima-Media- Máxima], en la comuna de Calera de Tango, 2021</v>
      </c>
      <c r="W550" s="27" t="str">
        <f>+Final__2[[#This Row],[descripcion_larga]]&amp;Final__2[[#This Row],[Territorio]]&amp;X550&amp;Y550</f>
        <v>Pendiente (%) [Mínima-Media- Máxima], en la comuna de Calera de Tango, según los datos generados en base al procesamiento de imágenes satelitales SENTINEL por DATA INTELLIGENCE durante el año 2021.</v>
      </c>
      <c r="X550" s="27" t="s">
        <v>2142</v>
      </c>
      <c r="Y550" s="25"/>
      <c r="Z550" s="27"/>
    </row>
    <row r="551" spans="1:26" ht="51" x14ac:dyDescent="0.3">
      <c r="A551" s="28">
        <v>21</v>
      </c>
      <c r="B551" s="29">
        <v>240</v>
      </c>
      <c r="C551" s="29" t="s">
        <v>330</v>
      </c>
      <c r="D551" s="29" t="s">
        <v>331</v>
      </c>
      <c r="E551" s="28">
        <v>13404</v>
      </c>
      <c r="F551" s="30" t="s">
        <v>641</v>
      </c>
      <c r="G551" s="30" t="s">
        <v>640</v>
      </c>
      <c r="H551" s="30" t="s">
        <v>329</v>
      </c>
      <c r="I551" s="30" t="s">
        <v>282</v>
      </c>
      <c r="J551" s="30" t="s">
        <v>637</v>
      </c>
      <c r="K551" s="30" t="s">
        <v>646</v>
      </c>
      <c r="L551" s="30">
        <v>2021</v>
      </c>
      <c r="M551" s="30" t="s">
        <v>638</v>
      </c>
      <c r="N551" s="30" t="s">
        <v>642</v>
      </c>
      <c r="O551" s="30" t="s">
        <v>2742</v>
      </c>
      <c r="P551" s="30" t="s">
        <v>2742</v>
      </c>
      <c r="Q551" s="30" t="s">
        <v>639</v>
      </c>
      <c r="R551" s="31" t="s">
        <v>1657</v>
      </c>
      <c r="S551" s="32" t="s">
        <v>1658</v>
      </c>
      <c r="T551" s="33" t="s">
        <v>590</v>
      </c>
      <c r="V551" s="27" t="str">
        <f>+Final__2[[#This Row],[titulo]]&amp;Final__2[[#This Row],[Territorio]]&amp;", "&amp;Final__2[[#This Row],[temporalidad]]</f>
        <v>Pendiente (%) [Mínima-Media- Máxima], en la comuna de Paine, 2021</v>
      </c>
      <c r="W551" s="27" t="str">
        <f>+Final__2[[#This Row],[descripcion_larga]]&amp;Final__2[[#This Row],[Territorio]]&amp;X551&amp;Y551</f>
        <v>Pendiente (%) [Mínima-Media- Máxima], en la comuna de Paine, según los datos generados en base al procesamiento de imágenes satelitales SENTINEL por DATA INTELLIGENCE durante el año 2021.</v>
      </c>
      <c r="X551" s="27" t="s">
        <v>2142</v>
      </c>
      <c r="Y551" s="25"/>
      <c r="Z551" s="27"/>
    </row>
    <row r="552" spans="1:26" ht="51" x14ac:dyDescent="0.3">
      <c r="A552" s="28">
        <v>21</v>
      </c>
      <c r="B552" s="29">
        <v>240</v>
      </c>
      <c r="C552" s="29" t="s">
        <v>330</v>
      </c>
      <c r="D552" s="29" t="s">
        <v>331</v>
      </c>
      <c r="E552" s="28">
        <v>13501</v>
      </c>
      <c r="F552" s="30" t="s">
        <v>641</v>
      </c>
      <c r="G552" s="30" t="s">
        <v>640</v>
      </c>
      <c r="H552" s="30" t="s">
        <v>329</v>
      </c>
      <c r="I552" s="30" t="s">
        <v>283</v>
      </c>
      <c r="J552" s="30" t="s">
        <v>637</v>
      </c>
      <c r="K552" s="30" t="s">
        <v>646</v>
      </c>
      <c r="L552" s="30">
        <v>2021</v>
      </c>
      <c r="M552" s="30" t="s">
        <v>638</v>
      </c>
      <c r="N552" s="30" t="s">
        <v>642</v>
      </c>
      <c r="O552" s="30" t="s">
        <v>2742</v>
      </c>
      <c r="P552" s="30" t="s">
        <v>2742</v>
      </c>
      <c r="Q552" s="30" t="s">
        <v>639</v>
      </c>
      <c r="R552" s="31" t="s">
        <v>1661</v>
      </c>
      <c r="S552" s="32" t="s">
        <v>1662</v>
      </c>
      <c r="T552" s="33" t="s">
        <v>591</v>
      </c>
      <c r="V552" s="27" t="str">
        <f>+Final__2[[#This Row],[titulo]]&amp;Final__2[[#This Row],[Territorio]]&amp;", "&amp;Final__2[[#This Row],[temporalidad]]</f>
        <v>Pendiente (%) [Mínima-Media- Máxima], en la comuna de Melipilla, 2021</v>
      </c>
      <c r="W552" s="27" t="str">
        <f>+Final__2[[#This Row],[descripcion_larga]]&amp;Final__2[[#This Row],[Territorio]]&amp;X552&amp;Y552</f>
        <v>Pendiente (%) [Mínima-Media- Máxima], en la comuna de Melipilla, según los datos generados en base al procesamiento de imágenes satelitales SENTINEL por DATA INTELLIGENCE durante el año 2021.</v>
      </c>
      <c r="X552" s="27" t="s">
        <v>2142</v>
      </c>
      <c r="Y552" s="25"/>
      <c r="Z552" s="27"/>
    </row>
    <row r="553" spans="1:26" ht="51" x14ac:dyDescent="0.3">
      <c r="A553" s="28">
        <v>21</v>
      </c>
      <c r="B553" s="29">
        <v>240</v>
      </c>
      <c r="C553" s="29" t="s">
        <v>330</v>
      </c>
      <c r="D553" s="29" t="s">
        <v>331</v>
      </c>
      <c r="E553" s="28">
        <v>13502</v>
      </c>
      <c r="F553" s="30" t="s">
        <v>641</v>
      </c>
      <c r="G553" s="30" t="s">
        <v>640</v>
      </c>
      <c r="H553" s="30" t="s">
        <v>329</v>
      </c>
      <c r="I553" s="30" t="s">
        <v>284</v>
      </c>
      <c r="J553" s="30" t="s">
        <v>637</v>
      </c>
      <c r="K553" s="30" t="s">
        <v>646</v>
      </c>
      <c r="L553" s="30">
        <v>2021</v>
      </c>
      <c r="M553" s="30" t="s">
        <v>638</v>
      </c>
      <c r="N553" s="30" t="s">
        <v>642</v>
      </c>
      <c r="O553" s="30" t="s">
        <v>2742</v>
      </c>
      <c r="P553" s="30" t="s">
        <v>2742</v>
      </c>
      <c r="Q553" s="30" t="s">
        <v>639</v>
      </c>
      <c r="R553" s="31" t="s">
        <v>1665</v>
      </c>
      <c r="S553" s="32" t="s">
        <v>1666</v>
      </c>
      <c r="T553" s="33" t="s">
        <v>592</v>
      </c>
      <c r="V553" s="27" t="str">
        <f>+Final__2[[#This Row],[titulo]]&amp;Final__2[[#This Row],[Territorio]]&amp;", "&amp;Final__2[[#This Row],[temporalidad]]</f>
        <v>Pendiente (%) [Mínima-Media- Máxima], en la comuna de Alhué, 2021</v>
      </c>
      <c r="W553" s="27" t="str">
        <f>+Final__2[[#This Row],[descripcion_larga]]&amp;Final__2[[#This Row],[Territorio]]&amp;X553&amp;Y553</f>
        <v>Pendiente (%) [Mínima-Media- Máxima], en la comuna de Alhué, según los datos generados en base al procesamiento de imágenes satelitales SENTINEL por DATA INTELLIGENCE durante el año 2021.</v>
      </c>
      <c r="X553" s="27" t="s">
        <v>2142</v>
      </c>
      <c r="Y553" s="25"/>
      <c r="Z553" s="27"/>
    </row>
    <row r="554" spans="1:26" ht="51" x14ac:dyDescent="0.3">
      <c r="A554" s="28">
        <v>21</v>
      </c>
      <c r="B554" s="29">
        <v>240</v>
      </c>
      <c r="C554" s="29" t="s">
        <v>330</v>
      </c>
      <c r="D554" s="29" t="s">
        <v>331</v>
      </c>
      <c r="E554" s="28">
        <v>13503</v>
      </c>
      <c r="F554" s="30" t="s">
        <v>641</v>
      </c>
      <c r="G554" s="30" t="s">
        <v>640</v>
      </c>
      <c r="H554" s="30" t="s">
        <v>329</v>
      </c>
      <c r="I554" s="30" t="s">
        <v>285</v>
      </c>
      <c r="J554" s="30" t="s">
        <v>637</v>
      </c>
      <c r="K554" s="30" t="s">
        <v>646</v>
      </c>
      <c r="L554" s="30">
        <v>2021</v>
      </c>
      <c r="M554" s="30" t="s">
        <v>638</v>
      </c>
      <c r="N554" s="30" t="s">
        <v>642</v>
      </c>
      <c r="O554" s="30" t="s">
        <v>2742</v>
      </c>
      <c r="P554" s="30" t="s">
        <v>2742</v>
      </c>
      <c r="Q554" s="30" t="s">
        <v>639</v>
      </c>
      <c r="R554" s="31" t="s">
        <v>1669</v>
      </c>
      <c r="S554" s="32" t="s">
        <v>1670</v>
      </c>
      <c r="T554" s="33" t="s">
        <v>593</v>
      </c>
      <c r="V554" s="27" t="str">
        <f>+Final__2[[#This Row],[titulo]]&amp;Final__2[[#This Row],[Territorio]]&amp;", "&amp;Final__2[[#This Row],[temporalidad]]</f>
        <v>Pendiente (%) [Mínima-Media- Máxima], en la comuna de Curacaví, 2021</v>
      </c>
      <c r="W554" s="27" t="str">
        <f>+Final__2[[#This Row],[descripcion_larga]]&amp;Final__2[[#This Row],[Territorio]]&amp;X554&amp;Y554</f>
        <v>Pendiente (%) [Mínima-Media- Máxima], en la comuna de Curacaví, según los datos generados en base al procesamiento de imágenes satelitales SENTINEL por DATA INTELLIGENCE durante el año 2021.</v>
      </c>
      <c r="X554" s="27" t="s">
        <v>2142</v>
      </c>
      <c r="Y554" s="25"/>
      <c r="Z554" s="27"/>
    </row>
    <row r="555" spans="1:26" ht="51" x14ac:dyDescent="0.3">
      <c r="A555" s="28">
        <v>21</v>
      </c>
      <c r="B555" s="29">
        <v>240</v>
      </c>
      <c r="C555" s="29" t="s">
        <v>330</v>
      </c>
      <c r="D555" s="29" t="s">
        <v>331</v>
      </c>
      <c r="E555" s="28">
        <v>13504</v>
      </c>
      <c r="F555" s="30" t="s">
        <v>641</v>
      </c>
      <c r="G555" s="30" t="s">
        <v>640</v>
      </c>
      <c r="H555" s="30" t="s">
        <v>329</v>
      </c>
      <c r="I555" s="30" t="s">
        <v>286</v>
      </c>
      <c r="J555" s="30" t="s">
        <v>637</v>
      </c>
      <c r="K555" s="30" t="s">
        <v>646</v>
      </c>
      <c r="L555" s="30">
        <v>2021</v>
      </c>
      <c r="M555" s="30" t="s">
        <v>638</v>
      </c>
      <c r="N555" s="30" t="s">
        <v>642</v>
      </c>
      <c r="O555" s="30" t="s">
        <v>2742</v>
      </c>
      <c r="P555" s="30" t="s">
        <v>2742</v>
      </c>
      <c r="Q555" s="30" t="s">
        <v>639</v>
      </c>
      <c r="R555" s="31" t="s">
        <v>1673</v>
      </c>
      <c r="S555" s="32" t="s">
        <v>1674</v>
      </c>
      <c r="T555" s="33" t="s">
        <v>594</v>
      </c>
      <c r="V555" s="27" t="str">
        <f>+Final__2[[#This Row],[titulo]]&amp;Final__2[[#This Row],[Territorio]]&amp;", "&amp;Final__2[[#This Row],[temporalidad]]</f>
        <v>Pendiente (%) [Mínima-Media- Máxima], en la comuna de María Pinto, 2021</v>
      </c>
      <c r="W555" s="27" t="str">
        <f>+Final__2[[#This Row],[descripcion_larga]]&amp;Final__2[[#This Row],[Territorio]]&amp;X555&amp;Y555</f>
        <v>Pendiente (%) [Mínima-Media- Máxima], en la comuna de María Pinto, según los datos generados en base al procesamiento de imágenes satelitales SENTINEL por DATA INTELLIGENCE durante el año 2021.</v>
      </c>
      <c r="X555" s="27" t="s">
        <v>2142</v>
      </c>
      <c r="Y555" s="25"/>
      <c r="Z555" s="27"/>
    </row>
    <row r="556" spans="1:26" ht="51" x14ac:dyDescent="0.3">
      <c r="A556" s="28">
        <v>21</v>
      </c>
      <c r="B556" s="29">
        <v>240</v>
      </c>
      <c r="C556" s="29" t="s">
        <v>330</v>
      </c>
      <c r="D556" s="29" t="s">
        <v>331</v>
      </c>
      <c r="E556" s="28">
        <v>13505</v>
      </c>
      <c r="F556" s="30" t="s">
        <v>641</v>
      </c>
      <c r="G556" s="30" t="s">
        <v>640</v>
      </c>
      <c r="H556" s="30" t="s">
        <v>329</v>
      </c>
      <c r="I556" s="30" t="s">
        <v>287</v>
      </c>
      <c r="J556" s="30" t="s">
        <v>637</v>
      </c>
      <c r="K556" s="30" t="s">
        <v>646</v>
      </c>
      <c r="L556" s="30">
        <v>2021</v>
      </c>
      <c r="M556" s="30" t="s">
        <v>638</v>
      </c>
      <c r="N556" s="30" t="s">
        <v>642</v>
      </c>
      <c r="O556" s="30" t="s">
        <v>2742</v>
      </c>
      <c r="P556" s="30" t="s">
        <v>2742</v>
      </c>
      <c r="Q556" s="30" t="s">
        <v>639</v>
      </c>
      <c r="R556" s="31" t="s">
        <v>1677</v>
      </c>
      <c r="S556" s="32" t="s">
        <v>1678</v>
      </c>
      <c r="T556" s="33" t="s">
        <v>595</v>
      </c>
      <c r="V556" s="27" t="str">
        <f>+Final__2[[#This Row],[titulo]]&amp;Final__2[[#This Row],[Territorio]]&amp;", "&amp;Final__2[[#This Row],[temporalidad]]</f>
        <v>Pendiente (%) [Mínima-Media- Máxima], en la comuna de San Pedro, 2021</v>
      </c>
      <c r="W556" s="27" t="str">
        <f>+Final__2[[#This Row],[descripcion_larga]]&amp;Final__2[[#This Row],[Territorio]]&amp;X556&amp;Y556</f>
        <v>Pendiente (%) [Mínima-Media- Máxima], en la comuna de San Pedro, según los datos generados en base al procesamiento de imágenes satelitales SENTINEL por DATA INTELLIGENCE durante el año 2021.</v>
      </c>
      <c r="X556" s="27" t="s">
        <v>2142</v>
      </c>
      <c r="Y556" s="25"/>
      <c r="Z556" s="27"/>
    </row>
    <row r="557" spans="1:26" ht="51" x14ac:dyDescent="0.3">
      <c r="A557" s="28">
        <v>21</v>
      </c>
      <c r="B557" s="29">
        <v>240</v>
      </c>
      <c r="C557" s="29" t="s">
        <v>330</v>
      </c>
      <c r="D557" s="29" t="s">
        <v>331</v>
      </c>
      <c r="E557" s="28">
        <v>13601</v>
      </c>
      <c r="F557" s="30" t="s">
        <v>641</v>
      </c>
      <c r="G557" s="30" t="s">
        <v>640</v>
      </c>
      <c r="H557" s="30" t="s">
        <v>329</v>
      </c>
      <c r="I557" s="30" t="s">
        <v>288</v>
      </c>
      <c r="J557" s="30" t="s">
        <v>637</v>
      </c>
      <c r="K557" s="30" t="s">
        <v>646</v>
      </c>
      <c r="L557" s="30">
        <v>2021</v>
      </c>
      <c r="M557" s="30" t="s">
        <v>638</v>
      </c>
      <c r="N557" s="30" t="s">
        <v>642</v>
      </c>
      <c r="O557" s="30" t="s">
        <v>2742</v>
      </c>
      <c r="P557" s="30" t="s">
        <v>2742</v>
      </c>
      <c r="Q557" s="30" t="s">
        <v>639</v>
      </c>
      <c r="R557" s="31" t="s">
        <v>1681</v>
      </c>
      <c r="S557" s="32" t="s">
        <v>1682</v>
      </c>
      <c r="T557" s="33" t="s">
        <v>596</v>
      </c>
      <c r="V557" s="27" t="str">
        <f>+Final__2[[#This Row],[titulo]]&amp;Final__2[[#This Row],[Territorio]]&amp;", "&amp;Final__2[[#This Row],[temporalidad]]</f>
        <v>Pendiente (%) [Mínima-Media- Máxima], en la comuna de Talagante, 2021</v>
      </c>
      <c r="W557" s="27" t="str">
        <f>+Final__2[[#This Row],[descripcion_larga]]&amp;Final__2[[#This Row],[Territorio]]&amp;X557&amp;Y557</f>
        <v>Pendiente (%) [Mínima-Media- Máxima], en la comuna de Talagante, según los datos generados en base al procesamiento de imágenes satelitales SENTINEL por DATA INTELLIGENCE durante el año 2021.</v>
      </c>
      <c r="X557" s="27" t="s">
        <v>2142</v>
      </c>
      <c r="Y557" s="25"/>
      <c r="Z557" s="27"/>
    </row>
    <row r="558" spans="1:26" ht="51" x14ac:dyDescent="0.3">
      <c r="A558" s="28">
        <v>21</v>
      </c>
      <c r="B558" s="29">
        <v>240</v>
      </c>
      <c r="C558" s="29" t="s">
        <v>330</v>
      </c>
      <c r="D558" s="29" t="s">
        <v>331</v>
      </c>
      <c r="E558" s="28">
        <v>13602</v>
      </c>
      <c r="F558" s="30" t="s">
        <v>641</v>
      </c>
      <c r="G558" s="30" t="s">
        <v>640</v>
      </c>
      <c r="H558" s="30" t="s">
        <v>329</v>
      </c>
      <c r="I558" s="30" t="s">
        <v>289</v>
      </c>
      <c r="J558" s="30" t="s">
        <v>637</v>
      </c>
      <c r="K558" s="30" t="s">
        <v>646</v>
      </c>
      <c r="L558" s="30">
        <v>2021</v>
      </c>
      <c r="M558" s="30" t="s">
        <v>638</v>
      </c>
      <c r="N558" s="30" t="s">
        <v>642</v>
      </c>
      <c r="O558" s="30" t="s">
        <v>2742</v>
      </c>
      <c r="P558" s="30" t="s">
        <v>2742</v>
      </c>
      <c r="Q558" s="30" t="s">
        <v>639</v>
      </c>
      <c r="R558" s="31" t="s">
        <v>1685</v>
      </c>
      <c r="S558" s="32" t="s">
        <v>1686</v>
      </c>
      <c r="T558" s="33" t="s">
        <v>597</v>
      </c>
      <c r="V558" s="27" t="str">
        <f>+Final__2[[#This Row],[titulo]]&amp;Final__2[[#This Row],[Territorio]]&amp;", "&amp;Final__2[[#This Row],[temporalidad]]</f>
        <v>Pendiente (%) [Mínima-Media- Máxima], en la comuna de El Monte, 2021</v>
      </c>
      <c r="W558" s="27" t="str">
        <f>+Final__2[[#This Row],[descripcion_larga]]&amp;Final__2[[#This Row],[Territorio]]&amp;X558&amp;Y558</f>
        <v>Pendiente (%) [Mínima-Media- Máxima], en la comuna de El Monte, según los datos generados en base al procesamiento de imágenes satelitales SENTINEL por DATA INTELLIGENCE durante el año 2021.</v>
      </c>
      <c r="X558" s="27" t="s">
        <v>2142</v>
      </c>
      <c r="Y558" s="25"/>
      <c r="Z558" s="27"/>
    </row>
    <row r="559" spans="1:26" ht="51" x14ac:dyDescent="0.3">
      <c r="A559" s="28">
        <v>21</v>
      </c>
      <c r="B559" s="29">
        <v>240</v>
      </c>
      <c r="C559" s="29" t="s">
        <v>330</v>
      </c>
      <c r="D559" s="29" t="s">
        <v>331</v>
      </c>
      <c r="E559" s="28">
        <v>13603</v>
      </c>
      <c r="F559" s="30" t="s">
        <v>641</v>
      </c>
      <c r="G559" s="30" t="s">
        <v>640</v>
      </c>
      <c r="H559" s="30" t="s">
        <v>329</v>
      </c>
      <c r="I559" s="30" t="s">
        <v>290</v>
      </c>
      <c r="J559" s="30" t="s">
        <v>637</v>
      </c>
      <c r="K559" s="30" t="s">
        <v>646</v>
      </c>
      <c r="L559" s="30">
        <v>2021</v>
      </c>
      <c r="M559" s="30" t="s">
        <v>638</v>
      </c>
      <c r="N559" s="30" t="s">
        <v>642</v>
      </c>
      <c r="O559" s="30" t="s">
        <v>2742</v>
      </c>
      <c r="P559" s="30" t="s">
        <v>2742</v>
      </c>
      <c r="Q559" s="30" t="s">
        <v>639</v>
      </c>
      <c r="R559" s="31" t="s">
        <v>1689</v>
      </c>
      <c r="S559" s="32" t="s">
        <v>1690</v>
      </c>
      <c r="T559" s="33" t="s">
        <v>598</v>
      </c>
      <c r="V559" s="27" t="str">
        <f>+Final__2[[#This Row],[titulo]]&amp;Final__2[[#This Row],[Territorio]]&amp;", "&amp;Final__2[[#This Row],[temporalidad]]</f>
        <v>Pendiente (%) [Mínima-Media- Máxima], en la comuna de Isla de Maipo, 2021</v>
      </c>
      <c r="W559" s="27" t="str">
        <f>+Final__2[[#This Row],[descripcion_larga]]&amp;Final__2[[#This Row],[Territorio]]&amp;X559&amp;Y559</f>
        <v>Pendiente (%) [Mínima-Media- Máxima], en la comuna de Isla de Maipo, según los datos generados en base al procesamiento de imágenes satelitales SENTINEL por DATA INTELLIGENCE durante el año 2021.</v>
      </c>
      <c r="X559" s="27" t="s">
        <v>2142</v>
      </c>
      <c r="Y559" s="25"/>
      <c r="Z559" s="27"/>
    </row>
    <row r="560" spans="1:26" ht="51" x14ac:dyDescent="0.3">
      <c r="A560" s="28">
        <v>21</v>
      </c>
      <c r="B560" s="29">
        <v>240</v>
      </c>
      <c r="C560" s="29" t="s">
        <v>330</v>
      </c>
      <c r="D560" s="29" t="s">
        <v>331</v>
      </c>
      <c r="E560" s="28">
        <v>13604</v>
      </c>
      <c r="F560" s="30" t="s">
        <v>641</v>
      </c>
      <c r="G560" s="30" t="s">
        <v>640</v>
      </c>
      <c r="H560" s="30" t="s">
        <v>329</v>
      </c>
      <c r="I560" s="30" t="s">
        <v>291</v>
      </c>
      <c r="J560" s="30" t="s">
        <v>637</v>
      </c>
      <c r="K560" s="30" t="s">
        <v>646</v>
      </c>
      <c r="L560" s="30">
        <v>2021</v>
      </c>
      <c r="M560" s="30" t="s">
        <v>638</v>
      </c>
      <c r="N560" s="30" t="s">
        <v>642</v>
      </c>
      <c r="O560" s="30" t="s">
        <v>2742</v>
      </c>
      <c r="P560" s="30" t="s">
        <v>2742</v>
      </c>
      <c r="Q560" s="30" t="s">
        <v>639</v>
      </c>
      <c r="R560" s="31" t="s">
        <v>1693</v>
      </c>
      <c r="S560" s="32" t="s">
        <v>1694</v>
      </c>
      <c r="T560" s="33" t="s">
        <v>599</v>
      </c>
      <c r="V560" s="27" t="str">
        <f>+Final__2[[#This Row],[titulo]]&amp;Final__2[[#This Row],[Territorio]]&amp;", "&amp;Final__2[[#This Row],[temporalidad]]</f>
        <v>Pendiente (%) [Mínima-Media- Máxima], en la comuna de Padre Hurtado, 2021</v>
      </c>
      <c r="W560" s="27" t="str">
        <f>+Final__2[[#This Row],[descripcion_larga]]&amp;Final__2[[#This Row],[Territorio]]&amp;X560&amp;Y560</f>
        <v>Pendiente (%) [Mínima-Media- Máxima], en la comuna de Padre Hurtado, según los datos generados en base al procesamiento de imágenes satelitales SENTINEL por DATA INTELLIGENCE durante el año 2021.</v>
      </c>
      <c r="X560" s="27" t="s">
        <v>2142</v>
      </c>
      <c r="Y560" s="25"/>
      <c r="Z560" s="27"/>
    </row>
    <row r="561" spans="1:26" ht="51" x14ac:dyDescent="0.3">
      <c r="A561" s="28">
        <v>21</v>
      </c>
      <c r="B561" s="29">
        <v>240</v>
      </c>
      <c r="C561" s="29" t="s">
        <v>330</v>
      </c>
      <c r="D561" s="29" t="s">
        <v>331</v>
      </c>
      <c r="E561" s="28">
        <v>13605</v>
      </c>
      <c r="F561" s="30" t="s">
        <v>641</v>
      </c>
      <c r="G561" s="30" t="s">
        <v>640</v>
      </c>
      <c r="H561" s="30" t="s">
        <v>329</v>
      </c>
      <c r="I561" s="30" t="s">
        <v>292</v>
      </c>
      <c r="J561" s="30" t="s">
        <v>637</v>
      </c>
      <c r="K561" s="30" t="s">
        <v>646</v>
      </c>
      <c r="L561" s="30">
        <v>2021</v>
      </c>
      <c r="M561" s="30" t="s">
        <v>638</v>
      </c>
      <c r="N561" s="30" t="s">
        <v>642</v>
      </c>
      <c r="O561" s="30" t="s">
        <v>2742</v>
      </c>
      <c r="P561" s="30" t="s">
        <v>2742</v>
      </c>
      <c r="Q561" s="30" t="s">
        <v>639</v>
      </c>
      <c r="R561" s="31" t="s">
        <v>1697</v>
      </c>
      <c r="S561" s="32" t="s">
        <v>1698</v>
      </c>
      <c r="T561" s="33" t="s">
        <v>600</v>
      </c>
      <c r="V561" s="27" t="str">
        <f>+Final__2[[#This Row],[titulo]]&amp;Final__2[[#This Row],[Territorio]]&amp;", "&amp;Final__2[[#This Row],[temporalidad]]</f>
        <v>Pendiente (%) [Mínima-Media- Máxima], en la comuna de Peñaflor, 2021</v>
      </c>
      <c r="W561" s="27" t="str">
        <f>+Final__2[[#This Row],[descripcion_larga]]&amp;Final__2[[#This Row],[Territorio]]&amp;X561&amp;Y561</f>
        <v>Pendiente (%) [Mínima-Media- Máxima], en la comuna de Peñaflor, según los datos generados en base al procesamiento de imágenes satelitales SENTINEL por DATA INTELLIGENCE durante el año 2021.</v>
      </c>
      <c r="X561" s="27" t="s">
        <v>2142</v>
      </c>
      <c r="Y561" s="25"/>
      <c r="Z561" s="27"/>
    </row>
    <row r="562" spans="1:26" ht="51" x14ac:dyDescent="0.3">
      <c r="A562" s="28">
        <v>21</v>
      </c>
      <c r="B562" s="29">
        <v>240</v>
      </c>
      <c r="C562" s="29" t="s">
        <v>330</v>
      </c>
      <c r="D562" s="29" t="s">
        <v>331</v>
      </c>
      <c r="E562" s="28">
        <v>14101</v>
      </c>
      <c r="F562" s="30" t="s">
        <v>641</v>
      </c>
      <c r="G562" s="30" t="s">
        <v>640</v>
      </c>
      <c r="H562" s="30" t="s">
        <v>329</v>
      </c>
      <c r="I562" s="30" t="s">
        <v>293</v>
      </c>
      <c r="J562" s="30" t="s">
        <v>637</v>
      </c>
      <c r="K562" s="30" t="s">
        <v>646</v>
      </c>
      <c r="L562" s="30">
        <v>2021</v>
      </c>
      <c r="M562" s="30" t="s">
        <v>638</v>
      </c>
      <c r="N562" s="30" t="s">
        <v>642</v>
      </c>
      <c r="O562" s="30" t="s">
        <v>2742</v>
      </c>
      <c r="P562" s="30" t="s">
        <v>2742</v>
      </c>
      <c r="Q562" s="30" t="s">
        <v>639</v>
      </c>
      <c r="R562" s="31" t="s">
        <v>1701</v>
      </c>
      <c r="S562" s="32" t="s">
        <v>1702</v>
      </c>
      <c r="T562" s="33" t="s">
        <v>601</v>
      </c>
      <c r="V562" s="27" t="str">
        <f>+Final__2[[#This Row],[titulo]]&amp;Final__2[[#This Row],[Territorio]]&amp;", "&amp;Final__2[[#This Row],[temporalidad]]</f>
        <v>Pendiente (%) [Mínima-Media- Máxima], en la comuna de Valdivia, 2021</v>
      </c>
      <c r="W562" s="27" t="str">
        <f>+Final__2[[#This Row],[descripcion_larga]]&amp;Final__2[[#This Row],[Territorio]]&amp;X562&amp;Y562</f>
        <v>Pendiente (%) [Mínima-Media- Máxima], en la comuna de Valdivia, según los datos generados en base al procesamiento de imágenes satelitales SENTINEL por DATA INTELLIGENCE durante el año 2021.</v>
      </c>
      <c r="X562" s="27" t="s">
        <v>2142</v>
      </c>
      <c r="Y562" s="25"/>
      <c r="Z562" s="27"/>
    </row>
    <row r="563" spans="1:26" ht="51" x14ac:dyDescent="0.3">
      <c r="A563" s="28">
        <v>21</v>
      </c>
      <c r="B563" s="29">
        <v>240</v>
      </c>
      <c r="C563" s="29" t="s">
        <v>330</v>
      </c>
      <c r="D563" s="29" t="s">
        <v>331</v>
      </c>
      <c r="E563" s="28">
        <v>14103</v>
      </c>
      <c r="F563" s="30" t="s">
        <v>641</v>
      </c>
      <c r="G563" s="30" t="s">
        <v>640</v>
      </c>
      <c r="H563" s="30" t="s">
        <v>329</v>
      </c>
      <c r="I563" s="30" t="s">
        <v>294</v>
      </c>
      <c r="J563" s="30" t="s">
        <v>637</v>
      </c>
      <c r="K563" s="30" t="s">
        <v>646</v>
      </c>
      <c r="L563" s="30">
        <v>2021</v>
      </c>
      <c r="M563" s="30" t="s">
        <v>638</v>
      </c>
      <c r="N563" s="30" t="s">
        <v>642</v>
      </c>
      <c r="O563" s="30" t="s">
        <v>2742</v>
      </c>
      <c r="P563" s="30" t="s">
        <v>2742</v>
      </c>
      <c r="Q563" s="30" t="s">
        <v>639</v>
      </c>
      <c r="R563" s="31" t="s">
        <v>1705</v>
      </c>
      <c r="S563" s="32" t="s">
        <v>1706</v>
      </c>
      <c r="T563" s="33" t="s">
        <v>602</v>
      </c>
      <c r="V563" s="27" t="str">
        <f>+Final__2[[#This Row],[titulo]]&amp;Final__2[[#This Row],[Territorio]]&amp;", "&amp;Final__2[[#This Row],[temporalidad]]</f>
        <v>Pendiente (%) [Mínima-Media- Máxima], en la comuna de Lanco, 2021</v>
      </c>
      <c r="W563" s="27" t="str">
        <f>+Final__2[[#This Row],[descripcion_larga]]&amp;Final__2[[#This Row],[Territorio]]&amp;X563&amp;Y563</f>
        <v>Pendiente (%) [Mínima-Media- Máxima], en la comuna de Lanco, según los datos generados en base al procesamiento de imágenes satelitales SENTINEL por DATA INTELLIGENCE durante el año 2021.</v>
      </c>
      <c r="X563" s="27" t="s">
        <v>2142</v>
      </c>
      <c r="Y563" s="25"/>
      <c r="Z563" s="27"/>
    </row>
    <row r="564" spans="1:26" ht="51" x14ac:dyDescent="0.3">
      <c r="A564" s="28">
        <v>21</v>
      </c>
      <c r="B564" s="29">
        <v>240</v>
      </c>
      <c r="C564" s="29" t="s">
        <v>330</v>
      </c>
      <c r="D564" s="29" t="s">
        <v>331</v>
      </c>
      <c r="E564" s="28">
        <v>14104</v>
      </c>
      <c r="F564" s="30" t="s">
        <v>641</v>
      </c>
      <c r="G564" s="30" t="s">
        <v>640</v>
      </c>
      <c r="H564" s="30" t="s">
        <v>329</v>
      </c>
      <c r="I564" s="30" t="s">
        <v>295</v>
      </c>
      <c r="J564" s="30" t="s">
        <v>637</v>
      </c>
      <c r="K564" s="30" t="s">
        <v>646</v>
      </c>
      <c r="L564" s="30">
        <v>2021</v>
      </c>
      <c r="M564" s="30" t="s">
        <v>638</v>
      </c>
      <c r="N564" s="30" t="s">
        <v>642</v>
      </c>
      <c r="O564" s="30" t="s">
        <v>2742</v>
      </c>
      <c r="P564" s="30" t="s">
        <v>2742</v>
      </c>
      <c r="Q564" s="30" t="s">
        <v>639</v>
      </c>
      <c r="R564" s="31" t="s">
        <v>1709</v>
      </c>
      <c r="S564" s="32" t="s">
        <v>1710</v>
      </c>
      <c r="T564" s="33" t="s">
        <v>603</v>
      </c>
      <c r="V564" s="27" t="str">
        <f>+Final__2[[#This Row],[titulo]]&amp;Final__2[[#This Row],[Territorio]]&amp;", "&amp;Final__2[[#This Row],[temporalidad]]</f>
        <v>Pendiente (%) [Mínima-Media- Máxima], en la comuna de Los Lagos, 2021</v>
      </c>
      <c r="W564" s="27" t="str">
        <f>+Final__2[[#This Row],[descripcion_larga]]&amp;Final__2[[#This Row],[Territorio]]&amp;X564&amp;Y564</f>
        <v>Pendiente (%) [Mínima-Media- Máxima], en la comuna de Los Lagos, según los datos generados en base al procesamiento de imágenes satelitales SENTINEL por DATA INTELLIGENCE durante el año 2021.</v>
      </c>
      <c r="X564" s="27" t="s">
        <v>2142</v>
      </c>
      <c r="Y564" s="25"/>
      <c r="Z564" s="27"/>
    </row>
    <row r="565" spans="1:26" ht="51" x14ac:dyDescent="0.3">
      <c r="A565" s="28">
        <v>21</v>
      </c>
      <c r="B565" s="29">
        <v>240</v>
      </c>
      <c r="C565" s="29" t="s">
        <v>330</v>
      </c>
      <c r="D565" s="29" t="s">
        <v>331</v>
      </c>
      <c r="E565" s="28">
        <v>14105</v>
      </c>
      <c r="F565" s="30" t="s">
        <v>641</v>
      </c>
      <c r="G565" s="30" t="s">
        <v>640</v>
      </c>
      <c r="H565" s="30" t="s">
        <v>329</v>
      </c>
      <c r="I565" s="30" t="s">
        <v>296</v>
      </c>
      <c r="J565" s="30" t="s">
        <v>637</v>
      </c>
      <c r="K565" s="30" t="s">
        <v>646</v>
      </c>
      <c r="L565" s="30">
        <v>2021</v>
      </c>
      <c r="M565" s="30" t="s">
        <v>638</v>
      </c>
      <c r="N565" s="30" t="s">
        <v>642</v>
      </c>
      <c r="O565" s="30" t="s">
        <v>2742</v>
      </c>
      <c r="P565" s="30" t="s">
        <v>2742</v>
      </c>
      <c r="Q565" s="30" t="s">
        <v>639</v>
      </c>
      <c r="R565" s="31" t="s">
        <v>1713</v>
      </c>
      <c r="S565" s="32" t="s">
        <v>1714</v>
      </c>
      <c r="T565" s="33" t="s">
        <v>604</v>
      </c>
      <c r="V565" s="27" t="str">
        <f>+Final__2[[#This Row],[titulo]]&amp;Final__2[[#This Row],[Territorio]]&amp;", "&amp;Final__2[[#This Row],[temporalidad]]</f>
        <v>Pendiente (%) [Mínima-Media- Máxima], en la comuna de Máfil, 2021</v>
      </c>
      <c r="W565" s="27" t="str">
        <f>+Final__2[[#This Row],[descripcion_larga]]&amp;Final__2[[#This Row],[Territorio]]&amp;X565&amp;Y565</f>
        <v>Pendiente (%) [Mínima-Media- Máxima], en la comuna de Máfil, según los datos generados en base al procesamiento de imágenes satelitales SENTINEL por DATA INTELLIGENCE durante el año 2021.</v>
      </c>
      <c r="X565" s="27" t="s">
        <v>2142</v>
      </c>
      <c r="Y565" s="25"/>
      <c r="Z565" s="27"/>
    </row>
    <row r="566" spans="1:26" ht="51" x14ac:dyDescent="0.3">
      <c r="A566" s="28">
        <v>21</v>
      </c>
      <c r="B566" s="29">
        <v>240</v>
      </c>
      <c r="C566" s="29" t="s">
        <v>330</v>
      </c>
      <c r="D566" s="29" t="s">
        <v>331</v>
      </c>
      <c r="E566" s="28">
        <v>14106</v>
      </c>
      <c r="F566" s="30" t="s">
        <v>641</v>
      </c>
      <c r="G566" s="30" t="s">
        <v>640</v>
      </c>
      <c r="H566" s="30" t="s">
        <v>329</v>
      </c>
      <c r="I566" s="30" t="s">
        <v>297</v>
      </c>
      <c r="J566" s="30" t="s">
        <v>637</v>
      </c>
      <c r="K566" s="30" t="s">
        <v>646</v>
      </c>
      <c r="L566" s="30">
        <v>2021</v>
      </c>
      <c r="M566" s="30" t="s">
        <v>638</v>
      </c>
      <c r="N566" s="30" t="s">
        <v>642</v>
      </c>
      <c r="O566" s="30" t="s">
        <v>2742</v>
      </c>
      <c r="P566" s="30" t="s">
        <v>2742</v>
      </c>
      <c r="Q566" s="30" t="s">
        <v>639</v>
      </c>
      <c r="R566" s="31" t="s">
        <v>1717</v>
      </c>
      <c r="S566" s="32" t="s">
        <v>1718</v>
      </c>
      <c r="T566" s="33" t="s">
        <v>605</v>
      </c>
      <c r="V566" s="27" t="str">
        <f>+Final__2[[#This Row],[titulo]]&amp;Final__2[[#This Row],[Territorio]]&amp;", "&amp;Final__2[[#This Row],[temporalidad]]</f>
        <v>Pendiente (%) [Mínima-Media- Máxima], en la comuna de Mariquina, 2021</v>
      </c>
      <c r="W566" s="27" t="str">
        <f>+Final__2[[#This Row],[descripcion_larga]]&amp;Final__2[[#This Row],[Territorio]]&amp;X566&amp;Y566</f>
        <v>Pendiente (%) [Mínima-Media- Máxima], en la comuna de Mariquina, según los datos generados en base al procesamiento de imágenes satelitales SENTINEL por DATA INTELLIGENCE durante el año 2021.</v>
      </c>
      <c r="X566" s="27" t="s">
        <v>2142</v>
      </c>
      <c r="Y566" s="25"/>
      <c r="Z566" s="27"/>
    </row>
    <row r="567" spans="1:26" ht="51" x14ac:dyDescent="0.3">
      <c r="A567" s="28">
        <v>21</v>
      </c>
      <c r="B567" s="29">
        <v>240</v>
      </c>
      <c r="C567" s="29" t="s">
        <v>330</v>
      </c>
      <c r="D567" s="29" t="s">
        <v>331</v>
      </c>
      <c r="E567" s="28">
        <v>14107</v>
      </c>
      <c r="F567" s="30" t="s">
        <v>641</v>
      </c>
      <c r="G567" s="30" t="s">
        <v>640</v>
      </c>
      <c r="H567" s="30" t="s">
        <v>329</v>
      </c>
      <c r="I567" s="30" t="s">
        <v>298</v>
      </c>
      <c r="J567" s="30" t="s">
        <v>637</v>
      </c>
      <c r="K567" s="30" t="s">
        <v>646</v>
      </c>
      <c r="L567" s="30">
        <v>2021</v>
      </c>
      <c r="M567" s="30" t="s">
        <v>638</v>
      </c>
      <c r="N567" s="30" t="s">
        <v>642</v>
      </c>
      <c r="O567" s="30" t="s">
        <v>2742</v>
      </c>
      <c r="P567" s="30" t="s">
        <v>2742</v>
      </c>
      <c r="Q567" s="30" t="s">
        <v>639</v>
      </c>
      <c r="R567" s="31" t="s">
        <v>1721</v>
      </c>
      <c r="S567" s="32" t="s">
        <v>1722</v>
      </c>
      <c r="T567" s="33" t="s">
        <v>606</v>
      </c>
      <c r="V567" s="27" t="str">
        <f>+Final__2[[#This Row],[titulo]]&amp;Final__2[[#This Row],[Territorio]]&amp;", "&amp;Final__2[[#This Row],[temporalidad]]</f>
        <v>Pendiente (%) [Mínima-Media- Máxima], en la comuna de Paillaco, 2021</v>
      </c>
      <c r="W567" s="27" t="str">
        <f>+Final__2[[#This Row],[descripcion_larga]]&amp;Final__2[[#This Row],[Territorio]]&amp;X567&amp;Y567</f>
        <v>Pendiente (%) [Mínima-Media- Máxima], en la comuna de Paillaco, según los datos generados en base al procesamiento de imágenes satelitales SENTINEL por DATA INTELLIGENCE durante el año 2021.</v>
      </c>
      <c r="X567" s="27" t="s">
        <v>2142</v>
      </c>
      <c r="Y567" s="25"/>
      <c r="Z567" s="27"/>
    </row>
    <row r="568" spans="1:26" ht="51" x14ac:dyDescent="0.3">
      <c r="A568" s="28">
        <v>21</v>
      </c>
      <c r="B568" s="29">
        <v>240</v>
      </c>
      <c r="C568" s="29" t="s">
        <v>330</v>
      </c>
      <c r="D568" s="29" t="s">
        <v>331</v>
      </c>
      <c r="E568" s="28">
        <v>14108</v>
      </c>
      <c r="F568" s="30" t="s">
        <v>641</v>
      </c>
      <c r="G568" s="30" t="s">
        <v>640</v>
      </c>
      <c r="H568" s="30" t="s">
        <v>329</v>
      </c>
      <c r="I568" s="30" t="s">
        <v>299</v>
      </c>
      <c r="J568" s="30" t="s">
        <v>637</v>
      </c>
      <c r="K568" s="30" t="s">
        <v>646</v>
      </c>
      <c r="L568" s="30">
        <v>2021</v>
      </c>
      <c r="M568" s="30" t="s">
        <v>638</v>
      </c>
      <c r="N568" s="30" t="s">
        <v>642</v>
      </c>
      <c r="O568" s="30" t="s">
        <v>2742</v>
      </c>
      <c r="P568" s="30" t="s">
        <v>2742</v>
      </c>
      <c r="Q568" s="30" t="s">
        <v>639</v>
      </c>
      <c r="R568" s="31" t="s">
        <v>1725</v>
      </c>
      <c r="S568" s="32" t="s">
        <v>1726</v>
      </c>
      <c r="T568" s="33" t="s">
        <v>607</v>
      </c>
      <c r="V568" s="27" t="str">
        <f>+Final__2[[#This Row],[titulo]]&amp;Final__2[[#This Row],[Territorio]]&amp;", "&amp;Final__2[[#This Row],[temporalidad]]</f>
        <v>Pendiente (%) [Mínima-Media- Máxima], en la comuna de Panguipulli, 2021</v>
      </c>
      <c r="W568" s="27" t="str">
        <f>+Final__2[[#This Row],[descripcion_larga]]&amp;Final__2[[#This Row],[Territorio]]&amp;X568&amp;Y568</f>
        <v>Pendiente (%) [Mínima-Media- Máxima], en la comuna de Panguipulli, según los datos generados en base al procesamiento de imágenes satelitales SENTINEL por DATA INTELLIGENCE durante el año 2021.</v>
      </c>
      <c r="X568" s="27" t="s">
        <v>2142</v>
      </c>
      <c r="Y568" s="25"/>
      <c r="Z568" s="27"/>
    </row>
    <row r="569" spans="1:26" ht="51" x14ac:dyDescent="0.3">
      <c r="A569" s="28">
        <v>21</v>
      </c>
      <c r="B569" s="29">
        <v>240</v>
      </c>
      <c r="C569" s="29" t="s">
        <v>330</v>
      </c>
      <c r="D569" s="29" t="s">
        <v>331</v>
      </c>
      <c r="E569" s="28">
        <v>14201</v>
      </c>
      <c r="F569" s="30" t="s">
        <v>641</v>
      </c>
      <c r="G569" s="30" t="s">
        <v>640</v>
      </c>
      <c r="H569" s="30" t="s">
        <v>329</v>
      </c>
      <c r="I569" s="30" t="s">
        <v>300</v>
      </c>
      <c r="J569" s="30" t="s">
        <v>637</v>
      </c>
      <c r="K569" s="30" t="s">
        <v>646</v>
      </c>
      <c r="L569" s="30">
        <v>2021</v>
      </c>
      <c r="M569" s="30" t="s">
        <v>638</v>
      </c>
      <c r="N569" s="30" t="s">
        <v>642</v>
      </c>
      <c r="O569" s="30" t="s">
        <v>2742</v>
      </c>
      <c r="P569" s="30" t="s">
        <v>2742</v>
      </c>
      <c r="Q569" s="30" t="s">
        <v>639</v>
      </c>
      <c r="R569" s="31" t="s">
        <v>1729</v>
      </c>
      <c r="S569" s="32" t="s">
        <v>1730</v>
      </c>
      <c r="T569" s="33" t="s">
        <v>608</v>
      </c>
      <c r="V569" s="27" t="str">
        <f>+Final__2[[#This Row],[titulo]]&amp;Final__2[[#This Row],[Territorio]]&amp;", "&amp;Final__2[[#This Row],[temporalidad]]</f>
        <v>Pendiente (%) [Mínima-Media- Máxima], en la comuna de La Unión, 2021</v>
      </c>
      <c r="W569" s="27" t="str">
        <f>+Final__2[[#This Row],[descripcion_larga]]&amp;Final__2[[#This Row],[Territorio]]&amp;X569&amp;Y569</f>
        <v>Pendiente (%) [Mínima-Media- Máxima], en la comuna de La Unión, según los datos generados en base al procesamiento de imágenes satelitales SENTINEL por DATA INTELLIGENCE durante el año 2021.</v>
      </c>
      <c r="X569" s="27" t="s">
        <v>2142</v>
      </c>
      <c r="Y569" s="25"/>
      <c r="Z569" s="27"/>
    </row>
    <row r="570" spans="1:26" ht="51" x14ac:dyDescent="0.3">
      <c r="A570" s="28">
        <v>21</v>
      </c>
      <c r="B570" s="29">
        <v>240</v>
      </c>
      <c r="C570" s="29" t="s">
        <v>330</v>
      </c>
      <c r="D570" s="29" t="s">
        <v>331</v>
      </c>
      <c r="E570" s="28">
        <v>14202</v>
      </c>
      <c r="F570" s="30" t="s">
        <v>641</v>
      </c>
      <c r="G570" s="30" t="s">
        <v>640</v>
      </c>
      <c r="H570" s="30" t="s">
        <v>329</v>
      </c>
      <c r="I570" s="30" t="s">
        <v>301</v>
      </c>
      <c r="J570" s="30" t="s">
        <v>637</v>
      </c>
      <c r="K570" s="30" t="s">
        <v>646</v>
      </c>
      <c r="L570" s="30">
        <v>2021</v>
      </c>
      <c r="M570" s="30" t="s">
        <v>638</v>
      </c>
      <c r="N570" s="30" t="s">
        <v>642</v>
      </c>
      <c r="O570" s="30" t="s">
        <v>2742</v>
      </c>
      <c r="P570" s="30" t="s">
        <v>2742</v>
      </c>
      <c r="Q570" s="30" t="s">
        <v>639</v>
      </c>
      <c r="R570" s="31" t="s">
        <v>1733</v>
      </c>
      <c r="S570" s="32" t="s">
        <v>1734</v>
      </c>
      <c r="T570" s="33" t="s">
        <v>609</v>
      </c>
      <c r="V570" s="27" t="str">
        <f>+Final__2[[#This Row],[titulo]]&amp;Final__2[[#This Row],[Territorio]]&amp;", "&amp;Final__2[[#This Row],[temporalidad]]</f>
        <v>Pendiente (%) [Mínima-Media- Máxima], en la comuna de Futrono, 2021</v>
      </c>
      <c r="W570" s="27" t="str">
        <f>+Final__2[[#This Row],[descripcion_larga]]&amp;Final__2[[#This Row],[Territorio]]&amp;X570&amp;Y570</f>
        <v>Pendiente (%) [Mínima-Media- Máxima], en la comuna de Futrono, según los datos generados en base al procesamiento de imágenes satelitales SENTINEL por DATA INTELLIGENCE durante el año 2021.</v>
      </c>
      <c r="X570" s="27" t="s">
        <v>2142</v>
      </c>
      <c r="Y570" s="25"/>
      <c r="Z570" s="27"/>
    </row>
    <row r="571" spans="1:26" ht="51" x14ac:dyDescent="0.3">
      <c r="A571" s="28">
        <v>21</v>
      </c>
      <c r="B571" s="29">
        <v>240</v>
      </c>
      <c r="C571" s="29" t="s">
        <v>330</v>
      </c>
      <c r="D571" s="29" t="s">
        <v>331</v>
      </c>
      <c r="E571" s="28">
        <v>14203</v>
      </c>
      <c r="F571" s="30" t="s">
        <v>641</v>
      </c>
      <c r="G571" s="30" t="s">
        <v>640</v>
      </c>
      <c r="H571" s="30" t="s">
        <v>329</v>
      </c>
      <c r="I571" s="30" t="s">
        <v>302</v>
      </c>
      <c r="J571" s="30" t="s">
        <v>637</v>
      </c>
      <c r="K571" s="30" t="s">
        <v>646</v>
      </c>
      <c r="L571" s="30">
        <v>2021</v>
      </c>
      <c r="M571" s="30" t="s">
        <v>638</v>
      </c>
      <c r="N571" s="30" t="s">
        <v>642</v>
      </c>
      <c r="O571" s="30" t="s">
        <v>2742</v>
      </c>
      <c r="P571" s="30" t="s">
        <v>2742</v>
      </c>
      <c r="Q571" s="30" t="s">
        <v>639</v>
      </c>
      <c r="R571" s="31" t="s">
        <v>1737</v>
      </c>
      <c r="S571" s="32" t="s">
        <v>1738</v>
      </c>
      <c r="T571" s="33" t="s">
        <v>610</v>
      </c>
      <c r="V571" s="27" t="str">
        <f>+Final__2[[#This Row],[titulo]]&amp;Final__2[[#This Row],[Territorio]]&amp;", "&amp;Final__2[[#This Row],[temporalidad]]</f>
        <v>Pendiente (%) [Mínima-Media- Máxima], en la comuna de Lago Ranco, 2021</v>
      </c>
      <c r="W571" s="27" t="str">
        <f>+Final__2[[#This Row],[descripcion_larga]]&amp;Final__2[[#This Row],[Territorio]]&amp;X571&amp;Y571</f>
        <v>Pendiente (%) [Mínima-Media- Máxima], en la comuna de Lago Ranco, según los datos generados en base al procesamiento de imágenes satelitales SENTINEL por DATA INTELLIGENCE durante el año 2021.</v>
      </c>
      <c r="X571" s="27" t="s">
        <v>2142</v>
      </c>
      <c r="Y571" s="25"/>
      <c r="Z571" s="27"/>
    </row>
    <row r="572" spans="1:26" ht="51" x14ac:dyDescent="0.3">
      <c r="A572" s="28">
        <v>21</v>
      </c>
      <c r="B572" s="29">
        <v>240</v>
      </c>
      <c r="C572" s="29" t="s">
        <v>330</v>
      </c>
      <c r="D572" s="29" t="s">
        <v>331</v>
      </c>
      <c r="E572" s="28">
        <v>14204</v>
      </c>
      <c r="F572" s="30" t="s">
        <v>641</v>
      </c>
      <c r="G572" s="30" t="s">
        <v>640</v>
      </c>
      <c r="H572" s="30" t="s">
        <v>329</v>
      </c>
      <c r="I572" s="30" t="s">
        <v>303</v>
      </c>
      <c r="J572" s="30" t="s">
        <v>637</v>
      </c>
      <c r="K572" s="30" t="s">
        <v>646</v>
      </c>
      <c r="L572" s="30">
        <v>2021</v>
      </c>
      <c r="M572" s="30" t="s">
        <v>638</v>
      </c>
      <c r="N572" s="30" t="s">
        <v>642</v>
      </c>
      <c r="O572" s="30" t="s">
        <v>2742</v>
      </c>
      <c r="P572" s="30" t="s">
        <v>2742</v>
      </c>
      <c r="Q572" s="30" t="s">
        <v>639</v>
      </c>
      <c r="R572" s="31" t="s">
        <v>1741</v>
      </c>
      <c r="S572" s="32" t="s">
        <v>1742</v>
      </c>
      <c r="T572" s="33" t="s">
        <v>611</v>
      </c>
      <c r="V572" s="27" t="str">
        <f>+Final__2[[#This Row],[titulo]]&amp;Final__2[[#This Row],[Territorio]]&amp;", "&amp;Final__2[[#This Row],[temporalidad]]</f>
        <v>Pendiente (%) [Mínima-Media- Máxima], en la comuna de Río Bueno, 2021</v>
      </c>
      <c r="W572" s="27" t="str">
        <f>+Final__2[[#This Row],[descripcion_larga]]&amp;Final__2[[#This Row],[Territorio]]&amp;X572&amp;Y572</f>
        <v>Pendiente (%) [Mínima-Media- Máxima], en la comuna de Río Bueno, según los datos generados en base al procesamiento de imágenes satelitales SENTINEL por DATA INTELLIGENCE durante el año 2021.</v>
      </c>
      <c r="X572" s="27" t="s">
        <v>2142</v>
      </c>
      <c r="Y572" s="25"/>
      <c r="Z572" s="27"/>
    </row>
    <row r="573" spans="1:26" ht="51" x14ac:dyDescent="0.3">
      <c r="A573" s="28">
        <v>21</v>
      </c>
      <c r="B573" s="29">
        <v>240</v>
      </c>
      <c r="C573" s="29" t="s">
        <v>330</v>
      </c>
      <c r="D573" s="29" t="s">
        <v>331</v>
      </c>
      <c r="E573" s="28">
        <v>15101</v>
      </c>
      <c r="F573" s="30" t="s">
        <v>641</v>
      </c>
      <c r="G573" s="30" t="s">
        <v>640</v>
      </c>
      <c r="H573" s="30" t="s">
        <v>329</v>
      </c>
      <c r="I573" s="30" t="s">
        <v>304</v>
      </c>
      <c r="J573" s="30" t="s">
        <v>637</v>
      </c>
      <c r="K573" s="30" t="s">
        <v>646</v>
      </c>
      <c r="L573" s="30">
        <v>2021</v>
      </c>
      <c r="M573" s="30" t="s">
        <v>638</v>
      </c>
      <c r="N573" s="30" t="s">
        <v>642</v>
      </c>
      <c r="O573" s="30" t="s">
        <v>2742</v>
      </c>
      <c r="P573" s="30" t="s">
        <v>2742</v>
      </c>
      <c r="Q573" s="30" t="s">
        <v>639</v>
      </c>
      <c r="R573" s="31" t="s">
        <v>1745</v>
      </c>
      <c r="S573" s="32" t="s">
        <v>1746</v>
      </c>
      <c r="T573" s="33" t="s">
        <v>612</v>
      </c>
      <c r="V573" s="27" t="str">
        <f>+Final__2[[#This Row],[titulo]]&amp;Final__2[[#This Row],[Territorio]]&amp;", "&amp;Final__2[[#This Row],[temporalidad]]</f>
        <v>Pendiente (%) [Mínima-Media- Máxima], en la comuna de Arica, 2021</v>
      </c>
      <c r="W573" s="27" t="str">
        <f>+Final__2[[#This Row],[descripcion_larga]]&amp;Final__2[[#This Row],[Territorio]]&amp;X573&amp;Y573</f>
        <v>Pendiente (%) [Mínima-Media- Máxima], en la comuna de Arica, según los datos generados en base al procesamiento de imágenes satelitales SENTINEL por DATA INTELLIGENCE durante el año 2021.</v>
      </c>
      <c r="X573" s="27" t="s">
        <v>2142</v>
      </c>
      <c r="Y573" s="25"/>
      <c r="Z573" s="27"/>
    </row>
    <row r="574" spans="1:26" ht="51" x14ac:dyDescent="0.3">
      <c r="A574" s="28">
        <v>21</v>
      </c>
      <c r="B574" s="29">
        <v>240</v>
      </c>
      <c r="C574" s="29" t="s">
        <v>330</v>
      </c>
      <c r="D574" s="29" t="s">
        <v>331</v>
      </c>
      <c r="E574" s="28">
        <v>15102</v>
      </c>
      <c r="F574" s="30" t="s">
        <v>641</v>
      </c>
      <c r="G574" s="30" t="s">
        <v>640</v>
      </c>
      <c r="H574" s="30" t="s">
        <v>329</v>
      </c>
      <c r="I574" s="30" t="s">
        <v>305</v>
      </c>
      <c r="J574" s="30" t="s">
        <v>637</v>
      </c>
      <c r="K574" s="30" t="s">
        <v>646</v>
      </c>
      <c r="L574" s="30">
        <v>2021</v>
      </c>
      <c r="M574" s="30" t="s">
        <v>638</v>
      </c>
      <c r="N574" s="30" t="s">
        <v>642</v>
      </c>
      <c r="O574" s="30" t="s">
        <v>2742</v>
      </c>
      <c r="P574" s="30" t="s">
        <v>2742</v>
      </c>
      <c r="Q574" s="30" t="s">
        <v>639</v>
      </c>
      <c r="R574" s="31" t="s">
        <v>1749</v>
      </c>
      <c r="S574" s="32" t="s">
        <v>1750</v>
      </c>
      <c r="T574" s="33" t="s">
        <v>613</v>
      </c>
      <c r="V574" s="27" t="str">
        <f>+Final__2[[#This Row],[titulo]]&amp;Final__2[[#This Row],[Territorio]]&amp;", "&amp;Final__2[[#This Row],[temporalidad]]</f>
        <v>Pendiente (%) [Mínima-Media- Máxima], en la comuna de Camarones, 2021</v>
      </c>
      <c r="W574" s="27" t="str">
        <f>+Final__2[[#This Row],[descripcion_larga]]&amp;Final__2[[#This Row],[Territorio]]&amp;X574&amp;Y574</f>
        <v>Pendiente (%) [Mínima-Media- Máxima], en la comuna de Camarones, según los datos generados en base al procesamiento de imágenes satelitales SENTINEL por DATA INTELLIGENCE durante el año 2021.</v>
      </c>
      <c r="X574" s="27" t="s">
        <v>2142</v>
      </c>
      <c r="Y574" s="25"/>
      <c r="Z574" s="27"/>
    </row>
    <row r="575" spans="1:26" ht="51" x14ac:dyDescent="0.3">
      <c r="A575" s="28">
        <v>21</v>
      </c>
      <c r="B575" s="29">
        <v>240</v>
      </c>
      <c r="C575" s="29" t="s">
        <v>330</v>
      </c>
      <c r="D575" s="29" t="s">
        <v>331</v>
      </c>
      <c r="E575" s="28">
        <v>15201</v>
      </c>
      <c r="F575" s="30" t="s">
        <v>641</v>
      </c>
      <c r="G575" s="30" t="s">
        <v>640</v>
      </c>
      <c r="H575" s="30" t="s">
        <v>329</v>
      </c>
      <c r="I575" s="30" t="s">
        <v>306</v>
      </c>
      <c r="J575" s="30" t="s">
        <v>637</v>
      </c>
      <c r="K575" s="30" t="s">
        <v>646</v>
      </c>
      <c r="L575" s="30">
        <v>2021</v>
      </c>
      <c r="M575" s="30" t="s">
        <v>638</v>
      </c>
      <c r="N575" s="30" t="s">
        <v>642</v>
      </c>
      <c r="O575" s="30" t="s">
        <v>2742</v>
      </c>
      <c r="P575" s="30" t="s">
        <v>2742</v>
      </c>
      <c r="Q575" s="30" t="s">
        <v>639</v>
      </c>
      <c r="R575" s="31" t="s">
        <v>1753</v>
      </c>
      <c r="S575" s="32" t="s">
        <v>1754</v>
      </c>
      <c r="T575" s="33" t="s">
        <v>614</v>
      </c>
      <c r="V575" s="27" t="str">
        <f>+Final__2[[#This Row],[titulo]]&amp;Final__2[[#This Row],[Territorio]]&amp;", "&amp;Final__2[[#This Row],[temporalidad]]</f>
        <v>Pendiente (%) [Mínima-Media- Máxima], en la comuna de Putre, 2021</v>
      </c>
      <c r="W575" s="27" t="str">
        <f>+Final__2[[#This Row],[descripcion_larga]]&amp;Final__2[[#This Row],[Territorio]]&amp;X575&amp;Y575</f>
        <v>Pendiente (%) [Mínima-Media- Máxima], en la comuna de Putre, según los datos generados en base al procesamiento de imágenes satelitales SENTINEL por DATA INTELLIGENCE durante el año 2021.</v>
      </c>
      <c r="X575" s="27" t="s">
        <v>2142</v>
      </c>
      <c r="Y575" s="25"/>
      <c r="Z575" s="27"/>
    </row>
    <row r="576" spans="1:26" ht="51" x14ac:dyDescent="0.3">
      <c r="A576" s="28">
        <v>21</v>
      </c>
      <c r="B576" s="29">
        <v>240</v>
      </c>
      <c r="C576" s="29" t="s">
        <v>330</v>
      </c>
      <c r="D576" s="29" t="s">
        <v>331</v>
      </c>
      <c r="E576" s="28">
        <v>15202</v>
      </c>
      <c r="F576" s="30" t="s">
        <v>641</v>
      </c>
      <c r="G576" s="30" t="s">
        <v>640</v>
      </c>
      <c r="H576" s="30" t="s">
        <v>329</v>
      </c>
      <c r="I576" s="30" t="s">
        <v>307</v>
      </c>
      <c r="J576" s="30" t="s">
        <v>637</v>
      </c>
      <c r="K576" s="30" t="s">
        <v>646</v>
      </c>
      <c r="L576" s="30">
        <v>2021</v>
      </c>
      <c r="M576" s="30" t="s">
        <v>638</v>
      </c>
      <c r="N576" s="30" t="s">
        <v>642</v>
      </c>
      <c r="O576" s="30" t="s">
        <v>2742</v>
      </c>
      <c r="P576" s="30" t="s">
        <v>2742</v>
      </c>
      <c r="Q576" s="30" t="s">
        <v>639</v>
      </c>
      <c r="R576" s="31" t="s">
        <v>1757</v>
      </c>
      <c r="S576" s="32" t="s">
        <v>1758</v>
      </c>
      <c r="T576" s="33" t="s">
        <v>615</v>
      </c>
      <c r="V576" s="27" t="str">
        <f>+Final__2[[#This Row],[titulo]]&amp;Final__2[[#This Row],[Territorio]]&amp;", "&amp;Final__2[[#This Row],[temporalidad]]</f>
        <v>Pendiente (%) [Mínima-Media- Máxima], en la comuna de General Lagos, 2021</v>
      </c>
      <c r="W576" s="27" t="str">
        <f>+Final__2[[#This Row],[descripcion_larga]]&amp;Final__2[[#This Row],[Territorio]]&amp;X576&amp;Y576</f>
        <v>Pendiente (%) [Mínima-Media- Máxima], en la comuna de General Lagos, según los datos generados en base al procesamiento de imágenes satelitales SENTINEL por DATA INTELLIGENCE durante el año 2021.</v>
      </c>
      <c r="X576" s="27" t="s">
        <v>2142</v>
      </c>
      <c r="Y576" s="25"/>
      <c r="Z576" s="27"/>
    </row>
    <row r="577" spans="1:26" ht="51" x14ac:dyDescent="0.3">
      <c r="A577" s="28">
        <v>21</v>
      </c>
      <c r="B577" s="29">
        <v>240</v>
      </c>
      <c r="C577" s="29" t="s">
        <v>330</v>
      </c>
      <c r="D577" s="29" t="s">
        <v>331</v>
      </c>
      <c r="E577" s="28">
        <v>16101</v>
      </c>
      <c r="F577" s="30" t="s">
        <v>641</v>
      </c>
      <c r="G577" s="30" t="s">
        <v>640</v>
      </c>
      <c r="H577" s="30" t="s">
        <v>329</v>
      </c>
      <c r="I577" s="30" t="s">
        <v>308</v>
      </c>
      <c r="J577" s="30" t="s">
        <v>637</v>
      </c>
      <c r="K577" s="30" t="s">
        <v>646</v>
      </c>
      <c r="L577" s="30">
        <v>2021</v>
      </c>
      <c r="M577" s="30" t="s">
        <v>638</v>
      </c>
      <c r="N577" s="30" t="s">
        <v>642</v>
      </c>
      <c r="O577" s="30" t="s">
        <v>2742</v>
      </c>
      <c r="P577" s="30" t="s">
        <v>2742</v>
      </c>
      <c r="Q577" s="30" t="s">
        <v>639</v>
      </c>
      <c r="R577" s="31" t="s">
        <v>1761</v>
      </c>
      <c r="S577" s="32" t="s">
        <v>1762</v>
      </c>
      <c r="T577" s="33" t="s">
        <v>616</v>
      </c>
      <c r="V577" s="27" t="str">
        <f>+Final__2[[#This Row],[titulo]]&amp;Final__2[[#This Row],[Territorio]]&amp;", "&amp;Final__2[[#This Row],[temporalidad]]</f>
        <v>Pendiente (%) [Mínima-Media- Máxima], en la comuna de Chillán, 2021</v>
      </c>
      <c r="W577" s="27" t="str">
        <f>+Final__2[[#This Row],[descripcion_larga]]&amp;Final__2[[#This Row],[Territorio]]&amp;X577&amp;Y577</f>
        <v>Pendiente (%) [Mínima-Media- Máxima], en la comuna de Chillán, según los datos generados en base al procesamiento de imágenes satelitales SENTINEL por DATA INTELLIGENCE durante el año 2021.</v>
      </c>
      <c r="X577" s="27" t="s">
        <v>2142</v>
      </c>
      <c r="Y577" s="25"/>
      <c r="Z577" s="27"/>
    </row>
    <row r="578" spans="1:26" ht="51" x14ac:dyDescent="0.3">
      <c r="A578" s="28">
        <v>21</v>
      </c>
      <c r="B578" s="29">
        <v>240</v>
      </c>
      <c r="C578" s="29" t="s">
        <v>330</v>
      </c>
      <c r="D578" s="29" t="s">
        <v>331</v>
      </c>
      <c r="E578" s="28">
        <v>16102</v>
      </c>
      <c r="F578" s="30" t="s">
        <v>641</v>
      </c>
      <c r="G578" s="30" t="s">
        <v>640</v>
      </c>
      <c r="H578" s="30" t="s">
        <v>329</v>
      </c>
      <c r="I578" s="30" t="s">
        <v>309</v>
      </c>
      <c r="J578" s="30" t="s">
        <v>637</v>
      </c>
      <c r="K578" s="30" t="s">
        <v>646</v>
      </c>
      <c r="L578" s="30">
        <v>2021</v>
      </c>
      <c r="M578" s="30" t="s">
        <v>638</v>
      </c>
      <c r="N578" s="30" t="s">
        <v>642</v>
      </c>
      <c r="O578" s="30" t="s">
        <v>2742</v>
      </c>
      <c r="P578" s="30" t="s">
        <v>2742</v>
      </c>
      <c r="Q578" s="30" t="s">
        <v>639</v>
      </c>
      <c r="R578" s="31" t="s">
        <v>1765</v>
      </c>
      <c r="S578" s="32" t="s">
        <v>1766</v>
      </c>
      <c r="T578" s="33" t="s">
        <v>617</v>
      </c>
      <c r="V578" s="27" t="str">
        <f>+Final__2[[#This Row],[titulo]]&amp;Final__2[[#This Row],[Territorio]]&amp;", "&amp;Final__2[[#This Row],[temporalidad]]</f>
        <v>Pendiente (%) [Mínima-Media- Máxima], en la comuna de Bulnes, 2021</v>
      </c>
      <c r="W578" s="27" t="str">
        <f>+Final__2[[#This Row],[descripcion_larga]]&amp;Final__2[[#This Row],[Territorio]]&amp;X578&amp;Y578</f>
        <v>Pendiente (%) [Mínima-Media- Máxima], en la comuna de Bulnes, según los datos generados en base al procesamiento de imágenes satelitales SENTINEL por DATA INTELLIGENCE durante el año 2021.</v>
      </c>
      <c r="X578" s="27" t="s">
        <v>2142</v>
      </c>
      <c r="Y578" s="25"/>
      <c r="Z578" s="27"/>
    </row>
    <row r="579" spans="1:26" ht="51" x14ac:dyDescent="0.3">
      <c r="A579" s="28">
        <v>21</v>
      </c>
      <c r="B579" s="29">
        <v>240</v>
      </c>
      <c r="C579" s="29" t="s">
        <v>330</v>
      </c>
      <c r="D579" s="29" t="s">
        <v>331</v>
      </c>
      <c r="E579" s="28">
        <v>16103</v>
      </c>
      <c r="F579" s="30" t="s">
        <v>641</v>
      </c>
      <c r="G579" s="30" t="s">
        <v>640</v>
      </c>
      <c r="H579" s="30" t="s">
        <v>329</v>
      </c>
      <c r="I579" s="30" t="s">
        <v>310</v>
      </c>
      <c r="J579" s="30" t="s">
        <v>637</v>
      </c>
      <c r="K579" s="30" t="s">
        <v>646</v>
      </c>
      <c r="L579" s="30">
        <v>2021</v>
      </c>
      <c r="M579" s="30" t="s">
        <v>638</v>
      </c>
      <c r="N579" s="30" t="s">
        <v>642</v>
      </c>
      <c r="O579" s="30" t="s">
        <v>2742</v>
      </c>
      <c r="P579" s="30" t="s">
        <v>2742</v>
      </c>
      <c r="Q579" s="30" t="s">
        <v>639</v>
      </c>
      <c r="R579" s="31" t="s">
        <v>1769</v>
      </c>
      <c r="S579" s="32" t="s">
        <v>1770</v>
      </c>
      <c r="T579" s="33" t="s">
        <v>618</v>
      </c>
      <c r="V579" s="27" t="str">
        <f>+Final__2[[#This Row],[titulo]]&amp;Final__2[[#This Row],[Territorio]]&amp;", "&amp;Final__2[[#This Row],[temporalidad]]</f>
        <v>Pendiente (%) [Mínima-Media- Máxima], en la comuna de Chillán Viejo, 2021</v>
      </c>
      <c r="W579" s="27" t="str">
        <f>+Final__2[[#This Row],[descripcion_larga]]&amp;Final__2[[#This Row],[Territorio]]&amp;X579&amp;Y579</f>
        <v>Pendiente (%) [Mínima-Media- Máxima], en la comuna de Chillán Viejo, según los datos generados en base al procesamiento de imágenes satelitales SENTINEL por DATA INTELLIGENCE durante el año 2021.</v>
      </c>
      <c r="X579" s="27" t="s">
        <v>2142</v>
      </c>
      <c r="Y579" s="25"/>
      <c r="Z579" s="27"/>
    </row>
    <row r="580" spans="1:26" ht="51" x14ac:dyDescent="0.3">
      <c r="A580" s="28">
        <v>21</v>
      </c>
      <c r="B580" s="29">
        <v>240</v>
      </c>
      <c r="C580" s="29" t="s">
        <v>330</v>
      </c>
      <c r="D580" s="29" t="s">
        <v>331</v>
      </c>
      <c r="E580" s="28">
        <v>16104</v>
      </c>
      <c r="F580" s="30" t="s">
        <v>641</v>
      </c>
      <c r="G580" s="30" t="s">
        <v>640</v>
      </c>
      <c r="H580" s="30" t="s">
        <v>329</v>
      </c>
      <c r="I580" s="30" t="s">
        <v>311</v>
      </c>
      <c r="J580" s="30" t="s">
        <v>637</v>
      </c>
      <c r="K580" s="30" t="s">
        <v>646</v>
      </c>
      <c r="L580" s="30">
        <v>2021</v>
      </c>
      <c r="M580" s="30" t="s">
        <v>638</v>
      </c>
      <c r="N580" s="30" t="s">
        <v>642</v>
      </c>
      <c r="O580" s="30" t="s">
        <v>2742</v>
      </c>
      <c r="P580" s="30" t="s">
        <v>2742</v>
      </c>
      <c r="Q580" s="30" t="s">
        <v>639</v>
      </c>
      <c r="R580" s="31" t="s">
        <v>1773</v>
      </c>
      <c r="S580" s="32" t="s">
        <v>1774</v>
      </c>
      <c r="T580" s="33" t="s">
        <v>619</v>
      </c>
      <c r="V580" s="27" t="str">
        <f>+Final__2[[#This Row],[titulo]]&amp;Final__2[[#This Row],[Territorio]]&amp;", "&amp;Final__2[[#This Row],[temporalidad]]</f>
        <v>Pendiente (%) [Mínima-Media- Máxima], en la comuna de El Carmen, 2021</v>
      </c>
      <c r="W580" s="27" t="str">
        <f>+Final__2[[#This Row],[descripcion_larga]]&amp;Final__2[[#This Row],[Territorio]]&amp;X580&amp;Y580</f>
        <v>Pendiente (%) [Mínima-Media- Máxima], en la comuna de El Carmen, según los datos generados en base al procesamiento de imágenes satelitales SENTINEL por DATA INTELLIGENCE durante el año 2021.</v>
      </c>
      <c r="X580" s="27" t="s">
        <v>2142</v>
      </c>
      <c r="Y580" s="25"/>
      <c r="Z580" s="27"/>
    </row>
    <row r="581" spans="1:26" ht="51" x14ac:dyDescent="0.3">
      <c r="A581" s="28">
        <v>21</v>
      </c>
      <c r="B581" s="29">
        <v>240</v>
      </c>
      <c r="C581" s="29" t="s">
        <v>330</v>
      </c>
      <c r="D581" s="29" t="s">
        <v>331</v>
      </c>
      <c r="E581" s="28">
        <v>16105</v>
      </c>
      <c r="F581" s="30" t="s">
        <v>641</v>
      </c>
      <c r="G581" s="30" t="s">
        <v>640</v>
      </c>
      <c r="H581" s="30" t="s">
        <v>329</v>
      </c>
      <c r="I581" s="30" t="s">
        <v>312</v>
      </c>
      <c r="J581" s="30" t="s">
        <v>637</v>
      </c>
      <c r="K581" s="30" t="s">
        <v>646</v>
      </c>
      <c r="L581" s="30">
        <v>2021</v>
      </c>
      <c r="M581" s="30" t="s">
        <v>638</v>
      </c>
      <c r="N581" s="30" t="s">
        <v>642</v>
      </c>
      <c r="O581" s="30" t="s">
        <v>2742</v>
      </c>
      <c r="P581" s="30" t="s">
        <v>2742</v>
      </c>
      <c r="Q581" s="30" t="s">
        <v>639</v>
      </c>
      <c r="R581" s="31" t="s">
        <v>1777</v>
      </c>
      <c r="S581" s="32" t="s">
        <v>1778</v>
      </c>
      <c r="T581" s="33" t="s">
        <v>620</v>
      </c>
      <c r="V581" s="27" t="str">
        <f>+Final__2[[#This Row],[titulo]]&amp;Final__2[[#This Row],[Territorio]]&amp;", "&amp;Final__2[[#This Row],[temporalidad]]</f>
        <v>Pendiente (%) [Mínima-Media- Máxima], en la comuna de Pemuco, 2021</v>
      </c>
      <c r="W581" s="27" t="str">
        <f>+Final__2[[#This Row],[descripcion_larga]]&amp;Final__2[[#This Row],[Territorio]]&amp;X581&amp;Y581</f>
        <v>Pendiente (%) [Mínima-Media- Máxima], en la comuna de Pemuco, según los datos generados en base al procesamiento de imágenes satelitales SENTINEL por DATA INTELLIGENCE durante el año 2021.</v>
      </c>
      <c r="X581" s="27" t="s">
        <v>2142</v>
      </c>
      <c r="Y581" s="25"/>
      <c r="Z581" s="27"/>
    </row>
    <row r="582" spans="1:26" ht="51" x14ac:dyDescent="0.3">
      <c r="A582" s="28">
        <v>21</v>
      </c>
      <c r="B582" s="29">
        <v>240</v>
      </c>
      <c r="C582" s="29" t="s">
        <v>330</v>
      </c>
      <c r="D582" s="29" t="s">
        <v>331</v>
      </c>
      <c r="E582" s="28">
        <v>16106</v>
      </c>
      <c r="F582" s="30" t="s">
        <v>641</v>
      </c>
      <c r="G582" s="30" t="s">
        <v>640</v>
      </c>
      <c r="H582" s="30" t="s">
        <v>329</v>
      </c>
      <c r="I582" s="30" t="s">
        <v>313</v>
      </c>
      <c r="J582" s="30" t="s">
        <v>637</v>
      </c>
      <c r="K582" s="30" t="s">
        <v>646</v>
      </c>
      <c r="L582" s="30">
        <v>2021</v>
      </c>
      <c r="M582" s="30" t="s">
        <v>638</v>
      </c>
      <c r="N582" s="30" t="s">
        <v>642</v>
      </c>
      <c r="O582" s="30" t="s">
        <v>2742</v>
      </c>
      <c r="P582" s="30" t="s">
        <v>2742</v>
      </c>
      <c r="Q582" s="30" t="s">
        <v>639</v>
      </c>
      <c r="R582" s="31" t="s">
        <v>1781</v>
      </c>
      <c r="S582" s="32" t="s">
        <v>1782</v>
      </c>
      <c r="T582" s="33" t="s">
        <v>621</v>
      </c>
      <c r="V582" s="27" t="str">
        <f>+Final__2[[#This Row],[titulo]]&amp;Final__2[[#This Row],[Territorio]]&amp;", "&amp;Final__2[[#This Row],[temporalidad]]</f>
        <v>Pendiente (%) [Mínima-Media- Máxima], en la comuna de Pinto, 2021</v>
      </c>
      <c r="W582" s="27" t="str">
        <f>+Final__2[[#This Row],[descripcion_larga]]&amp;Final__2[[#This Row],[Territorio]]&amp;X582&amp;Y582</f>
        <v>Pendiente (%) [Mínima-Media- Máxima], en la comuna de Pinto, según los datos generados en base al procesamiento de imágenes satelitales SENTINEL por DATA INTELLIGENCE durante el año 2021.</v>
      </c>
      <c r="X582" s="27" t="s">
        <v>2142</v>
      </c>
      <c r="Y582" s="25"/>
      <c r="Z582" s="27"/>
    </row>
    <row r="583" spans="1:26" ht="51" x14ac:dyDescent="0.3">
      <c r="A583" s="28">
        <v>21</v>
      </c>
      <c r="B583" s="29">
        <v>240</v>
      </c>
      <c r="C583" s="29" t="s">
        <v>330</v>
      </c>
      <c r="D583" s="29" t="s">
        <v>331</v>
      </c>
      <c r="E583" s="28">
        <v>16107</v>
      </c>
      <c r="F583" s="30" t="s">
        <v>641</v>
      </c>
      <c r="G583" s="30" t="s">
        <v>640</v>
      </c>
      <c r="H583" s="30" t="s">
        <v>329</v>
      </c>
      <c r="I583" s="30" t="s">
        <v>314</v>
      </c>
      <c r="J583" s="30" t="s">
        <v>637</v>
      </c>
      <c r="K583" s="30" t="s">
        <v>646</v>
      </c>
      <c r="L583" s="30">
        <v>2021</v>
      </c>
      <c r="M583" s="30" t="s">
        <v>638</v>
      </c>
      <c r="N583" s="30" t="s">
        <v>642</v>
      </c>
      <c r="O583" s="30" t="s">
        <v>2742</v>
      </c>
      <c r="P583" s="30" t="s">
        <v>2742</v>
      </c>
      <c r="Q583" s="30" t="s">
        <v>639</v>
      </c>
      <c r="R583" s="31" t="s">
        <v>1785</v>
      </c>
      <c r="S583" s="32" t="s">
        <v>1786</v>
      </c>
      <c r="T583" s="33" t="s">
        <v>622</v>
      </c>
      <c r="V583" s="27" t="str">
        <f>+Final__2[[#This Row],[titulo]]&amp;Final__2[[#This Row],[Territorio]]&amp;", "&amp;Final__2[[#This Row],[temporalidad]]</f>
        <v>Pendiente (%) [Mínima-Media- Máxima], en la comuna de Quillón, 2021</v>
      </c>
      <c r="W583" s="27" t="str">
        <f>+Final__2[[#This Row],[descripcion_larga]]&amp;Final__2[[#This Row],[Territorio]]&amp;X583&amp;Y583</f>
        <v>Pendiente (%) [Mínima-Media- Máxima], en la comuna de Quillón, según los datos generados en base al procesamiento de imágenes satelitales SENTINEL por DATA INTELLIGENCE durante el año 2021.</v>
      </c>
      <c r="X583" s="27" t="s">
        <v>2142</v>
      </c>
      <c r="Y583" s="25"/>
      <c r="Z583" s="27"/>
    </row>
    <row r="584" spans="1:26" ht="51" x14ac:dyDescent="0.3">
      <c r="A584" s="28">
        <v>21</v>
      </c>
      <c r="B584" s="29">
        <v>240</v>
      </c>
      <c r="C584" s="29" t="s">
        <v>330</v>
      </c>
      <c r="D584" s="29" t="s">
        <v>331</v>
      </c>
      <c r="E584" s="28">
        <v>16108</v>
      </c>
      <c r="F584" s="30" t="s">
        <v>641</v>
      </c>
      <c r="G584" s="30" t="s">
        <v>640</v>
      </c>
      <c r="H584" s="30" t="s">
        <v>329</v>
      </c>
      <c r="I584" s="30" t="s">
        <v>315</v>
      </c>
      <c r="J584" s="30" t="s">
        <v>637</v>
      </c>
      <c r="K584" s="30" t="s">
        <v>646</v>
      </c>
      <c r="L584" s="30">
        <v>2021</v>
      </c>
      <c r="M584" s="30" t="s">
        <v>638</v>
      </c>
      <c r="N584" s="30" t="s">
        <v>642</v>
      </c>
      <c r="O584" s="30" t="s">
        <v>2742</v>
      </c>
      <c r="P584" s="30" t="s">
        <v>2742</v>
      </c>
      <c r="Q584" s="30" t="s">
        <v>639</v>
      </c>
      <c r="R584" s="31" t="s">
        <v>1789</v>
      </c>
      <c r="S584" s="32" t="s">
        <v>1790</v>
      </c>
      <c r="T584" s="33" t="s">
        <v>623</v>
      </c>
      <c r="V584" s="27" t="str">
        <f>+Final__2[[#This Row],[titulo]]&amp;Final__2[[#This Row],[Territorio]]&amp;", "&amp;Final__2[[#This Row],[temporalidad]]</f>
        <v>Pendiente (%) [Mínima-Media- Máxima], en la comuna de San Ignacio, 2021</v>
      </c>
      <c r="W584" s="27" t="str">
        <f>+Final__2[[#This Row],[descripcion_larga]]&amp;Final__2[[#This Row],[Territorio]]&amp;X584&amp;Y584</f>
        <v>Pendiente (%) [Mínima-Media- Máxima], en la comuna de San Ignacio, según los datos generados en base al procesamiento de imágenes satelitales SENTINEL por DATA INTELLIGENCE durante el año 2021.</v>
      </c>
      <c r="X584" s="27" t="s">
        <v>2142</v>
      </c>
      <c r="Y584" s="25"/>
      <c r="Z584" s="27"/>
    </row>
    <row r="585" spans="1:26" ht="51" x14ac:dyDescent="0.3">
      <c r="A585" s="28">
        <v>21</v>
      </c>
      <c r="B585" s="29">
        <v>240</v>
      </c>
      <c r="C585" s="29" t="s">
        <v>330</v>
      </c>
      <c r="D585" s="29" t="s">
        <v>331</v>
      </c>
      <c r="E585" s="28">
        <v>16109</v>
      </c>
      <c r="F585" s="30" t="s">
        <v>641</v>
      </c>
      <c r="G585" s="30" t="s">
        <v>640</v>
      </c>
      <c r="H585" s="30" t="s">
        <v>329</v>
      </c>
      <c r="I585" s="30" t="s">
        <v>316</v>
      </c>
      <c r="J585" s="30" t="s">
        <v>637</v>
      </c>
      <c r="K585" s="30" t="s">
        <v>646</v>
      </c>
      <c r="L585" s="30">
        <v>2021</v>
      </c>
      <c r="M585" s="30" t="s">
        <v>638</v>
      </c>
      <c r="N585" s="30" t="s">
        <v>642</v>
      </c>
      <c r="O585" s="30" t="s">
        <v>2742</v>
      </c>
      <c r="P585" s="30" t="s">
        <v>2742</v>
      </c>
      <c r="Q585" s="30" t="s">
        <v>639</v>
      </c>
      <c r="R585" s="31" t="s">
        <v>1793</v>
      </c>
      <c r="S585" s="32" t="s">
        <v>1794</v>
      </c>
      <c r="T585" s="33" t="s">
        <v>624</v>
      </c>
      <c r="V585" s="27" t="str">
        <f>+Final__2[[#This Row],[titulo]]&amp;Final__2[[#This Row],[Territorio]]&amp;", "&amp;Final__2[[#This Row],[temporalidad]]</f>
        <v>Pendiente (%) [Mínima-Media- Máxima], en la comuna de Yungay, 2021</v>
      </c>
      <c r="W585" s="27" t="str">
        <f>+Final__2[[#This Row],[descripcion_larga]]&amp;Final__2[[#This Row],[Territorio]]&amp;X585&amp;Y585</f>
        <v>Pendiente (%) [Mínima-Media- Máxima], en la comuna de Yungay, según los datos generados en base al procesamiento de imágenes satelitales SENTINEL por DATA INTELLIGENCE durante el año 2021.</v>
      </c>
      <c r="X585" s="27" t="s">
        <v>2142</v>
      </c>
      <c r="Y585" s="25"/>
      <c r="Z585" s="27"/>
    </row>
    <row r="586" spans="1:26" ht="51" x14ac:dyDescent="0.3">
      <c r="A586" s="28">
        <v>21</v>
      </c>
      <c r="B586" s="29">
        <v>240</v>
      </c>
      <c r="C586" s="29" t="s">
        <v>330</v>
      </c>
      <c r="D586" s="29" t="s">
        <v>331</v>
      </c>
      <c r="E586" s="28">
        <v>16201</v>
      </c>
      <c r="F586" s="30" t="s">
        <v>641</v>
      </c>
      <c r="G586" s="30" t="s">
        <v>640</v>
      </c>
      <c r="H586" s="30" t="s">
        <v>329</v>
      </c>
      <c r="I586" s="30" t="s">
        <v>317</v>
      </c>
      <c r="J586" s="30" t="s">
        <v>637</v>
      </c>
      <c r="K586" s="30" t="s">
        <v>646</v>
      </c>
      <c r="L586" s="30">
        <v>2021</v>
      </c>
      <c r="M586" s="30" t="s">
        <v>638</v>
      </c>
      <c r="N586" s="30" t="s">
        <v>642</v>
      </c>
      <c r="O586" s="30" t="s">
        <v>2742</v>
      </c>
      <c r="P586" s="30" t="s">
        <v>2742</v>
      </c>
      <c r="Q586" s="30" t="s">
        <v>639</v>
      </c>
      <c r="R586" s="31" t="s">
        <v>1797</v>
      </c>
      <c r="S586" s="32" t="s">
        <v>1798</v>
      </c>
      <c r="T586" s="33" t="s">
        <v>625</v>
      </c>
      <c r="V586" s="27" t="str">
        <f>+Final__2[[#This Row],[titulo]]&amp;Final__2[[#This Row],[Territorio]]&amp;", "&amp;Final__2[[#This Row],[temporalidad]]</f>
        <v>Pendiente (%) [Mínima-Media- Máxima], en la comuna de Quirihue, 2021</v>
      </c>
      <c r="W586" s="27" t="str">
        <f>+Final__2[[#This Row],[descripcion_larga]]&amp;Final__2[[#This Row],[Territorio]]&amp;X586&amp;Y586</f>
        <v>Pendiente (%) [Mínima-Media- Máxima], en la comuna de Quirihue, según los datos generados en base al procesamiento de imágenes satelitales SENTINEL por DATA INTELLIGENCE durante el año 2021.</v>
      </c>
      <c r="X586" s="27" t="s">
        <v>2142</v>
      </c>
      <c r="Y586" s="25"/>
      <c r="Z586" s="27"/>
    </row>
    <row r="587" spans="1:26" ht="51" x14ac:dyDescent="0.3">
      <c r="A587" s="28">
        <v>21</v>
      </c>
      <c r="B587" s="29">
        <v>240</v>
      </c>
      <c r="C587" s="29" t="s">
        <v>330</v>
      </c>
      <c r="D587" s="29" t="s">
        <v>331</v>
      </c>
      <c r="E587" s="28">
        <v>16202</v>
      </c>
      <c r="F587" s="30" t="s">
        <v>641</v>
      </c>
      <c r="G587" s="30" t="s">
        <v>640</v>
      </c>
      <c r="H587" s="30" t="s">
        <v>329</v>
      </c>
      <c r="I587" s="30" t="s">
        <v>318</v>
      </c>
      <c r="J587" s="30" t="s">
        <v>637</v>
      </c>
      <c r="K587" s="30" t="s">
        <v>646</v>
      </c>
      <c r="L587" s="30">
        <v>2021</v>
      </c>
      <c r="M587" s="30" t="s">
        <v>638</v>
      </c>
      <c r="N587" s="30" t="s">
        <v>642</v>
      </c>
      <c r="O587" s="30" t="s">
        <v>2742</v>
      </c>
      <c r="P587" s="30" t="s">
        <v>2742</v>
      </c>
      <c r="Q587" s="30" t="s">
        <v>639</v>
      </c>
      <c r="R587" s="31" t="s">
        <v>1801</v>
      </c>
      <c r="S587" s="32" t="s">
        <v>1802</v>
      </c>
      <c r="T587" s="33" t="s">
        <v>626</v>
      </c>
      <c r="V587" s="27" t="str">
        <f>+Final__2[[#This Row],[titulo]]&amp;Final__2[[#This Row],[Territorio]]&amp;", "&amp;Final__2[[#This Row],[temporalidad]]</f>
        <v>Pendiente (%) [Mínima-Media- Máxima], en la comuna de Cobquecura, 2021</v>
      </c>
      <c r="W587" s="27" t="str">
        <f>+Final__2[[#This Row],[descripcion_larga]]&amp;Final__2[[#This Row],[Territorio]]&amp;X587&amp;Y587</f>
        <v>Pendiente (%) [Mínima-Media- Máxima], en la comuna de Cobquecura, según los datos generados en base al procesamiento de imágenes satelitales SENTINEL por DATA INTELLIGENCE durante el año 2021.</v>
      </c>
      <c r="X587" s="27" t="s">
        <v>2142</v>
      </c>
      <c r="Y587" s="25"/>
      <c r="Z587" s="27"/>
    </row>
    <row r="588" spans="1:26" ht="51" x14ac:dyDescent="0.3">
      <c r="A588" s="28">
        <v>21</v>
      </c>
      <c r="B588" s="29">
        <v>240</v>
      </c>
      <c r="C588" s="29" t="s">
        <v>330</v>
      </c>
      <c r="D588" s="29" t="s">
        <v>331</v>
      </c>
      <c r="E588" s="28">
        <v>16203</v>
      </c>
      <c r="F588" s="30" t="s">
        <v>641</v>
      </c>
      <c r="G588" s="30" t="s">
        <v>640</v>
      </c>
      <c r="H588" s="30" t="s">
        <v>329</v>
      </c>
      <c r="I588" s="30" t="s">
        <v>319</v>
      </c>
      <c r="J588" s="30" t="s">
        <v>637</v>
      </c>
      <c r="K588" s="30" t="s">
        <v>646</v>
      </c>
      <c r="L588" s="30">
        <v>2021</v>
      </c>
      <c r="M588" s="30" t="s">
        <v>638</v>
      </c>
      <c r="N588" s="30" t="s">
        <v>642</v>
      </c>
      <c r="O588" s="30" t="s">
        <v>2742</v>
      </c>
      <c r="P588" s="30" t="s">
        <v>2742</v>
      </c>
      <c r="Q588" s="30" t="s">
        <v>639</v>
      </c>
      <c r="R588" s="31" t="s">
        <v>1805</v>
      </c>
      <c r="S588" s="32" t="s">
        <v>1806</v>
      </c>
      <c r="T588" s="33" t="s">
        <v>627</v>
      </c>
      <c r="V588" s="27" t="str">
        <f>+Final__2[[#This Row],[titulo]]&amp;Final__2[[#This Row],[Territorio]]&amp;", "&amp;Final__2[[#This Row],[temporalidad]]</f>
        <v>Pendiente (%) [Mínima-Media- Máxima], en la comuna de Coelemu, 2021</v>
      </c>
      <c r="W588" s="27" t="str">
        <f>+Final__2[[#This Row],[descripcion_larga]]&amp;Final__2[[#This Row],[Territorio]]&amp;X588&amp;Y588</f>
        <v>Pendiente (%) [Mínima-Media- Máxima], en la comuna de Coelemu, según los datos generados en base al procesamiento de imágenes satelitales SENTINEL por DATA INTELLIGENCE durante el año 2021.</v>
      </c>
      <c r="X588" s="27" t="s">
        <v>2142</v>
      </c>
      <c r="Y588" s="25"/>
      <c r="Z588" s="27"/>
    </row>
    <row r="589" spans="1:26" ht="51" x14ac:dyDescent="0.3">
      <c r="A589" s="28">
        <v>21</v>
      </c>
      <c r="B589" s="29">
        <v>240</v>
      </c>
      <c r="C589" s="29" t="s">
        <v>330</v>
      </c>
      <c r="D589" s="29" t="s">
        <v>331</v>
      </c>
      <c r="E589" s="28">
        <v>16204</v>
      </c>
      <c r="F589" s="30" t="s">
        <v>641</v>
      </c>
      <c r="G589" s="30" t="s">
        <v>640</v>
      </c>
      <c r="H589" s="30" t="s">
        <v>329</v>
      </c>
      <c r="I589" s="30" t="s">
        <v>320</v>
      </c>
      <c r="J589" s="30" t="s">
        <v>637</v>
      </c>
      <c r="K589" s="30" t="s">
        <v>646</v>
      </c>
      <c r="L589" s="30">
        <v>2021</v>
      </c>
      <c r="M589" s="30" t="s">
        <v>638</v>
      </c>
      <c r="N589" s="30" t="s">
        <v>642</v>
      </c>
      <c r="O589" s="30" t="s">
        <v>2742</v>
      </c>
      <c r="P589" s="30" t="s">
        <v>2742</v>
      </c>
      <c r="Q589" s="30" t="s">
        <v>639</v>
      </c>
      <c r="R589" s="31" t="s">
        <v>1809</v>
      </c>
      <c r="S589" s="32" t="s">
        <v>1810</v>
      </c>
      <c r="T589" s="33" t="s">
        <v>628</v>
      </c>
      <c r="V589" s="27" t="str">
        <f>+Final__2[[#This Row],[titulo]]&amp;Final__2[[#This Row],[Territorio]]&amp;", "&amp;Final__2[[#This Row],[temporalidad]]</f>
        <v>Pendiente (%) [Mínima-Media- Máxima], en la comuna de Ninhue, 2021</v>
      </c>
      <c r="W589" s="27" t="str">
        <f>+Final__2[[#This Row],[descripcion_larga]]&amp;Final__2[[#This Row],[Territorio]]&amp;X589&amp;Y589</f>
        <v>Pendiente (%) [Mínima-Media- Máxima], en la comuna de Ninhue, según los datos generados en base al procesamiento de imágenes satelitales SENTINEL por DATA INTELLIGENCE durante el año 2021.</v>
      </c>
      <c r="X589" s="27" t="s">
        <v>2142</v>
      </c>
      <c r="Y589" s="25"/>
      <c r="Z589" s="27"/>
    </row>
    <row r="590" spans="1:26" ht="51" x14ac:dyDescent="0.3">
      <c r="A590" s="28">
        <v>21</v>
      </c>
      <c r="B590" s="29">
        <v>240</v>
      </c>
      <c r="C590" s="29" t="s">
        <v>330</v>
      </c>
      <c r="D590" s="29" t="s">
        <v>331</v>
      </c>
      <c r="E590" s="28">
        <v>16205</v>
      </c>
      <c r="F590" s="30" t="s">
        <v>641</v>
      </c>
      <c r="G590" s="30" t="s">
        <v>640</v>
      </c>
      <c r="H590" s="30" t="s">
        <v>329</v>
      </c>
      <c r="I590" s="30" t="s">
        <v>321</v>
      </c>
      <c r="J590" s="30" t="s">
        <v>637</v>
      </c>
      <c r="K590" s="30" t="s">
        <v>646</v>
      </c>
      <c r="L590" s="30">
        <v>2021</v>
      </c>
      <c r="M590" s="30" t="s">
        <v>638</v>
      </c>
      <c r="N590" s="30" t="s">
        <v>642</v>
      </c>
      <c r="O590" s="30" t="s">
        <v>2742</v>
      </c>
      <c r="P590" s="30" t="s">
        <v>2742</v>
      </c>
      <c r="Q590" s="30" t="s">
        <v>639</v>
      </c>
      <c r="R590" s="31" t="s">
        <v>1813</v>
      </c>
      <c r="S590" s="32" t="s">
        <v>1814</v>
      </c>
      <c r="T590" s="33" t="s">
        <v>629</v>
      </c>
      <c r="V590" s="27" t="str">
        <f>+Final__2[[#This Row],[titulo]]&amp;Final__2[[#This Row],[Territorio]]&amp;", "&amp;Final__2[[#This Row],[temporalidad]]</f>
        <v>Pendiente (%) [Mínima-Media- Máxima], en la comuna de Portezuelo, 2021</v>
      </c>
      <c r="W590" s="27" t="str">
        <f>+Final__2[[#This Row],[descripcion_larga]]&amp;Final__2[[#This Row],[Territorio]]&amp;X590&amp;Y590</f>
        <v>Pendiente (%) [Mínima-Media- Máxima], en la comuna de Portezuelo, según los datos generados en base al procesamiento de imágenes satelitales SENTINEL por DATA INTELLIGENCE durante el año 2021.</v>
      </c>
      <c r="X590" s="27" t="s">
        <v>2142</v>
      </c>
      <c r="Y590" s="25"/>
      <c r="Z590" s="27"/>
    </row>
    <row r="591" spans="1:26" ht="51" x14ac:dyDescent="0.3">
      <c r="A591" s="28">
        <v>21</v>
      </c>
      <c r="B591" s="29">
        <v>240</v>
      </c>
      <c r="C591" s="29" t="s">
        <v>330</v>
      </c>
      <c r="D591" s="29" t="s">
        <v>331</v>
      </c>
      <c r="E591" s="28">
        <v>16206</v>
      </c>
      <c r="F591" s="30" t="s">
        <v>641</v>
      </c>
      <c r="G591" s="30" t="s">
        <v>640</v>
      </c>
      <c r="H591" s="30" t="s">
        <v>329</v>
      </c>
      <c r="I591" s="30" t="s">
        <v>322</v>
      </c>
      <c r="J591" s="30" t="s">
        <v>637</v>
      </c>
      <c r="K591" s="30" t="s">
        <v>646</v>
      </c>
      <c r="L591" s="30">
        <v>2021</v>
      </c>
      <c r="M591" s="30" t="s">
        <v>638</v>
      </c>
      <c r="N591" s="30" t="s">
        <v>642</v>
      </c>
      <c r="O591" s="30" t="s">
        <v>2742</v>
      </c>
      <c r="P591" s="30" t="s">
        <v>2742</v>
      </c>
      <c r="Q591" s="30" t="s">
        <v>639</v>
      </c>
      <c r="R591" s="31" t="s">
        <v>1817</v>
      </c>
      <c r="S591" s="32" t="s">
        <v>1818</v>
      </c>
      <c r="T591" s="33" t="s">
        <v>630</v>
      </c>
      <c r="V591" s="27" t="str">
        <f>+Final__2[[#This Row],[titulo]]&amp;Final__2[[#This Row],[Territorio]]&amp;", "&amp;Final__2[[#This Row],[temporalidad]]</f>
        <v>Pendiente (%) [Mínima-Media- Máxima], en la comuna de Ránquil, 2021</v>
      </c>
      <c r="W591" s="27" t="str">
        <f>+Final__2[[#This Row],[descripcion_larga]]&amp;Final__2[[#This Row],[Territorio]]&amp;X591&amp;Y591</f>
        <v>Pendiente (%) [Mínima-Media- Máxima], en la comuna de Ránquil, según los datos generados en base al procesamiento de imágenes satelitales SENTINEL por DATA INTELLIGENCE durante el año 2021.</v>
      </c>
      <c r="X591" s="27" t="s">
        <v>2142</v>
      </c>
      <c r="Y591" s="25"/>
      <c r="Z591" s="27"/>
    </row>
    <row r="592" spans="1:26" ht="51" x14ac:dyDescent="0.3">
      <c r="A592" s="28">
        <v>21</v>
      </c>
      <c r="B592" s="29">
        <v>240</v>
      </c>
      <c r="C592" s="29" t="s">
        <v>330</v>
      </c>
      <c r="D592" s="29" t="s">
        <v>331</v>
      </c>
      <c r="E592" s="28">
        <v>16207</v>
      </c>
      <c r="F592" s="30" t="s">
        <v>641</v>
      </c>
      <c r="G592" s="30" t="s">
        <v>640</v>
      </c>
      <c r="H592" s="30" t="s">
        <v>329</v>
      </c>
      <c r="I592" s="30" t="s">
        <v>323</v>
      </c>
      <c r="J592" s="30" t="s">
        <v>637</v>
      </c>
      <c r="K592" s="30" t="s">
        <v>646</v>
      </c>
      <c r="L592" s="30">
        <v>2021</v>
      </c>
      <c r="M592" s="30" t="s">
        <v>638</v>
      </c>
      <c r="N592" s="30" t="s">
        <v>642</v>
      </c>
      <c r="O592" s="30" t="s">
        <v>2742</v>
      </c>
      <c r="P592" s="30" t="s">
        <v>2742</v>
      </c>
      <c r="Q592" s="30" t="s">
        <v>639</v>
      </c>
      <c r="R592" s="31" t="s">
        <v>1821</v>
      </c>
      <c r="S592" s="32" t="s">
        <v>1822</v>
      </c>
      <c r="T592" s="33" t="s">
        <v>631</v>
      </c>
      <c r="V592" s="27" t="str">
        <f>+Final__2[[#This Row],[titulo]]&amp;Final__2[[#This Row],[Territorio]]&amp;", "&amp;Final__2[[#This Row],[temporalidad]]</f>
        <v>Pendiente (%) [Mínima-Media- Máxima], en la comuna de Treguaco, 2021</v>
      </c>
      <c r="W592" s="27" t="str">
        <f>+Final__2[[#This Row],[descripcion_larga]]&amp;Final__2[[#This Row],[Territorio]]&amp;X592&amp;Y592</f>
        <v>Pendiente (%) [Mínima-Media- Máxima], en la comuna de Treguaco, según los datos generados en base al procesamiento de imágenes satelitales SENTINEL por DATA INTELLIGENCE durante el año 2021.</v>
      </c>
      <c r="X592" s="27" t="s">
        <v>2142</v>
      </c>
      <c r="Y592" s="25"/>
      <c r="Z592" s="27"/>
    </row>
    <row r="593" spans="1:26" ht="51" x14ac:dyDescent="0.3">
      <c r="A593" s="28">
        <v>21</v>
      </c>
      <c r="B593" s="29">
        <v>240</v>
      </c>
      <c r="C593" s="29" t="s">
        <v>330</v>
      </c>
      <c r="D593" s="29" t="s">
        <v>331</v>
      </c>
      <c r="E593" s="28">
        <v>16301</v>
      </c>
      <c r="F593" s="30" t="s">
        <v>641</v>
      </c>
      <c r="G593" s="30" t="s">
        <v>640</v>
      </c>
      <c r="H593" s="30" t="s">
        <v>329</v>
      </c>
      <c r="I593" s="30" t="s">
        <v>324</v>
      </c>
      <c r="J593" s="30" t="s">
        <v>637</v>
      </c>
      <c r="K593" s="30" t="s">
        <v>646</v>
      </c>
      <c r="L593" s="30">
        <v>2021</v>
      </c>
      <c r="M593" s="30" t="s">
        <v>638</v>
      </c>
      <c r="N593" s="30" t="s">
        <v>642</v>
      </c>
      <c r="O593" s="30" t="s">
        <v>2742</v>
      </c>
      <c r="P593" s="30" t="s">
        <v>2742</v>
      </c>
      <c r="Q593" s="30" t="s">
        <v>639</v>
      </c>
      <c r="R593" s="31" t="s">
        <v>1825</v>
      </c>
      <c r="S593" s="32" t="s">
        <v>1826</v>
      </c>
      <c r="T593" s="33" t="s">
        <v>632</v>
      </c>
      <c r="V593" s="27" t="str">
        <f>+Final__2[[#This Row],[titulo]]&amp;Final__2[[#This Row],[Territorio]]&amp;", "&amp;Final__2[[#This Row],[temporalidad]]</f>
        <v>Pendiente (%) [Mínima-Media- Máxima], en la comuna de San Carlos, 2021</v>
      </c>
      <c r="W593" s="27" t="str">
        <f>+Final__2[[#This Row],[descripcion_larga]]&amp;Final__2[[#This Row],[Territorio]]&amp;X593&amp;Y593</f>
        <v>Pendiente (%) [Mínima-Media- Máxima], en la comuna de San Carlos, según los datos generados en base al procesamiento de imágenes satelitales SENTINEL por DATA INTELLIGENCE durante el año 2021.</v>
      </c>
      <c r="X593" s="27" t="s">
        <v>2142</v>
      </c>
      <c r="Y593" s="25"/>
      <c r="Z593" s="27"/>
    </row>
    <row r="594" spans="1:26" ht="51" x14ac:dyDescent="0.3">
      <c r="A594" s="28">
        <v>21</v>
      </c>
      <c r="B594" s="29">
        <v>240</v>
      </c>
      <c r="C594" s="29" t="s">
        <v>330</v>
      </c>
      <c r="D594" s="29" t="s">
        <v>331</v>
      </c>
      <c r="E594" s="28">
        <v>16302</v>
      </c>
      <c r="F594" s="30" t="s">
        <v>641</v>
      </c>
      <c r="G594" s="30" t="s">
        <v>640</v>
      </c>
      <c r="H594" s="30" t="s">
        <v>329</v>
      </c>
      <c r="I594" s="30" t="s">
        <v>325</v>
      </c>
      <c r="J594" s="30" t="s">
        <v>637</v>
      </c>
      <c r="K594" s="30" t="s">
        <v>646</v>
      </c>
      <c r="L594" s="30">
        <v>2021</v>
      </c>
      <c r="M594" s="30" t="s">
        <v>638</v>
      </c>
      <c r="N594" s="30" t="s">
        <v>642</v>
      </c>
      <c r="O594" s="30" t="s">
        <v>2742</v>
      </c>
      <c r="P594" s="30" t="s">
        <v>2742</v>
      </c>
      <c r="Q594" s="30" t="s">
        <v>639</v>
      </c>
      <c r="R594" s="31" t="s">
        <v>1829</v>
      </c>
      <c r="S594" s="32" t="s">
        <v>1830</v>
      </c>
      <c r="T594" s="33" t="s">
        <v>633</v>
      </c>
      <c r="V594" s="27" t="str">
        <f>+Final__2[[#This Row],[titulo]]&amp;Final__2[[#This Row],[Territorio]]&amp;", "&amp;Final__2[[#This Row],[temporalidad]]</f>
        <v>Pendiente (%) [Mínima-Media- Máxima], en la comuna de Coihueco, 2021</v>
      </c>
      <c r="W594" s="27" t="str">
        <f>+Final__2[[#This Row],[descripcion_larga]]&amp;Final__2[[#This Row],[Territorio]]&amp;X594&amp;Y594</f>
        <v>Pendiente (%) [Mínima-Media- Máxima], en la comuna de Coihueco, según los datos generados en base al procesamiento de imágenes satelitales SENTINEL por DATA INTELLIGENCE durante el año 2021.</v>
      </c>
      <c r="X594" s="27" t="s">
        <v>2142</v>
      </c>
      <c r="Y594" s="25"/>
      <c r="Z594" s="27"/>
    </row>
    <row r="595" spans="1:26" ht="51" x14ac:dyDescent="0.3">
      <c r="A595" s="28">
        <v>21</v>
      </c>
      <c r="B595" s="29">
        <v>240</v>
      </c>
      <c r="C595" s="29" t="s">
        <v>330</v>
      </c>
      <c r="D595" s="29" t="s">
        <v>331</v>
      </c>
      <c r="E595" s="28">
        <v>16303</v>
      </c>
      <c r="F595" s="30" t="s">
        <v>641</v>
      </c>
      <c r="G595" s="30" t="s">
        <v>640</v>
      </c>
      <c r="H595" s="30" t="s">
        <v>329</v>
      </c>
      <c r="I595" s="30" t="s">
        <v>326</v>
      </c>
      <c r="J595" s="30" t="s">
        <v>637</v>
      </c>
      <c r="K595" s="30" t="s">
        <v>646</v>
      </c>
      <c r="L595" s="30">
        <v>2021</v>
      </c>
      <c r="M595" s="30" t="s">
        <v>638</v>
      </c>
      <c r="N595" s="30" t="s">
        <v>642</v>
      </c>
      <c r="O595" s="30" t="s">
        <v>2742</v>
      </c>
      <c r="P595" s="30" t="s">
        <v>2742</v>
      </c>
      <c r="Q595" s="30" t="s">
        <v>639</v>
      </c>
      <c r="R595" s="31" t="s">
        <v>1833</v>
      </c>
      <c r="S595" s="32" t="s">
        <v>1834</v>
      </c>
      <c r="T595" s="33" t="s">
        <v>634</v>
      </c>
      <c r="V595" s="27" t="str">
        <f>+Final__2[[#This Row],[titulo]]&amp;Final__2[[#This Row],[Territorio]]&amp;", "&amp;Final__2[[#This Row],[temporalidad]]</f>
        <v>Pendiente (%) [Mínima-Media- Máxima], en la comuna de Ñiquén, 2021</v>
      </c>
      <c r="W595" s="27" t="str">
        <f>+Final__2[[#This Row],[descripcion_larga]]&amp;Final__2[[#This Row],[Territorio]]&amp;X595&amp;Y595</f>
        <v>Pendiente (%) [Mínima-Media- Máxima], en la comuna de Ñiquén, según los datos generados en base al procesamiento de imágenes satelitales SENTINEL por DATA INTELLIGENCE durante el año 2021.</v>
      </c>
      <c r="X595" s="27" t="s">
        <v>2142</v>
      </c>
      <c r="Y595" s="25"/>
      <c r="Z595" s="27"/>
    </row>
    <row r="596" spans="1:26" ht="51" x14ac:dyDescent="0.3">
      <c r="A596" s="28">
        <v>21</v>
      </c>
      <c r="B596" s="29">
        <v>240</v>
      </c>
      <c r="C596" s="29" t="s">
        <v>330</v>
      </c>
      <c r="D596" s="29" t="s">
        <v>331</v>
      </c>
      <c r="E596" s="28">
        <v>16304</v>
      </c>
      <c r="F596" s="30" t="s">
        <v>641</v>
      </c>
      <c r="G596" s="30" t="s">
        <v>640</v>
      </c>
      <c r="H596" s="30" t="s">
        <v>329</v>
      </c>
      <c r="I596" s="30" t="s">
        <v>327</v>
      </c>
      <c r="J596" s="30" t="s">
        <v>637</v>
      </c>
      <c r="K596" s="30" t="s">
        <v>646</v>
      </c>
      <c r="L596" s="30">
        <v>2021</v>
      </c>
      <c r="M596" s="30" t="s">
        <v>638</v>
      </c>
      <c r="N596" s="30" t="s">
        <v>642</v>
      </c>
      <c r="O596" s="30" t="s">
        <v>2742</v>
      </c>
      <c r="P596" s="30" t="s">
        <v>2742</v>
      </c>
      <c r="Q596" s="30" t="s">
        <v>639</v>
      </c>
      <c r="R596" s="31" t="s">
        <v>1837</v>
      </c>
      <c r="S596" s="32" t="s">
        <v>1838</v>
      </c>
      <c r="T596" s="33" t="s">
        <v>635</v>
      </c>
      <c r="V596" s="27" t="str">
        <f>+Final__2[[#This Row],[titulo]]&amp;Final__2[[#This Row],[Territorio]]&amp;", "&amp;Final__2[[#This Row],[temporalidad]]</f>
        <v>Pendiente (%) [Mínima-Media- Máxima], en la comuna de San Fabián, 2021</v>
      </c>
      <c r="W596" s="27" t="str">
        <f>+Final__2[[#This Row],[descripcion_larga]]&amp;Final__2[[#This Row],[Territorio]]&amp;X596&amp;Y596</f>
        <v>Pendiente (%) [Mínima-Media- Máxima], en la comuna de San Fabián, según los datos generados en base al procesamiento de imágenes satelitales SENTINEL por DATA INTELLIGENCE durante el año 2021.</v>
      </c>
      <c r="X596" s="27" t="s">
        <v>2142</v>
      </c>
      <c r="Y596" s="25"/>
      <c r="Z596" s="27"/>
    </row>
    <row r="597" spans="1:26" ht="51" x14ac:dyDescent="0.3">
      <c r="A597" s="28">
        <v>21</v>
      </c>
      <c r="B597" s="29">
        <v>240</v>
      </c>
      <c r="C597" s="29" t="s">
        <v>330</v>
      </c>
      <c r="D597" s="29" t="s">
        <v>331</v>
      </c>
      <c r="E597" s="28">
        <v>16305</v>
      </c>
      <c r="F597" s="30" t="s">
        <v>641</v>
      </c>
      <c r="G597" s="30" t="s">
        <v>640</v>
      </c>
      <c r="H597" s="30" t="s">
        <v>329</v>
      </c>
      <c r="I597" s="30" t="s">
        <v>328</v>
      </c>
      <c r="J597" s="30" t="s">
        <v>637</v>
      </c>
      <c r="K597" s="30" t="s">
        <v>646</v>
      </c>
      <c r="L597" s="30">
        <v>2021</v>
      </c>
      <c r="M597" s="30" t="s">
        <v>638</v>
      </c>
      <c r="N597" s="30" t="s">
        <v>642</v>
      </c>
      <c r="O597" s="30" t="s">
        <v>2742</v>
      </c>
      <c r="P597" s="30" t="s">
        <v>2742</v>
      </c>
      <c r="Q597" s="30" t="s">
        <v>639</v>
      </c>
      <c r="R597" s="31" t="s">
        <v>1841</v>
      </c>
      <c r="S597" s="32" t="s">
        <v>1842</v>
      </c>
      <c r="T597" s="33" t="s">
        <v>636</v>
      </c>
      <c r="V597" s="27" t="str">
        <f>+Final__2[[#This Row],[titulo]]&amp;Final__2[[#This Row],[Territorio]]&amp;", "&amp;Final__2[[#This Row],[temporalidad]]</f>
        <v>Pendiente (%) [Mínima-Media- Máxima], en la comuna de San Nicolás, 2021</v>
      </c>
      <c r="W597" s="27" t="str">
        <f>+Final__2[[#This Row],[descripcion_larga]]&amp;Final__2[[#This Row],[Territorio]]&amp;X597&amp;Y597</f>
        <v>Pendiente (%) [Mínima-Media- Máxima], en la comuna de San Nicolás, según los datos generados en base al procesamiento de imágenes satelitales SENTINEL por DATA INTELLIGENCE durante el año 2021.</v>
      </c>
      <c r="X597" s="27" t="s">
        <v>2142</v>
      </c>
      <c r="Y597" s="25"/>
      <c r="Z597" s="27"/>
    </row>
    <row r="598" spans="1:26" ht="51" x14ac:dyDescent="0.3">
      <c r="A598" s="28">
        <v>22</v>
      </c>
      <c r="B598" s="29">
        <v>240</v>
      </c>
      <c r="C598" s="29" t="s">
        <v>330</v>
      </c>
      <c r="D598" s="29" t="s">
        <v>331</v>
      </c>
      <c r="E598" s="28">
        <v>1101</v>
      </c>
      <c r="F598" s="30" t="s">
        <v>641</v>
      </c>
      <c r="G598" s="30" t="s">
        <v>640</v>
      </c>
      <c r="H598" s="30" t="s">
        <v>329</v>
      </c>
      <c r="I598" s="30" t="s">
        <v>31</v>
      </c>
      <c r="J598" s="30" t="s">
        <v>637</v>
      </c>
      <c r="K598" s="30" t="s">
        <v>646</v>
      </c>
      <c r="L598" s="30">
        <v>2021</v>
      </c>
      <c r="M598" s="30" t="s">
        <v>649</v>
      </c>
      <c r="N598" s="30" t="s">
        <v>642</v>
      </c>
      <c r="O598" s="30" t="s">
        <v>2743</v>
      </c>
      <c r="P598" s="30" t="s">
        <v>2743</v>
      </c>
      <c r="Q598" s="30" t="s">
        <v>639</v>
      </c>
      <c r="R598" s="31" t="s">
        <v>695</v>
      </c>
      <c r="S598" s="32" t="s">
        <v>650</v>
      </c>
      <c r="T598" s="33" t="s">
        <v>339</v>
      </c>
      <c r="V598" s="27" t="str">
        <f>+Final__2[[#This Row],[titulo]]&amp;Final__2[[#This Row],[Territorio]]&amp;", "&amp;Final__2[[#This Row],[temporalidad]]</f>
        <v>Pendiente (grados) [Mínima-Media- Máxima], en la comuna de Iquique, 2021</v>
      </c>
      <c r="W598" s="27" t="str">
        <f>+Final__2[[#This Row],[descripcion_larga]]&amp;Final__2[[#This Row],[Territorio]]&amp;X598&amp;Y598</f>
        <v>Pendiente (grados) [Mínima-Media- Máxima], en la comuna de Iquique, según los datos generados en base al procesamiento de imágenes satelitales SENTINEL por DATA INTELLIGENCE durante el año 2021.</v>
      </c>
      <c r="X598" s="27" t="s">
        <v>2142</v>
      </c>
      <c r="Y598" s="25"/>
      <c r="Z598" s="27"/>
    </row>
    <row r="599" spans="1:26" ht="51" x14ac:dyDescent="0.3">
      <c r="A599" s="28">
        <v>22</v>
      </c>
      <c r="B599" s="29">
        <v>240</v>
      </c>
      <c r="C599" s="29" t="s">
        <v>330</v>
      </c>
      <c r="D599" s="29" t="s">
        <v>331</v>
      </c>
      <c r="E599" s="28">
        <v>1107</v>
      </c>
      <c r="F599" s="30" t="s">
        <v>641</v>
      </c>
      <c r="G599" s="30" t="s">
        <v>640</v>
      </c>
      <c r="H599" s="30" t="s">
        <v>329</v>
      </c>
      <c r="I599" s="30" t="s">
        <v>32</v>
      </c>
      <c r="J599" s="30" t="s">
        <v>637</v>
      </c>
      <c r="K599" s="30" t="s">
        <v>646</v>
      </c>
      <c r="L599" s="30">
        <v>2021</v>
      </c>
      <c r="M599" s="30" t="s">
        <v>649</v>
      </c>
      <c r="N599" s="30" t="s">
        <v>642</v>
      </c>
      <c r="O599" s="30" t="s">
        <v>2743</v>
      </c>
      <c r="P599" s="30" t="s">
        <v>2743</v>
      </c>
      <c r="Q599" s="30" t="s">
        <v>639</v>
      </c>
      <c r="R599" s="31" t="s">
        <v>696</v>
      </c>
      <c r="S599" s="32" t="s">
        <v>776</v>
      </c>
      <c r="T599" s="33" t="s">
        <v>340</v>
      </c>
      <c r="V599" s="27" t="str">
        <f>+Final__2[[#This Row],[titulo]]&amp;Final__2[[#This Row],[Territorio]]&amp;", "&amp;Final__2[[#This Row],[temporalidad]]</f>
        <v>Pendiente (grados) [Mínima-Media- Máxima], en la comuna de Alto Hospicio, 2021</v>
      </c>
      <c r="W599" s="27" t="str">
        <f>+Final__2[[#This Row],[descripcion_larga]]&amp;Final__2[[#This Row],[Territorio]]&amp;X599&amp;Y599</f>
        <v>Pendiente (grados) [Mínima-Media- Máxima], en la comuna de Alto Hospicio, según los datos generados en base al procesamiento de imágenes satelitales SENTINEL por DATA INTELLIGENCE durante el año 2021.</v>
      </c>
      <c r="X599" s="27" t="s">
        <v>2142</v>
      </c>
      <c r="Y599" s="25"/>
      <c r="Z599" s="27"/>
    </row>
    <row r="600" spans="1:26" ht="51" x14ac:dyDescent="0.3">
      <c r="A600" s="28">
        <v>22</v>
      </c>
      <c r="B600" s="29">
        <v>240</v>
      </c>
      <c r="C600" s="29" t="s">
        <v>330</v>
      </c>
      <c r="D600" s="29" t="s">
        <v>331</v>
      </c>
      <c r="E600" s="28">
        <v>1401</v>
      </c>
      <c r="F600" s="30" t="s">
        <v>641</v>
      </c>
      <c r="G600" s="30" t="s">
        <v>640</v>
      </c>
      <c r="H600" s="30" t="s">
        <v>329</v>
      </c>
      <c r="I600" s="30" t="s">
        <v>33</v>
      </c>
      <c r="J600" s="30" t="s">
        <v>637</v>
      </c>
      <c r="K600" s="30" t="s">
        <v>646</v>
      </c>
      <c r="L600" s="30">
        <v>2021</v>
      </c>
      <c r="M600" s="30" t="s">
        <v>649</v>
      </c>
      <c r="N600" s="30" t="s">
        <v>642</v>
      </c>
      <c r="O600" s="30" t="s">
        <v>2743</v>
      </c>
      <c r="P600" s="30" t="s">
        <v>2743</v>
      </c>
      <c r="Q600" s="30" t="s">
        <v>639</v>
      </c>
      <c r="R600" s="31" t="s">
        <v>698</v>
      </c>
      <c r="S600" s="32" t="s">
        <v>777</v>
      </c>
      <c r="T600" s="33" t="s">
        <v>341</v>
      </c>
      <c r="V600" s="27" t="str">
        <f>+Final__2[[#This Row],[titulo]]&amp;Final__2[[#This Row],[Territorio]]&amp;", "&amp;Final__2[[#This Row],[temporalidad]]</f>
        <v>Pendiente (grados) [Mínima-Media- Máxima], en la comuna de Pozo Almonte, 2021</v>
      </c>
      <c r="W600" s="27" t="str">
        <f>+Final__2[[#This Row],[descripcion_larga]]&amp;Final__2[[#This Row],[Territorio]]&amp;X600&amp;Y600</f>
        <v>Pendiente (grados) [Mínima-Media- Máxima], en la comuna de Pozo Almonte, según los datos generados en base al procesamiento de imágenes satelitales SENTINEL por DATA INTELLIGENCE durante el año 2021.</v>
      </c>
      <c r="X600" s="27" t="s">
        <v>2142</v>
      </c>
      <c r="Y600" s="25"/>
      <c r="Z600" s="27"/>
    </row>
    <row r="601" spans="1:26" ht="51" x14ac:dyDescent="0.3">
      <c r="A601" s="28">
        <v>22</v>
      </c>
      <c r="B601" s="29">
        <v>240</v>
      </c>
      <c r="C601" s="29" t="s">
        <v>330</v>
      </c>
      <c r="D601" s="29" t="s">
        <v>331</v>
      </c>
      <c r="E601" s="28">
        <v>1402</v>
      </c>
      <c r="F601" s="30" t="s">
        <v>641</v>
      </c>
      <c r="G601" s="30" t="s">
        <v>640</v>
      </c>
      <c r="H601" s="30" t="s">
        <v>329</v>
      </c>
      <c r="I601" s="30" t="s">
        <v>34</v>
      </c>
      <c r="J601" s="30" t="s">
        <v>637</v>
      </c>
      <c r="K601" s="30" t="s">
        <v>646</v>
      </c>
      <c r="L601" s="30">
        <v>2021</v>
      </c>
      <c r="M601" s="30" t="s">
        <v>649</v>
      </c>
      <c r="N601" s="30" t="s">
        <v>642</v>
      </c>
      <c r="O601" s="30" t="s">
        <v>2743</v>
      </c>
      <c r="P601" s="30" t="s">
        <v>2743</v>
      </c>
      <c r="Q601" s="30" t="s">
        <v>639</v>
      </c>
      <c r="R601" s="31" t="s">
        <v>700</v>
      </c>
      <c r="S601" s="32" t="s">
        <v>778</v>
      </c>
      <c r="T601" s="33" t="s">
        <v>342</v>
      </c>
      <c r="V601" s="27" t="str">
        <f>+Final__2[[#This Row],[titulo]]&amp;Final__2[[#This Row],[Territorio]]&amp;", "&amp;Final__2[[#This Row],[temporalidad]]</f>
        <v>Pendiente (grados) [Mínima-Media- Máxima], en la comuna de Camiña, 2021</v>
      </c>
      <c r="W601" s="27" t="str">
        <f>+Final__2[[#This Row],[descripcion_larga]]&amp;Final__2[[#This Row],[Territorio]]&amp;X601&amp;Y601</f>
        <v>Pendiente (grados) [Mínima-Media- Máxima], en la comuna de Camiña, según los datos generados en base al procesamiento de imágenes satelitales SENTINEL por DATA INTELLIGENCE durante el año 2021.</v>
      </c>
      <c r="X601" s="27" t="s">
        <v>2142</v>
      </c>
      <c r="Y601" s="25"/>
      <c r="Z601" s="27"/>
    </row>
    <row r="602" spans="1:26" ht="51" x14ac:dyDescent="0.3">
      <c r="A602" s="28">
        <v>22</v>
      </c>
      <c r="B602" s="29">
        <v>240</v>
      </c>
      <c r="C602" s="29" t="s">
        <v>330</v>
      </c>
      <c r="D602" s="29" t="s">
        <v>331</v>
      </c>
      <c r="E602" s="28">
        <v>1403</v>
      </c>
      <c r="F602" s="30" t="s">
        <v>641</v>
      </c>
      <c r="G602" s="30" t="s">
        <v>640</v>
      </c>
      <c r="H602" s="30" t="s">
        <v>329</v>
      </c>
      <c r="I602" s="30" t="s">
        <v>35</v>
      </c>
      <c r="J602" s="30" t="s">
        <v>637</v>
      </c>
      <c r="K602" s="30" t="s">
        <v>646</v>
      </c>
      <c r="L602" s="30">
        <v>2021</v>
      </c>
      <c r="M602" s="30" t="s">
        <v>649</v>
      </c>
      <c r="N602" s="30" t="s">
        <v>642</v>
      </c>
      <c r="O602" s="30" t="s">
        <v>2743</v>
      </c>
      <c r="P602" s="30" t="s">
        <v>2743</v>
      </c>
      <c r="Q602" s="30" t="s">
        <v>639</v>
      </c>
      <c r="R602" s="31" t="s">
        <v>702</v>
      </c>
      <c r="S602" s="32" t="s">
        <v>779</v>
      </c>
      <c r="T602" s="33" t="s">
        <v>343</v>
      </c>
      <c r="V602" s="27" t="str">
        <f>+Final__2[[#This Row],[titulo]]&amp;Final__2[[#This Row],[Territorio]]&amp;", "&amp;Final__2[[#This Row],[temporalidad]]</f>
        <v>Pendiente (grados) [Mínima-Media- Máxima], en la comuna de Colchane, 2021</v>
      </c>
      <c r="W602" s="27" t="str">
        <f>+Final__2[[#This Row],[descripcion_larga]]&amp;Final__2[[#This Row],[Territorio]]&amp;X602&amp;Y602</f>
        <v>Pendiente (grados) [Mínima-Media- Máxima], en la comuna de Colchane, según los datos generados en base al procesamiento de imágenes satelitales SENTINEL por DATA INTELLIGENCE durante el año 2021.</v>
      </c>
      <c r="X602" s="27" t="s">
        <v>2142</v>
      </c>
      <c r="Y602" s="25"/>
      <c r="Z602" s="27"/>
    </row>
    <row r="603" spans="1:26" ht="51" x14ac:dyDescent="0.3">
      <c r="A603" s="28">
        <v>22</v>
      </c>
      <c r="B603" s="29">
        <v>240</v>
      </c>
      <c r="C603" s="29" t="s">
        <v>330</v>
      </c>
      <c r="D603" s="29" t="s">
        <v>331</v>
      </c>
      <c r="E603" s="28">
        <v>1404</v>
      </c>
      <c r="F603" s="30" t="s">
        <v>641</v>
      </c>
      <c r="G603" s="30" t="s">
        <v>640</v>
      </c>
      <c r="H603" s="30" t="s">
        <v>329</v>
      </c>
      <c r="I603" s="30" t="s">
        <v>36</v>
      </c>
      <c r="J603" s="30" t="s">
        <v>637</v>
      </c>
      <c r="K603" s="30" t="s">
        <v>646</v>
      </c>
      <c r="L603" s="30">
        <v>2021</v>
      </c>
      <c r="M603" s="30" t="s">
        <v>649</v>
      </c>
      <c r="N603" s="30" t="s">
        <v>642</v>
      </c>
      <c r="O603" s="30" t="s">
        <v>2743</v>
      </c>
      <c r="P603" s="30" t="s">
        <v>2743</v>
      </c>
      <c r="Q603" s="30" t="s">
        <v>639</v>
      </c>
      <c r="R603" s="31" t="s">
        <v>704</v>
      </c>
      <c r="S603" s="32" t="s">
        <v>780</v>
      </c>
      <c r="T603" s="33" t="s">
        <v>344</v>
      </c>
      <c r="V603" s="27" t="str">
        <f>+Final__2[[#This Row],[titulo]]&amp;Final__2[[#This Row],[Territorio]]&amp;", "&amp;Final__2[[#This Row],[temporalidad]]</f>
        <v>Pendiente (grados) [Mínima-Media- Máxima], en la comuna de Huara, 2021</v>
      </c>
      <c r="W603" s="27" t="str">
        <f>+Final__2[[#This Row],[descripcion_larga]]&amp;Final__2[[#This Row],[Territorio]]&amp;X603&amp;Y603</f>
        <v>Pendiente (grados) [Mínima-Media- Máxima], en la comuna de Huara, según los datos generados en base al procesamiento de imágenes satelitales SENTINEL por DATA INTELLIGENCE durante el año 2021.</v>
      </c>
      <c r="X603" s="27" t="s">
        <v>2142</v>
      </c>
      <c r="Y603" s="25"/>
      <c r="Z603" s="27"/>
    </row>
    <row r="604" spans="1:26" ht="51" x14ac:dyDescent="0.3">
      <c r="A604" s="28">
        <v>22</v>
      </c>
      <c r="B604" s="29">
        <v>240</v>
      </c>
      <c r="C604" s="29" t="s">
        <v>330</v>
      </c>
      <c r="D604" s="29" t="s">
        <v>331</v>
      </c>
      <c r="E604" s="28">
        <v>1405</v>
      </c>
      <c r="F604" s="30" t="s">
        <v>641</v>
      </c>
      <c r="G604" s="30" t="s">
        <v>640</v>
      </c>
      <c r="H604" s="30" t="s">
        <v>329</v>
      </c>
      <c r="I604" s="30" t="s">
        <v>37</v>
      </c>
      <c r="J604" s="30" t="s">
        <v>637</v>
      </c>
      <c r="K604" s="30" t="s">
        <v>646</v>
      </c>
      <c r="L604" s="30">
        <v>2021</v>
      </c>
      <c r="M604" s="30" t="s">
        <v>649</v>
      </c>
      <c r="N604" s="30" t="s">
        <v>642</v>
      </c>
      <c r="O604" s="30" t="s">
        <v>2743</v>
      </c>
      <c r="P604" s="30" t="s">
        <v>2743</v>
      </c>
      <c r="Q604" s="30" t="s">
        <v>639</v>
      </c>
      <c r="R604" s="31" t="s">
        <v>706</v>
      </c>
      <c r="S604" s="32" t="s">
        <v>781</v>
      </c>
      <c r="T604" s="33" t="s">
        <v>345</v>
      </c>
      <c r="V604" s="27" t="str">
        <f>+Final__2[[#This Row],[titulo]]&amp;Final__2[[#This Row],[Territorio]]&amp;", "&amp;Final__2[[#This Row],[temporalidad]]</f>
        <v>Pendiente (grados) [Mínima-Media- Máxima], en la comuna de Pica, 2021</v>
      </c>
      <c r="W604" s="27" t="str">
        <f>+Final__2[[#This Row],[descripcion_larga]]&amp;Final__2[[#This Row],[Territorio]]&amp;X604&amp;Y604</f>
        <v>Pendiente (grados) [Mínima-Media- Máxima], en la comuna de Pica, según los datos generados en base al procesamiento de imágenes satelitales SENTINEL por DATA INTELLIGENCE durante el año 2021.</v>
      </c>
      <c r="X604" s="27" t="s">
        <v>2142</v>
      </c>
      <c r="Y604" s="25"/>
      <c r="Z604" s="27"/>
    </row>
    <row r="605" spans="1:26" ht="51" x14ac:dyDescent="0.3">
      <c r="A605" s="28">
        <v>22</v>
      </c>
      <c r="B605" s="29">
        <v>240</v>
      </c>
      <c r="C605" s="29" t="s">
        <v>330</v>
      </c>
      <c r="D605" s="29" t="s">
        <v>331</v>
      </c>
      <c r="E605" s="28">
        <v>2103</v>
      </c>
      <c r="F605" s="30" t="s">
        <v>641</v>
      </c>
      <c r="G605" s="30" t="s">
        <v>640</v>
      </c>
      <c r="H605" s="30" t="s">
        <v>329</v>
      </c>
      <c r="I605" s="30" t="s">
        <v>38</v>
      </c>
      <c r="J605" s="30" t="s">
        <v>637</v>
      </c>
      <c r="K605" s="30" t="s">
        <v>646</v>
      </c>
      <c r="L605" s="30">
        <v>2021</v>
      </c>
      <c r="M605" s="30" t="s">
        <v>649</v>
      </c>
      <c r="N605" s="30" t="s">
        <v>642</v>
      </c>
      <c r="O605" s="30" t="s">
        <v>2743</v>
      </c>
      <c r="P605" s="30" t="s">
        <v>2743</v>
      </c>
      <c r="Q605" s="30" t="s">
        <v>639</v>
      </c>
      <c r="R605" s="31" t="s">
        <v>708</v>
      </c>
      <c r="S605" s="32" t="s">
        <v>782</v>
      </c>
      <c r="T605" s="33" t="s">
        <v>346</v>
      </c>
      <c r="V605" s="27" t="str">
        <f>+Final__2[[#This Row],[titulo]]&amp;Final__2[[#This Row],[Territorio]]&amp;", "&amp;Final__2[[#This Row],[temporalidad]]</f>
        <v>Pendiente (grados) [Mínima-Media- Máxima], en la comuna de Sierra Gorda, 2021</v>
      </c>
      <c r="W605" s="27" t="str">
        <f>+Final__2[[#This Row],[descripcion_larga]]&amp;Final__2[[#This Row],[Territorio]]&amp;X605&amp;Y605</f>
        <v>Pendiente (grados) [Mínima-Media- Máxima], en la comuna de Sierra Gorda, según los datos generados en base al procesamiento de imágenes satelitales SENTINEL por DATA INTELLIGENCE durante el año 2021.</v>
      </c>
      <c r="X605" s="27" t="s">
        <v>2142</v>
      </c>
      <c r="Y605" s="25"/>
      <c r="Z605" s="27"/>
    </row>
    <row r="606" spans="1:26" ht="51" x14ac:dyDescent="0.3">
      <c r="A606" s="28">
        <v>22</v>
      </c>
      <c r="B606" s="29">
        <v>240</v>
      </c>
      <c r="C606" s="29" t="s">
        <v>330</v>
      </c>
      <c r="D606" s="29" t="s">
        <v>331</v>
      </c>
      <c r="E606" s="28">
        <v>2104</v>
      </c>
      <c r="F606" s="30" t="s">
        <v>641</v>
      </c>
      <c r="G606" s="30" t="s">
        <v>640</v>
      </c>
      <c r="H606" s="30" t="s">
        <v>329</v>
      </c>
      <c r="I606" s="30" t="s">
        <v>39</v>
      </c>
      <c r="J606" s="30" t="s">
        <v>637</v>
      </c>
      <c r="K606" s="30" t="s">
        <v>646</v>
      </c>
      <c r="L606" s="30">
        <v>2021</v>
      </c>
      <c r="M606" s="30" t="s">
        <v>649</v>
      </c>
      <c r="N606" s="30" t="s">
        <v>642</v>
      </c>
      <c r="O606" s="30" t="s">
        <v>2743</v>
      </c>
      <c r="P606" s="30" t="s">
        <v>2743</v>
      </c>
      <c r="Q606" s="30" t="s">
        <v>639</v>
      </c>
      <c r="R606" s="31" t="s">
        <v>710</v>
      </c>
      <c r="S606" s="32" t="s">
        <v>783</v>
      </c>
      <c r="T606" s="33" t="s">
        <v>347</v>
      </c>
      <c r="V606" s="27" t="str">
        <f>+Final__2[[#This Row],[titulo]]&amp;Final__2[[#This Row],[Territorio]]&amp;", "&amp;Final__2[[#This Row],[temporalidad]]</f>
        <v>Pendiente (grados) [Mínima-Media- Máxima], en la comuna de Taltal, 2021</v>
      </c>
      <c r="W606" s="27" t="str">
        <f>+Final__2[[#This Row],[descripcion_larga]]&amp;Final__2[[#This Row],[Territorio]]&amp;X606&amp;Y606</f>
        <v>Pendiente (grados) [Mínima-Media- Máxima], en la comuna de Taltal, según los datos generados en base al procesamiento de imágenes satelitales SENTINEL por DATA INTELLIGENCE durante el año 2021.</v>
      </c>
      <c r="X606" s="27" t="s">
        <v>2142</v>
      </c>
      <c r="Y606" s="25"/>
      <c r="Z606" s="27"/>
    </row>
    <row r="607" spans="1:26" ht="51" x14ac:dyDescent="0.3">
      <c r="A607" s="28">
        <v>22</v>
      </c>
      <c r="B607" s="29">
        <v>240</v>
      </c>
      <c r="C607" s="29" t="s">
        <v>330</v>
      </c>
      <c r="D607" s="29" t="s">
        <v>331</v>
      </c>
      <c r="E607" s="28">
        <v>2201</v>
      </c>
      <c r="F607" s="30" t="s">
        <v>641</v>
      </c>
      <c r="G607" s="30" t="s">
        <v>640</v>
      </c>
      <c r="H607" s="30" t="s">
        <v>329</v>
      </c>
      <c r="I607" s="30" t="s">
        <v>40</v>
      </c>
      <c r="J607" s="30" t="s">
        <v>637</v>
      </c>
      <c r="K607" s="30" t="s">
        <v>646</v>
      </c>
      <c r="L607" s="30">
        <v>2021</v>
      </c>
      <c r="M607" s="30" t="s">
        <v>649</v>
      </c>
      <c r="N607" s="30" t="s">
        <v>642</v>
      </c>
      <c r="O607" s="30" t="s">
        <v>2743</v>
      </c>
      <c r="P607" s="30" t="s">
        <v>2743</v>
      </c>
      <c r="Q607" s="30" t="s">
        <v>639</v>
      </c>
      <c r="R607" s="31" t="s">
        <v>712</v>
      </c>
      <c r="S607" s="32" t="s">
        <v>784</v>
      </c>
      <c r="T607" s="33" t="s">
        <v>348</v>
      </c>
      <c r="V607" s="27" t="str">
        <f>+Final__2[[#This Row],[titulo]]&amp;Final__2[[#This Row],[Territorio]]&amp;", "&amp;Final__2[[#This Row],[temporalidad]]</f>
        <v>Pendiente (grados) [Mínima-Media- Máxima], en la comuna de Calama, 2021</v>
      </c>
      <c r="W607" s="27" t="str">
        <f>+Final__2[[#This Row],[descripcion_larga]]&amp;Final__2[[#This Row],[Territorio]]&amp;X607&amp;Y607</f>
        <v>Pendiente (grados) [Mínima-Media- Máxima], en la comuna de Calama, según los datos generados en base al procesamiento de imágenes satelitales SENTINEL por DATA INTELLIGENCE durante el año 2021.</v>
      </c>
      <c r="X607" s="27" t="s">
        <v>2142</v>
      </c>
      <c r="Y607" s="25"/>
      <c r="Z607" s="27"/>
    </row>
    <row r="608" spans="1:26" ht="51" x14ac:dyDescent="0.3">
      <c r="A608" s="28">
        <v>22</v>
      </c>
      <c r="B608" s="29">
        <v>240</v>
      </c>
      <c r="C608" s="29" t="s">
        <v>330</v>
      </c>
      <c r="D608" s="29" t="s">
        <v>331</v>
      </c>
      <c r="E608" s="28">
        <v>2202</v>
      </c>
      <c r="F608" s="30" t="s">
        <v>641</v>
      </c>
      <c r="G608" s="30" t="s">
        <v>640</v>
      </c>
      <c r="H608" s="30" t="s">
        <v>329</v>
      </c>
      <c r="I608" s="30" t="s">
        <v>41</v>
      </c>
      <c r="J608" s="30" t="s">
        <v>637</v>
      </c>
      <c r="K608" s="30" t="s">
        <v>646</v>
      </c>
      <c r="L608" s="30">
        <v>2021</v>
      </c>
      <c r="M608" s="30" t="s">
        <v>649</v>
      </c>
      <c r="N608" s="30" t="s">
        <v>642</v>
      </c>
      <c r="O608" s="30" t="s">
        <v>2743</v>
      </c>
      <c r="P608" s="30" t="s">
        <v>2743</v>
      </c>
      <c r="Q608" s="30" t="s">
        <v>639</v>
      </c>
      <c r="R608" s="31" t="s">
        <v>714</v>
      </c>
      <c r="S608" s="32" t="s">
        <v>785</v>
      </c>
      <c r="T608" s="33" t="s">
        <v>349</v>
      </c>
      <c r="V608" s="27" t="str">
        <f>+Final__2[[#This Row],[titulo]]&amp;Final__2[[#This Row],[Territorio]]&amp;", "&amp;Final__2[[#This Row],[temporalidad]]</f>
        <v>Pendiente (grados) [Mínima-Media- Máxima], en la comuna de Ollagüe, 2021</v>
      </c>
      <c r="W608" s="27" t="str">
        <f>+Final__2[[#This Row],[descripcion_larga]]&amp;Final__2[[#This Row],[Territorio]]&amp;X608&amp;Y608</f>
        <v>Pendiente (grados) [Mínima-Media- Máxima], en la comuna de Ollagüe, según los datos generados en base al procesamiento de imágenes satelitales SENTINEL por DATA INTELLIGENCE durante el año 2021.</v>
      </c>
      <c r="X608" s="27" t="s">
        <v>2142</v>
      </c>
      <c r="Y608" s="25"/>
      <c r="Z608" s="27"/>
    </row>
    <row r="609" spans="1:26" ht="51" x14ac:dyDescent="0.3">
      <c r="A609" s="28">
        <v>22</v>
      </c>
      <c r="B609" s="29">
        <v>240</v>
      </c>
      <c r="C609" s="29" t="s">
        <v>330</v>
      </c>
      <c r="D609" s="29" t="s">
        <v>331</v>
      </c>
      <c r="E609" s="28">
        <v>2203</v>
      </c>
      <c r="F609" s="30" t="s">
        <v>641</v>
      </c>
      <c r="G609" s="30" t="s">
        <v>640</v>
      </c>
      <c r="H609" s="30" t="s">
        <v>329</v>
      </c>
      <c r="I609" s="30" t="s">
        <v>42</v>
      </c>
      <c r="J609" s="30" t="s">
        <v>637</v>
      </c>
      <c r="K609" s="30" t="s">
        <v>646</v>
      </c>
      <c r="L609" s="30">
        <v>2021</v>
      </c>
      <c r="M609" s="30" t="s">
        <v>649</v>
      </c>
      <c r="N609" s="30" t="s">
        <v>642</v>
      </c>
      <c r="O609" s="30" t="s">
        <v>2743</v>
      </c>
      <c r="P609" s="30" t="s">
        <v>2743</v>
      </c>
      <c r="Q609" s="30" t="s">
        <v>639</v>
      </c>
      <c r="R609" s="31" t="s">
        <v>716</v>
      </c>
      <c r="S609" s="32" t="s">
        <v>786</v>
      </c>
      <c r="T609" s="33" t="s">
        <v>350</v>
      </c>
      <c r="V609" s="27" t="str">
        <f>+Final__2[[#This Row],[titulo]]&amp;Final__2[[#This Row],[Territorio]]&amp;", "&amp;Final__2[[#This Row],[temporalidad]]</f>
        <v>Pendiente (grados) [Mínima-Media- Máxima], en la comuna de San Pedro de Atacama, 2021</v>
      </c>
      <c r="W609" s="27" t="str">
        <f>+Final__2[[#This Row],[descripcion_larga]]&amp;Final__2[[#This Row],[Territorio]]&amp;X609&amp;Y609</f>
        <v>Pendiente (grados) [Mínima-Media- Máxima], en la comuna de San Pedro de Atacama, según los datos generados en base al procesamiento de imágenes satelitales SENTINEL por DATA INTELLIGENCE durante el año 2021.</v>
      </c>
      <c r="X609" s="27" t="s">
        <v>2142</v>
      </c>
      <c r="Y609" s="25"/>
      <c r="Z609" s="27"/>
    </row>
    <row r="610" spans="1:26" ht="51" x14ac:dyDescent="0.3">
      <c r="A610" s="28">
        <v>22</v>
      </c>
      <c r="B610" s="29">
        <v>240</v>
      </c>
      <c r="C610" s="29" t="s">
        <v>330</v>
      </c>
      <c r="D610" s="29" t="s">
        <v>331</v>
      </c>
      <c r="E610" s="28">
        <v>2301</v>
      </c>
      <c r="F610" s="30" t="s">
        <v>641</v>
      </c>
      <c r="G610" s="30" t="s">
        <v>640</v>
      </c>
      <c r="H610" s="30" t="s">
        <v>329</v>
      </c>
      <c r="I610" s="30" t="s">
        <v>43</v>
      </c>
      <c r="J610" s="30" t="s">
        <v>637</v>
      </c>
      <c r="K610" s="30" t="s">
        <v>646</v>
      </c>
      <c r="L610" s="30">
        <v>2021</v>
      </c>
      <c r="M610" s="30" t="s">
        <v>649</v>
      </c>
      <c r="N610" s="30" t="s">
        <v>642</v>
      </c>
      <c r="O610" s="30" t="s">
        <v>2743</v>
      </c>
      <c r="P610" s="30" t="s">
        <v>2743</v>
      </c>
      <c r="Q610" s="30" t="s">
        <v>639</v>
      </c>
      <c r="R610" s="31" t="s">
        <v>718</v>
      </c>
      <c r="S610" s="32" t="s">
        <v>787</v>
      </c>
      <c r="T610" s="33" t="s">
        <v>351</v>
      </c>
      <c r="V610" s="27" t="str">
        <f>+Final__2[[#This Row],[titulo]]&amp;Final__2[[#This Row],[Territorio]]&amp;", "&amp;Final__2[[#This Row],[temporalidad]]</f>
        <v>Pendiente (grados) [Mínima-Media- Máxima], en la comuna de Tocopilla, 2021</v>
      </c>
      <c r="W610" s="27" t="str">
        <f>+Final__2[[#This Row],[descripcion_larga]]&amp;Final__2[[#This Row],[Territorio]]&amp;X610&amp;Y610</f>
        <v>Pendiente (grados) [Mínima-Media- Máxima], en la comuna de Tocopilla, según los datos generados en base al procesamiento de imágenes satelitales SENTINEL por DATA INTELLIGENCE durante el año 2021.</v>
      </c>
      <c r="X610" s="27" t="s">
        <v>2142</v>
      </c>
      <c r="Y610" s="25"/>
      <c r="Z610" s="27"/>
    </row>
    <row r="611" spans="1:26" ht="51" x14ac:dyDescent="0.3">
      <c r="A611" s="28">
        <v>22</v>
      </c>
      <c r="B611" s="29">
        <v>240</v>
      </c>
      <c r="C611" s="29" t="s">
        <v>330</v>
      </c>
      <c r="D611" s="29" t="s">
        <v>331</v>
      </c>
      <c r="E611" s="28">
        <v>2302</v>
      </c>
      <c r="F611" s="30" t="s">
        <v>641</v>
      </c>
      <c r="G611" s="30" t="s">
        <v>640</v>
      </c>
      <c r="H611" s="30" t="s">
        <v>329</v>
      </c>
      <c r="I611" s="30" t="s">
        <v>44</v>
      </c>
      <c r="J611" s="30" t="s">
        <v>637</v>
      </c>
      <c r="K611" s="30" t="s">
        <v>646</v>
      </c>
      <c r="L611" s="30">
        <v>2021</v>
      </c>
      <c r="M611" s="30" t="s">
        <v>649</v>
      </c>
      <c r="N611" s="30" t="s">
        <v>642</v>
      </c>
      <c r="O611" s="30" t="s">
        <v>2743</v>
      </c>
      <c r="P611" s="30" t="s">
        <v>2743</v>
      </c>
      <c r="Q611" s="30" t="s">
        <v>639</v>
      </c>
      <c r="R611" s="31" t="s">
        <v>720</v>
      </c>
      <c r="S611" s="32" t="s">
        <v>788</v>
      </c>
      <c r="T611" s="33" t="s">
        <v>352</v>
      </c>
      <c r="V611" s="27" t="str">
        <f>+Final__2[[#This Row],[titulo]]&amp;Final__2[[#This Row],[Territorio]]&amp;", "&amp;Final__2[[#This Row],[temporalidad]]</f>
        <v>Pendiente (grados) [Mínima-Media- Máxima], en la comuna de María Elena, 2021</v>
      </c>
      <c r="W611" s="27" t="str">
        <f>+Final__2[[#This Row],[descripcion_larga]]&amp;Final__2[[#This Row],[Territorio]]&amp;X611&amp;Y611</f>
        <v>Pendiente (grados) [Mínima-Media- Máxima], en la comuna de María Elena, según los datos generados en base al procesamiento de imágenes satelitales SENTINEL por DATA INTELLIGENCE durante el año 2021.</v>
      </c>
      <c r="X611" s="27" t="s">
        <v>2142</v>
      </c>
      <c r="Y611" s="25"/>
      <c r="Z611" s="27"/>
    </row>
    <row r="612" spans="1:26" ht="51" x14ac:dyDescent="0.3">
      <c r="A612" s="28">
        <v>22</v>
      </c>
      <c r="B612" s="29">
        <v>240</v>
      </c>
      <c r="C612" s="29" t="s">
        <v>330</v>
      </c>
      <c r="D612" s="29" t="s">
        <v>331</v>
      </c>
      <c r="E612" s="28">
        <v>3102</v>
      </c>
      <c r="F612" s="30" t="s">
        <v>641</v>
      </c>
      <c r="G612" s="30" t="s">
        <v>640</v>
      </c>
      <c r="H612" s="30" t="s">
        <v>329</v>
      </c>
      <c r="I612" s="30" t="s">
        <v>45</v>
      </c>
      <c r="J612" s="30" t="s">
        <v>637</v>
      </c>
      <c r="K612" s="30" t="s">
        <v>646</v>
      </c>
      <c r="L612" s="30">
        <v>2021</v>
      </c>
      <c r="M612" s="30" t="s">
        <v>649</v>
      </c>
      <c r="N612" s="30" t="s">
        <v>642</v>
      </c>
      <c r="O612" s="30" t="s">
        <v>2743</v>
      </c>
      <c r="P612" s="30" t="s">
        <v>2743</v>
      </c>
      <c r="Q612" s="30" t="s">
        <v>639</v>
      </c>
      <c r="R612" s="31" t="s">
        <v>722</v>
      </c>
      <c r="S612" s="32" t="s">
        <v>789</v>
      </c>
      <c r="T612" s="33" t="s">
        <v>353</v>
      </c>
      <c r="V612" s="27" t="str">
        <f>+Final__2[[#This Row],[titulo]]&amp;Final__2[[#This Row],[Territorio]]&amp;", "&amp;Final__2[[#This Row],[temporalidad]]</f>
        <v>Pendiente (grados) [Mínima-Media- Máxima], en la comuna de Caldera, 2021</v>
      </c>
      <c r="W612" s="27" t="str">
        <f>+Final__2[[#This Row],[descripcion_larga]]&amp;Final__2[[#This Row],[Territorio]]&amp;X612&amp;Y612</f>
        <v>Pendiente (grados) [Mínima-Media- Máxima], en la comuna de Caldera, según los datos generados en base al procesamiento de imágenes satelitales SENTINEL por DATA INTELLIGENCE durante el año 2021.</v>
      </c>
      <c r="X612" s="27" t="s">
        <v>2142</v>
      </c>
      <c r="Y612" s="25"/>
      <c r="Z612" s="27"/>
    </row>
    <row r="613" spans="1:26" ht="51" x14ac:dyDescent="0.3">
      <c r="A613" s="28">
        <v>22</v>
      </c>
      <c r="B613" s="29">
        <v>240</v>
      </c>
      <c r="C613" s="29" t="s">
        <v>330</v>
      </c>
      <c r="D613" s="29" t="s">
        <v>331</v>
      </c>
      <c r="E613" s="28">
        <v>3103</v>
      </c>
      <c r="F613" s="30" t="s">
        <v>641</v>
      </c>
      <c r="G613" s="30" t="s">
        <v>640</v>
      </c>
      <c r="H613" s="30" t="s">
        <v>329</v>
      </c>
      <c r="I613" s="30" t="s">
        <v>46</v>
      </c>
      <c r="J613" s="30" t="s">
        <v>637</v>
      </c>
      <c r="K613" s="30" t="s">
        <v>646</v>
      </c>
      <c r="L613" s="30">
        <v>2021</v>
      </c>
      <c r="M613" s="30" t="s">
        <v>649</v>
      </c>
      <c r="N613" s="30" t="s">
        <v>642</v>
      </c>
      <c r="O613" s="30" t="s">
        <v>2743</v>
      </c>
      <c r="P613" s="30" t="s">
        <v>2743</v>
      </c>
      <c r="Q613" s="30" t="s">
        <v>639</v>
      </c>
      <c r="R613" s="31" t="s">
        <v>724</v>
      </c>
      <c r="S613" s="32" t="s">
        <v>790</v>
      </c>
      <c r="T613" s="33" t="s">
        <v>354</v>
      </c>
      <c r="V613" s="27" t="str">
        <f>+Final__2[[#This Row],[titulo]]&amp;Final__2[[#This Row],[Territorio]]&amp;", "&amp;Final__2[[#This Row],[temporalidad]]</f>
        <v>Pendiente (grados) [Mínima-Media- Máxima], en la comuna de Tierra Amarilla, 2021</v>
      </c>
      <c r="W613" s="27" t="str">
        <f>+Final__2[[#This Row],[descripcion_larga]]&amp;Final__2[[#This Row],[Territorio]]&amp;X613&amp;Y613</f>
        <v>Pendiente (grados) [Mínima-Media- Máxima], en la comuna de Tierra Amarilla, según los datos generados en base al procesamiento de imágenes satelitales SENTINEL por DATA INTELLIGENCE durante el año 2021.</v>
      </c>
      <c r="X613" s="27" t="s">
        <v>2142</v>
      </c>
      <c r="Y613" s="25"/>
      <c r="Z613" s="27"/>
    </row>
    <row r="614" spans="1:26" ht="51" x14ac:dyDescent="0.3">
      <c r="A614" s="28">
        <v>22</v>
      </c>
      <c r="B614" s="29">
        <v>240</v>
      </c>
      <c r="C614" s="29" t="s">
        <v>330</v>
      </c>
      <c r="D614" s="29" t="s">
        <v>331</v>
      </c>
      <c r="E614" s="28">
        <v>3201</v>
      </c>
      <c r="F614" s="30" t="s">
        <v>641</v>
      </c>
      <c r="G614" s="30" t="s">
        <v>640</v>
      </c>
      <c r="H614" s="30" t="s">
        <v>329</v>
      </c>
      <c r="I614" s="30" t="s">
        <v>47</v>
      </c>
      <c r="J614" s="30" t="s">
        <v>637</v>
      </c>
      <c r="K614" s="30" t="s">
        <v>646</v>
      </c>
      <c r="L614" s="30">
        <v>2021</v>
      </c>
      <c r="M614" s="30" t="s">
        <v>649</v>
      </c>
      <c r="N614" s="30" t="s">
        <v>642</v>
      </c>
      <c r="O614" s="30" t="s">
        <v>2743</v>
      </c>
      <c r="P614" s="30" t="s">
        <v>2743</v>
      </c>
      <c r="Q614" s="30" t="s">
        <v>639</v>
      </c>
      <c r="R614" s="31" t="s">
        <v>726</v>
      </c>
      <c r="S614" s="32" t="s">
        <v>791</v>
      </c>
      <c r="T614" s="33" t="s">
        <v>355</v>
      </c>
      <c r="V614" s="27" t="str">
        <f>+Final__2[[#This Row],[titulo]]&amp;Final__2[[#This Row],[Territorio]]&amp;", "&amp;Final__2[[#This Row],[temporalidad]]</f>
        <v>Pendiente (grados) [Mínima-Media- Máxima], en la comuna de Chañaral, 2021</v>
      </c>
      <c r="W614" s="27" t="str">
        <f>+Final__2[[#This Row],[descripcion_larga]]&amp;Final__2[[#This Row],[Territorio]]&amp;X614&amp;Y614</f>
        <v>Pendiente (grados) [Mínima-Media- Máxima], en la comuna de Chañaral, según los datos generados en base al procesamiento de imágenes satelitales SENTINEL por DATA INTELLIGENCE durante el año 2021.</v>
      </c>
      <c r="X614" s="27" t="s">
        <v>2142</v>
      </c>
      <c r="Y614" s="25"/>
      <c r="Z614" s="27"/>
    </row>
    <row r="615" spans="1:26" ht="51" x14ac:dyDescent="0.3">
      <c r="A615" s="28">
        <v>22</v>
      </c>
      <c r="B615" s="29">
        <v>240</v>
      </c>
      <c r="C615" s="29" t="s">
        <v>330</v>
      </c>
      <c r="D615" s="29" t="s">
        <v>331</v>
      </c>
      <c r="E615" s="28">
        <v>3202</v>
      </c>
      <c r="F615" s="30" t="s">
        <v>641</v>
      </c>
      <c r="G615" s="30" t="s">
        <v>640</v>
      </c>
      <c r="H615" s="30" t="s">
        <v>329</v>
      </c>
      <c r="I615" s="30" t="s">
        <v>48</v>
      </c>
      <c r="J615" s="30" t="s">
        <v>637</v>
      </c>
      <c r="K615" s="30" t="s">
        <v>646</v>
      </c>
      <c r="L615" s="30">
        <v>2021</v>
      </c>
      <c r="M615" s="30" t="s">
        <v>649</v>
      </c>
      <c r="N615" s="30" t="s">
        <v>642</v>
      </c>
      <c r="O615" s="30" t="s">
        <v>2743</v>
      </c>
      <c r="P615" s="30" t="s">
        <v>2743</v>
      </c>
      <c r="Q615" s="30" t="s">
        <v>639</v>
      </c>
      <c r="R615" s="31" t="s">
        <v>728</v>
      </c>
      <c r="S615" s="32" t="s">
        <v>792</v>
      </c>
      <c r="T615" s="33" t="s">
        <v>356</v>
      </c>
      <c r="V615" s="27" t="str">
        <f>+Final__2[[#This Row],[titulo]]&amp;Final__2[[#This Row],[Territorio]]&amp;", "&amp;Final__2[[#This Row],[temporalidad]]</f>
        <v>Pendiente (grados) [Mínima-Media- Máxima], en la comuna de Diego de Almagro, 2021</v>
      </c>
      <c r="W615" s="27" t="str">
        <f>+Final__2[[#This Row],[descripcion_larga]]&amp;Final__2[[#This Row],[Territorio]]&amp;X615&amp;Y615</f>
        <v>Pendiente (grados) [Mínima-Media- Máxima], en la comuna de Diego de Almagro, según los datos generados en base al procesamiento de imágenes satelitales SENTINEL por DATA INTELLIGENCE durante el año 2021.</v>
      </c>
      <c r="X615" s="27" t="s">
        <v>2142</v>
      </c>
      <c r="Y615" s="25"/>
      <c r="Z615" s="27"/>
    </row>
    <row r="616" spans="1:26" ht="51" x14ac:dyDescent="0.3">
      <c r="A616" s="28">
        <v>22</v>
      </c>
      <c r="B616" s="29">
        <v>240</v>
      </c>
      <c r="C616" s="29" t="s">
        <v>330</v>
      </c>
      <c r="D616" s="29" t="s">
        <v>331</v>
      </c>
      <c r="E616" s="28">
        <v>3301</v>
      </c>
      <c r="F616" s="30" t="s">
        <v>641</v>
      </c>
      <c r="G616" s="30" t="s">
        <v>640</v>
      </c>
      <c r="H616" s="30" t="s">
        <v>329</v>
      </c>
      <c r="I616" s="30" t="s">
        <v>49</v>
      </c>
      <c r="J616" s="30" t="s">
        <v>637</v>
      </c>
      <c r="K616" s="30" t="s">
        <v>646</v>
      </c>
      <c r="L616" s="30">
        <v>2021</v>
      </c>
      <c r="M616" s="30" t="s">
        <v>649</v>
      </c>
      <c r="N616" s="30" t="s">
        <v>642</v>
      </c>
      <c r="O616" s="30" t="s">
        <v>2743</v>
      </c>
      <c r="P616" s="30" t="s">
        <v>2743</v>
      </c>
      <c r="Q616" s="30" t="s">
        <v>639</v>
      </c>
      <c r="R616" s="31" t="s">
        <v>730</v>
      </c>
      <c r="S616" s="32" t="s">
        <v>793</v>
      </c>
      <c r="T616" s="33" t="s">
        <v>357</v>
      </c>
      <c r="V616" s="27" t="str">
        <f>+Final__2[[#This Row],[titulo]]&amp;Final__2[[#This Row],[Territorio]]&amp;", "&amp;Final__2[[#This Row],[temporalidad]]</f>
        <v>Pendiente (grados) [Mínima-Media- Máxima], en la comuna de Vallenar, 2021</v>
      </c>
      <c r="W616" s="27" t="str">
        <f>+Final__2[[#This Row],[descripcion_larga]]&amp;Final__2[[#This Row],[Territorio]]&amp;X616&amp;Y616</f>
        <v>Pendiente (grados) [Mínima-Media- Máxima], en la comuna de Vallenar, según los datos generados en base al procesamiento de imágenes satelitales SENTINEL por DATA INTELLIGENCE durante el año 2021.</v>
      </c>
      <c r="X616" s="27" t="s">
        <v>2142</v>
      </c>
      <c r="Y616" s="25"/>
      <c r="Z616" s="27"/>
    </row>
    <row r="617" spans="1:26" ht="51" x14ac:dyDescent="0.3">
      <c r="A617" s="28">
        <v>22</v>
      </c>
      <c r="B617" s="29">
        <v>240</v>
      </c>
      <c r="C617" s="29" t="s">
        <v>330</v>
      </c>
      <c r="D617" s="29" t="s">
        <v>331</v>
      </c>
      <c r="E617" s="28">
        <v>3302</v>
      </c>
      <c r="F617" s="30" t="s">
        <v>641</v>
      </c>
      <c r="G617" s="30" t="s">
        <v>640</v>
      </c>
      <c r="H617" s="30" t="s">
        <v>329</v>
      </c>
      <c r="I617" s="30" t="s">
        <v>50</v>
      </c>
      <c r="J617" s="30" t="s">
        <v>637</v>
      </c>
      <c r="K617" s="30" t="s">
        <v>646</v>
      </c>
      <c r="L617" s="30">
        <v>2021</v>
      </c>
      <c r="M617" s="30" t="s">
        <v>649</v>
      </c>
      <c r="N617" s="30" t="s">
        <v>642</v>
      </c>
      <c r="O617" s="30" t="s">
        <v>2743</v>
      </c>
      <c r="P617" s="30" t="s">
        <v>2743</v>
      </c>
      <c r="Q617" s="30" t="s">
        <v>639</v>
      </c>
      <c r="R617" s="31" t="s">
        <v>732</v>
      </c>
      <c r="S617" s="32" t="s">
        <v>794</v>
      </c>
      <c r="T617" s="33" t="s">
        <v>358</v>
      </c>
      <c r="V617" s="27" t="str">
        <f>+Final__2[[#This Row],[titulo]]&amp;Final__2[[#This Row],[Territorio]]&amp;", "&amp;Final__2[[#This Row],[temporalidad]]</f>
        <v>Pendiente (grados) [Mínima-Media- Máxima], en la comuna de Alto del Carmen, 2021</v>
      </c>
      <c r="W617" s="27" t="str">
        <f>+Final__2[[#This Row],[descripcion_larga]]&amp;Final__2[[#This Row],[Territorio]]&amp;X617&amp;Y617</f>
        <v>Pendiente (grados) [Mínima-Media- Máxima], en la comuna de Alto del Carmen, según los datos generados en base al procesamiento de imágenes satelitales SENTINEL por DATA INTELLIGENCE durante el año 2021.</v>
      </c>
      <c r="X617" s="27" t="s">
        <v>2142</v>
      </c>
      <c r="Y617" s="25"/>
      <c r="Z617" s="27"/>
    </row>
    <row r="618" spans="1:26" ht="51" x14ac:dyDescent="0.3">
      <c r="A618" s="28">
        <v>22</v>
      </c>
      <c r="B618" s="29">
        <v>240</v>
      </c>
      <c r="C618" s="29" t="s">
        <v>330</v>
      </c>
      <c r="D618" s="29" t="s">
        <v>331</v>
      </c>
      <c r="E618" s="28">
        <v>3303</v>
      </c>
      <c r="F618" s="30" t="s">
        <v>641</v>
      </c>
      <c r="G618" s="30" t="s">
        <v>640</v>
      </c>
      <c r="H618" s="30" t="s">
        <v>329</v>
      </c>
      <c r="I618" s="30" t="s">
        <v>51</v>
      </c>
      <c r="J618" s="30" t="s">
        <v>637</v>
      </c>
      <c r="K618" s="30" t="s">
        <v>646</v>
      </c>
      <c r="L618" s="30">
        <v>2021</v>
      </c>
      <c r="M618" s="30" t="s">
        <v>649</v>
      </c>
      <c r="N618" s="30" t="s">
        <v>642</v>
      </c>
      <c r="O618" s="30" t="s">
        <v>2743</v>
      </c>
      <c r="P618" s="30" t="s">
        <v>2743</v>
      </c>
      <c r="Q618" s="30" t="s">
        <v>639</v>
      </c>
      <c r="R618" s="31" t="s">
        <v>734</v>
      </c>
      <c r="S618" s="32" t="s">
        <v>795</v>
      </c>
      <c r="T618" s="33" t="s">
        <v>359</v>
      </c>
      <c r="V618" s="27" t="str">
        <f>+Final__2[[#This Row],[titulo]]&amp;Final__2[[#This Row],[Territorio]]&amp;", "&amp;Final__2[[#This Row],[temporalidad]]</f>
        <v>Pendiente (grados) [Mínima-Media- Máxima], en la comuna de Freirina, 2021</v>
      </c>
      <c r="W618" s="27" t="str">
        <f>+Final__2[[#This Row],[descripcion_larga]]&amp;Final__2[[#This Row],[Territorio]]&amp;X618&amp;Y618</f>
        <v>Pendiente (grados) [Mínima-Media- Máxima], en la comuna de Freirina, según los datos generados en base al procesamiento de imágenes satelitales SENTINEL por DATA INTELLIGENCE durante el año 2021.</v>
      </c>
      <c r="X618" s="27" t="s">
        <v>2142</v>
      </c>
      <c r="Y618" s="25"/>
      <c r="Z618" s="27"/>
    </row>
    <row r="619" spans="1:26" ht="51" x14ac:dyDescent="0.3">
      <c r="A619" s="28">
        <v>22</v>
      </c>
      <c r="B619" s="29">
        <v>240</v>
      </c>
      <c r="C619" s="29" t="s">
        <v>330</v>
      </c>
      <c r="D619" s="29" t="s">
        <v>331</v>
      </c>
      <c r="E619" s="28">
        <v>3304</v>
      </c>
      <c r="F619" s="30" t="s">
        <v>641</v>
      </c>
      <c r="G619" s="30" t="s">
        <v>640</v>
      </c>
      <c r="H619" s="30" t="s">
        <v>329</v>
      </c>
      <c r="I619" s="30" t="s">
        <v>52</v>
      </c>
      <c r="J619" s="30" t="s">
        <v>637</v>
      </c>
      <c r="K619" s="30" t="s">
        <v>646</v>
      </c>
      <c r="L619" s="30">
        <v>2021</v>
      </c>
      <c r="M619" s="30" t="s">
        <v>649</v>
      </c>
      <c r="N619" s="30" t="s">
        <v>642</v>
      </c>
      <c r="O619" s="30" t="s">
        <v>2743</v>
      </c>
      <c r="P619" s="30" t="s">
        <v>2743</v>
      </c>
      <c r="Q619" s="30" t="s">
        <v>639</v>
      </c>
      <c r="R619" s="31" t="s">
        <v>736</v>
      </c>
      <c r="S619" s="32" t="s">
        <v>796</v>
      </c>
      <c r="T619" s="33" t="s">
        <v>360</v>
      </c>
      <c r="V619" s="27" t="str">
        <f>+Final__2[[#This Row],[titulo]]&amp;Final__2[[#This Row],[Territorio]]&amp;", "&amp;Final__2[[#This Row],[temporalidad]]</f>
        <v>Pendiente (grados) [Mínima-Media- Máxima], en la comuna de Huasco, 2021</v>
      </c>
      <c r="W619" s="27" t="str">
        <f>+Final__2[[#This Row],[descripcion_larga]]&amp;Final__2[[#This Row],[Territorio]]&amp;X619&amp;Y619</f>
        <v>Pendiente (grados) [Mínima-Media- Máxima], en la comuna de Huasco, según los datos generados en base al procesamiento de imágenes satelitales SENTINEL por DATA INTELLIGENCE durante el año 2021.</v>
      </c>
      <c r="X619" s="27" t="s">
        <v>2142</v>
      </c>
      <c r="Y619" s="25"/>
      <c r="Z619" s="27"/>
    </row>
    <row r="620" spans="1:26" ht="51" x14ac:dyDescent="0.3">
      <c r="A620" s="28">
        <v>22</v>
      </c>
      <c r="B620" s="29">
        <v>240</v>
      </c>
      <c r="C620" s="29" t="s">
        <v>330</v>
      </c>
      <c r="D620" s="29" t="s">
        <v>331</v>
      </c>
      <c r="E620" s="28">
        <v>4101</v>
      </c>
      <c r="F620" s="30" t="s">
        <v>641</v>
      </c>
      <c r="G620" s="30" t="s">
        <v>640</v>
      </c>
      <c r="H620" s="30" t="s">
        <v>329</v>
      </c>
      <c r="I620" s="30" t="s">
        <v>53</v>
      </c>
      <c r="J620" s="30" t="s">
        <v>637</v>
      </c>
      <c r="K620" s="30" t="s">
        <v>646</v>
      </c>
      <c r="L620" s="30">
        <v>2021</v>
      </c>
      <c r="M620" s="30" t="s">
        <v>649</v>
      </c>
      <c r="N620" s="30" t="s">
        <v>642</v>
      </c>
      <c r="O620" s="30" t="s">
        <v>2743</v>
      </c>
      <c r="P620" s="30" t="s">
        <v>2743</v>
      </c>
      <c r="Q620" s="30" t="s">
        <v>639</v>
      </c>
      <c r="R620" s="31" t="s">
        <v>738</v>
      </c>
      <c r="S620" s="32" t="s">
        <v>797</v>
      </c>
      <c r="T620" s="33" t="s">
        <v>361</v>
      </c>
      <c r="V620" s="27" t="str">
        <f>+Final__2[[#This Row],[titulo]]&amp;Final__2[[#This Row],[Territorio]]&amp;", "&amp;Final__2[[#This Row],[temporalidad]]</f>
        <v>Pendiente (grados) [Mínima-Media- Máxima], en la comuna de La Serena, 2021</v>
      </c>
      <c r="W620" s="27" t="str">
        <f>+Final__2[[#This Row],[descripcion_larga]]&amp;Final__2[[#This Row],[Territorio]]&amp;X620&amp;Y620</f>
        <v>Pendiente (grados) [Mínima-Media- Máxima], en la comuna de La Serena, según los datos generados en base al procesamiento de imágenes satelitales SENTINEL por DATA INTELLIGENCE durante el año 2021.</v>
      </c>
      <c r="X620" s="27" t="s">
        <v>2142</v>
      </c>
      <c r="Y620" s="25"/>
      <c r="Z620" s="27"/>
    </row>
    <row r="621" spans="1:26" ht="51" x14ac:dyDescent="0.3">
      <c r="A621" s="28">
        <v>22</v>
      </c>
      <c r="B621" s="29">
        <v>240</v>
      </c>
      <c r="C621" s="29" t="s">
        <v>330</v>
      </c>
      <c r="D621" s="29" t="s">
        <v>331</v>
      </c>
      <c r="E621" s="28">
        <v>4103</v>
      </c>
      <c r="F621" s="30" t="s">
        <v>641</v>
      </c>
      <c r="G621" s="30" t="s">
        <v>640</v>
      </c>
      <c r="H621" s="30" t="s">
        <v>329</v>
      </c>
      <c r="I621" s="30" t="s">
        <v>54</v>
      </c>
      <c r="J621" s="30" t="s">
        <v>637</v>
      </c>
      <c r="K621" s="30" t="s">
        <v>646</v>
      </c>
      <c r="L621" s="30">
        <v>2021</v>
      </c>
      <c r="M621" s="30" t="s">
        <v>649</v>
      </c>
      <c r="N621" s="30" t="s">
        <v>642</v>
      </c>
      <c r="O621" s="30" t="s">
        <v>2743</v>
      </c>
      <c r="P621" s="30" t="s">
        <v>2743</v>
      </c>
      <c r="Q621" s="30" t="s">
        <v>639</v>
      </c>
      <c r="R621" s="31" t="s">
        <v>740</v>
      </c>
      <c r="S621" s="32" t="s">
        <v>798</v>
      </c>
      <c r="T621" s="33" t="s">
        <v>362</v>
      </c>
      <c r="V621" s="27" t="str">
        <f>+Final__2[[#This Row],[titulo]]&amp;Final__2[[#This Row],[Territorio]]&amp;", "&amp;Final__2[[#This Row],[temporalidad]]</f>
        <v>Pendiente (grados) [Mínima-Media- Máxima], en la comuna de Andacollo, 2021</v>
      </c>
      <c r="W621" s="27" t="str">
        <f>+Final__2[[#This Row],[descripcion_larga]]&amp;Final__2[[#This Row],[Territorio]]&amp;X621&amp;Y621</f>
        <v>Pendiente (grados) [Mínima-Media- Máxima], en la comuna de Andacollo, según los datos generados en base al procesamiento de imágenes satelitales SENTINEL por DATA INTELLIGENCE durante el año 2021.</v>
      </c>
      <c r="X621" s="27" t="s">
        <v>2142</v>
      </c>
      <c r="Y621" s="25"/>
      <c r="Z621" s="27"/>
    </row>
    <row r="622" spans="1:26" ht="51" x14ac:dyDescent="0.3">
      <c r="A622" s="28">
        <v>22</v>
      </c>
      <c r="B622" s="29">
        <v>240</v>
      </c>
      <c r="C622" s="29" t="s">
        <v>330</v>
      </c>
      <c r="D622" s="29" t="s">
        <v>331</v>
      </c>
      <c r="E622" s="28">
        <v>4105</v>
      </c>
      <c r="F622" s="30" t="s">
        <v>641</v>
      </c>
      <c r="G622" s="30" t="s">
        <v>640</v>
      </c>
      <c r="H622" s="30" t="s">
        <v>329</v>
      </c>
      <c r="I622" s="30" t="s">
        <v>55</v>
      </c>
      <c r="J622" s="30" t="s">
        <v>637</v>
      </c>
      <c r="K622" s="30" t="s">
        <v>646</v>
      </c>
      <c r="L622" s="30">
        <v>2021</v>
      </c>
      <c r="M622" s="30" t="s">
        <v>649</v>
      </c>
      <c r="N622" s="30" t="s">
        <v>642</v>
      </c>
      <c r="O622" s="30" t="s">
        <v>2743</v>
      </c>
      <c r="P622" s="30" t="s">
        <v>2743</v>
      </c>
      <c r="Q622" s="30" t="s">
        <v>639</v>
      </c>
      <c r="R622" s="31" t="s">
        <v>742</v>
      </c>
      <c r="S622" s="32" t="s">
        <v>799</v>
      </c>
      <c r="T622" s="33" t="s">
        <v>363</v>
      </c>
      <c r="V622" s="27" t="str">
        <f>+Final__2[[#This Row],[titulo]]&amp;Final__2[[#This Row],[Territorio]]&amp;", "&amp;Final__2[[#This Row],[temporalidad]]</f>
        <v>Pendiente (grados) [Mínima-Media- Máxima], en la comuna de Paiguano, 2021</v>
      </c>
      <c r="W622" s="27" t="str">
        <f>+Final__2[[#This Row],[descripcion_larga]]&amp;Final__2[[#This Row],[Territorio]]&amp;X622&amp;Y622</f>
        <v>Pendiente (grados) [Mínima-Media- Máxima], en la comuna de Paiguano, según los datos generados en base al procesamiento de imágenes satelitales SENTINEL por DATA INTELLIGENCE durante el año 2021.</v>
      </c>
      <c r="X622" s="27" t="s">
        <v>2142</v>
      </c>
      <c r="Y622" s="25"/>
      <c r="Z622" s="27"/>
    </row>
    <row r="623" spans="1:26" ht="51" x14ac:dyDescent="0.3">
      <c r="A623" s="28">
        <v>22</v>
      </c>
      <c r="B623" s="29">
        <v>240</v>
      </c>
      <c r="C623" s="29" t="s">
        <v>330</v>
      </c>
      <c r="D623" s="29" t="s">
        <v>331</v>
      </c>
      <c r="E623" s="28">
        <v>4106</v>
      </c>
      <c r="F623" s="30" t="s">
        <v>641</v>
      </c>
      <c r="G623" s="30" t="s">
        <v>640</v>
      </c>
      <c r="H623" s="30" t="s">
        <v>329</v>
      </c>
      <c r="I623" s="30" t="s">
        <v>56</v>
      </c>
      <c r="J623" s="30" t="s">
        <v>637</v>
      </c>
      <c r="K623" s="30" t="s">
        <v>646</v>
      </c>
      <c r="L623" s="30">
        <v>2021</v>
      </c>
      <c r="M623" s="30" t="s">
        <v>649</v>
      </c>
      <c r="N623" s="30" t="s">
        <v>642</v>
      </c>
      <c r="O623" s="30" t="s">
        <v>2743</v>
      </c>
      <c r="P623" s="30" t="s">
        <v>2743</v>
      </c>
      <c r="Q623" s="30" t="s">
        <v>639</v>
      </c>
      <c r="R623" s="31" t="s">
        <v>744</v>
      </c>
      <c r="S623" s="32" t="s">
        <v>800</v>
      </c>
      <c r="T623" s="33" t="s">
        <v>364</v>
      </c>
      <c r="V623" s="27" t="str">
        <f>+Final__2[[#This Row],[titulo]]&amp;Final__2[[#This Row],[Territorio]]&amp;", "&amp;Final__2[[#This Row],[temporalidad]]</f>
        <v>Pendiente (grados) [Mínima-Media- Máxima], en la comuna de Vicuña, 2021</v>
      </c>
      <c r="W623" s="27" t="str">
        <f>+Final__2[[#This Row],[descripcion_larga]]&amp;Final__2[[#This Row],[Territorio]]&amp;X623&amp;Y623</f>
        <v>Pendiente (grados) [Mínima-Media- Máxima], en la comuna de Vicuña, según los datos generados en base al procesamiento de imágenes satelitales SENTINEL por DATA INTELLIGENCE durante el año 2021.</v>
      </c>
      <c r="X623" s="27" t="s">
        <v>2142</v>
      </c>
      <c r="Y623" s="25"/>
      <c r="Z623" s="27"/>
    </row>
    <row r="624" spans="1:26" ht="51" x14ac:dyDescent="0.3">
      <c r="A624" s="28">
        <v>22</v>
      </c>
      <c r="B624" s="29">
        <v>240</v>
      </c>
      <c r="C624" s="29" t="s">
        <v>330</v>
      </c>
      <c r="D624" s="29" t="s">
        <v>331</v>
      </c>
      <c r="E624" s="28">
        <v>4201</v>
      </c>
      <c r="F624" s="30" t="s">
        <v>641</v>
      </c>
      <c r="G624" s="30" t="s">
        <v>640</v>
      </c>
      <c r="H624" s="30" t="s">
        <v>329</v>
      </c>
      <c r="I624" s="30" t="s">
        <v>57</v>
      </c>
      <c r="J624" s="30" t="s">
        <v>637</v>
      </c>
      <c r="K624" s="30" t="s">
        <v>646</v>
      </c>
      <c r="L624" s="30">
        <v>2021</v>
      </c>
      <c r="M624" s="30" t="s">
        <v>649</v>
      </c>
      <c r="N624" s="30" t="s">
        <v>642</v>
      </c>
      <c r="O624" s="30" t="s">
        <v>2743</v>
      </c>
      <c r="P624" s="30" t="s">
        <v>2743</v>
      </c>
      <c r="Q624" s="30" t="s">
        <v>639</v>
      </c>
      <c r="R624" s="31" t="s">
        <v>746</v>
      </c>
      <c r="S624" s="32" t="s">
        <v>801</v>
      </c>
      <c r="T624" s="33" t="s">
        <v>365</v>
      </c>
      <c r="V624" s="27" t="str">
        <f>+Final__2[[#This Row],[titulo]]&amp;Final__2[[#This Row],[Territorio]]&amp;", "&amp;Final__2[[#This Row],[temporalidad]]</f>
        <v>Pendiente (grados) [Mínima-Media- Máxima], en la comuna de Illapel, 2021</v>
      </c>
      <c r="W624" s="27" t="str">
        <f>+Final__2[[#This Row],[descripcion_larga]]&amp;Final__2[[#This Row],[Territorio]]&amp;X624&amp;Y624</f>
        <v>Pendiente (grados) [Mínima-Media- Máxima], en la comuna de Illapel, según los datos generados en base al procesamiento de imágenes satelitales SENTINEL por DATA INTELLIGENCE durante el año 2021.</v>
      </c>
      <c r="X624" s="27" t="s">
        <v>2142</v>
      </c>
      <c r="Y624" s="25"/>
      <c r="Z624" s="27"/>
    </row>
    <row r="625" spans="1:26" ht="51" x14ac:dyDescent="0.3">
      <c r="A625" s="28">
        <v>22</v>
      </c>
      <c r="B625" s="29">
        <v>240</v>
      </c>
      <c r="C625" s="29" t="s">
        <v>330</v>
      </c>
      <c r="D625" s="29" t="s">
        <v>331</v>
      </c>
      <c r="E625" s="28">
        <v>4202</v>
      </c>
      <c r="F625" s="30" t="s">
        <v>641</v>
      </c>
      <c r="G625" s="30" t="s">
        <v>640</v>
      </c>
      <c r="H625" s="30" t="s">
        <v>329</v>
      </c>
      <c r="I625" s="30" t="s">
        <v>58</v>
      </c>
      <c r="J625" s="30" t="s">
        <v>637</v>
      </c>
      <c r="K625" s="30" t="s">
        <v>646</v>
      </c>
      <c r="L625" s="30">
        <v>2021</v>
      </c>
      <c r="M625" s="30" t="s">
        <v>649</v>
      </c>
      <c r="N625" s="30" t="s">
        <v>642</v>
      </c>
      <c r="O625" s="30" t="s">
        <v>2743</v>
      </c>
      <c r="P625" s="30" t="s">
        <v>2743</v>
      </c>
      <c r="Q625" s="30" t="s">
        <v>639</v>
      </c>
      <c r="R625" s="31" t="s">
        <v>748</v>
      </c>
      <c r="S625" s="32" t="s">
        <v>802</v>
      </c>
      <c r="T625" s="33" t="s">
        <v>366</v>
      </c>
      <c r="V625" s="27" t="str">
        <f>+Final__2[[#This Row],[titulo]]&amp;Final__2[[#This Row],[Territorio]]&amp;", "&amp;Final__2[[#This Row],[temporalidad]]</f>
        <v>Pendiente (grados) [Mínima-Media- Máxima], en la comuna de Canela, 2021</v>
      </c>
      <c r="W625" s="27" t="str">
        <f>+Final__2[[#This Row],[descripcion_larga]]&amp;Final__2[[#This Row],[Territorio]]&amp;X625&amp;Y625</f>
        <v>Pendiente (grados) [Mínima-Media- Máxima], en la comuna de Canela, según los datos generados en base al procesamiento de imágenes satelitales SENTINEL por DATA INTELLIGENCE durante el año 2021.</v>
      </c>
      <c r="X625" s="27" t="s">
        <v>2142</v>
      </c>
      <c r="Y625" s="25"/>
      <c r="Z625" s="27"/>
    </row>
    <row r="626" spans="1:26" ht="51" x14ac:dyDescent="0.3">
      <c r="A626" s="28">
        <v>22</v>
      </c>
      <c r="B626" s="29">
        <v>240</v>
      </c>
      <c r="C626" s="29" t="s">
        <v>330</v>
      </c>
      <c r="D626" s="29" t="s">
        <v>331</v>
      </c>
      <c r="E626" s="28">
        <v>4203</v>
      </c>
      <c r="F626" s="30" t="s">
        <v>641</v>
      </c>
      <c r="G626" s="30" t="s">
        <v>640</v>
      </c>
      <c r="H626" s="30" t="s">
        <v>329</v>
      </c>
      <c r="I626" s="30" t="s">
        <v>59</v>
      </c>
      <c r="J626" s="30" t="s">
        <v>637</v>
      </c>
      <c r="K626" s="30" t="s">
        <v>646</v>
      </c>
      <c r="L626" s="30">
        <v>2021</v>
      </c>
      <c r="M626" s="30" t="s">
        <v>649</v>
      </c>
      <c r="N626" s="30" t="s">
        <v>642</v>
      </c>
      <c r="O626" s="30" t="s">
        <v>2743</v>
      </c>
      <c r="P626" s="30" t="s">
        <v>2743</v>
      </c>
      <c r="Q626" s="30" t="s">
        <v>639</v>
      </c>
      <c r="R626" s="31" t="s">
        <v>750</v>
      </c>
      <c r="S626" s="32" t="s">
        <v>803</v>
      </c>
      <c r="T626" s="33" t="s">
        <v>367</v>
      </c>
      <c r="V626" s="27" t="str">
        <f>+Final__2[[#This Row],[titulo]]&amp;Final__2[[#This Row],[Territorio]]&amp;", "&amp;Final__2[[#This Row],[temporalidad]]</f>
        <v>Pendiente (grados) [Mínima-Media- Máxima], en la comuna de Los Vilos, 2021</v>
      </c>
      <c r="W626" s="27" t="str">
        <f>+Final__2[[#This Row],[descripcion_larga]]&amp;Final__2[[#This Row],[Territorio]]&amp;X626&amp;Y626</f>
        <v>Pendiente (grados) [Mínima-Media- Máxima], en la comuna de Los Vilos, según los datos generados en base al procesamiento de imágenes satelitales SENTINEL por DATA INTELLIGENCE durante el año 2021.</v>
      </c>
      <c r="X626" s="27" t="s">
        <v>2142</v>
      </c>
      <c r="Y626" s="25"/>
      <c r="Z626" s="27"/>
    </row>
    <row r="627" spans="1:26" ht="51" x14ac:dyDescent="0.3">
      <c r="A627" s="28">
        <v>22</v>
      </c>
      <c r="B627" s="29">
        <v>240</v>
      </c>
      <c r="C627" s="29" t="s">
        <v>330</v>
      </c>
      <c r="D627" s="29" t="s">
        <v>331</v>
      </c>
      <c r="E627" s="28">
        <v>4204</v>
      </c>
      <c r="F627" s="30" t="s">
        <v>641</v>
      </c>
      <c r="G627" s="30" t="s">
        <v>640</v>
      </c>
      <c r="H627" s="30" t="s">
        <v>329</v>
      </c>
      <c r="I627" s="30" t="s">
        <v>60</v>
      </c>
      <c r="J627" s="30" t="s">
        <v>637</v>
      </c>
      <c r="K627" s="30" t="s">
        <v>646</v>
      </c>
      <c r="L627" s="30">
        <v>2021</v>
      </c>
      <c r="M627" s="30" t="s">
        <v>649</v>
      </c>
      <c r="N627" s="30" t="s">
        <v>642</v>
      </c>
      <c r="O627" s="30" t="s">
        <v>2743</v>
      </c>
      <c r="P627" s="30" t="s">
        <v>2743</v>
      </c>
      <c r="Q627" s="30" t="s">
        <v>639</v>
      </c>
      <c r="R627" s="31" t="s">
        <v>752</v>
      </c>
      <c r="S627" s="32" t="s">
        <v>804</v>
      </c>
      <c r="T627" s="33" t="s">
        <v>368</v>
      </c>
      <c r="V627" s="27" t="str">
        <f>+Final__2[[#This Row],[titulo]]&amp;Final__2[[#This Row],[Territorio]]&amp;", "&amp;Final__2[[#This Row],[temporalidad]]</f>
        <v>Pendiente (grados) [Mínima-Media- Máxima], en la comuna de Salamanca, 2021</v>
      </c>
      <c r="W627" s="27" t="str">
        <f>+Final__2[[#This Row],[descripcion_larga]]&amp;Final__2[[#This Row],[Territorio]]&amp;X627&amp;Y627</f>
        <v>Pendiente (grados) [Mínima-Media- Máxima], en la comuna de Salamanca, según los datos generados en base al procesamiento de imágenes satelitales SENTINEL por DATA INTELLIGENCE durante el año 2021.</v>
      </c>
      <c r="X627" s="27" t="s">
        <v>2142</v>
      </c>
      <c r="Y627" s="25"/>
      <c r="Z627" s="27"/>
    </row>
    <row r="628" spans="1:26" ht="51" x14ac:dyDescent="0.3">
      <c r="A628" s="28">
        <v>22</v>
      </c>
      <c r="B628" s="29">
        <v>240</v>
      </c>
      <c r="C628" s="29" t="s">
        <v>330</v>
      </c>
      <c r="D628" s="29" t="s">
        <v>331</v>
      </c>
      <c r="E628" s="28">
        <v>4301</v>
      </c>
      <c r="F628" s="30" t="s">
        <v>641</v>
      </c>
      <c r="G628" s="30" t="s">
        <v>640</v>
      </c>
      <c r="H628" s="30" t="s">
        <v>329</v>
      </c>
      <c r="I628" s="30" t="s">
        <v>61</v>
      </c>
      <c r="J628" s="30" t="s">
        <v>637</v>
      </c>
      <c r="K628" s="30" t="s">
        <v>646</v>
      </c>
      <c r="L628" s="30">
        <v>2021</v>
      </c>
      <c r="M628" s="30" t="s">
        <v>649</v>
      </c>
      <c r="N628" s="30" t="s">
        <v>642</v>
      </c>
      <c r="O628" s="30" t="s">
        <v>2743</v>
      </c>
      <c r="P628" s="30" t="s">
        <v>2743</v>
      </c>
      <c r="Q628" s="30" t="s">
        <v>639</v>
      </c>
      <c r="R628" s="31" t="s">
        <v>754</v>
      </c>
      <c r="S628" s="32" t="s">
        <v>805</v>
      </c>
      <c r="T628" s="33" t="s">
        <v>369</v>
      </c>
      <c r="V628" s="27" t="str">
        <f>+Final__2[[#This Row],[titulo]]&amp;Final__2[[#This Row],[Territorio]]&amp;", "&amp;Final__2[[#This Row],[temporalidad]]</f>
        <v>Pendiente (grados) [Mínima-Media- Máxima], en la comuna de Ovalle, 2021</v>
      </c>
      <c r="W628" s="27" t="str">
        <f>+Final__2[[#This Row],[descripcion_larga]]&amp;Final__2[[#This Row],[Territorio]]&amp;X628&amp;Y628</f>
        <v>Pendiente (grados) [Mínima-Media- Máxima], en la comuna de Ovalle, según los datos generados en base al procesamiento de imágenes satelitales SENTINEL por DATA INTELLIGENCE durante el año 2021.</v>
      </c>
      <c r="X628" s="27" t="s">
        <v>2142</v>
      </c>
      <c r="Y628" s="25"/>
      <c r="Z628" s="27"/>
    </row>
    <row r="629" spans="1:26" ht="51" x14ac:dyDescent="0.3">
      <c r="A629" s="28">
        <v>22</v>
      </c>
      <c r="B629" s="29">
        <v>240</v>
      </c>
      <c r="C629" s="29" t="s">
        <v>330</v>
      </c>
      <c r="D629" s="29" t="s">
        <v>331</v>
      </c>
      <c r="E629" s="28">
        <v>4302</v>
      </c>
      <c r="F629" s="30" t="s">
        <v>641</v>
      </c>
      <c r="G629" s="30" t="s">
        <v>640</v>
      </c>
      <c r="H629" s="30" t="s">
        <v>329</v>
      </c>
      <c r="I629" s="30" t="s">
        <v>62</v>
      </c>
      <c r="J629" s="30" t="s">
        <v>637</v>
      </c>
      <c r="K629" s="30" t="s">
        <v>646</v>
      </c>
      <c r="L629" s="30">
        <v>2021</v>
      </c>
      <c r="M629" s="30" t="s">
        <v>649</v>
      </c>
      <c r="N629" s="30" t="s">
        <v>642</v>
      </c>
      <c r="O629" s="30" t="s">
        <v>2743</v>
      </c>
      <c r="P629" s="30" t="s">
        <v>2743</v>
      </c>
      <c r="Q629" s="30" t="s">
        <v>639</v>
      </c>
      <c r="R629" s="31" t="s">
        <v>756</v>
      </c>
      <c r="S629" s="32" t="s">
        <v>806</v>
      </c>
      <c r="T629" s="33" t="s">
        <v>370</v>
      </c>
      <c r="V629" s="27" t="str">
        <f>+Final__2[[#This Row],[titulo]]&amp;Final__2[[#This Row],[Territorio]]&amp;", "&amp;Final__2[[#This Row],[temporalidad]]</f>
        <v>Pendiente (grados) [Mínima-Media- Máxima], en la comuna de Combarbalá, 2021</v>
      </c>
      <c r="W629" s="27" t="str">
        <f>+Final__2[[#This Row],[descripcion_larga]]&amp;Final__2[[#This Row],[Territorio]]&amp;X629&amp;Y629</f>
        <v>Pendiente (grados) [Mínima-Media- Máxima], en la comuna de Combarbalá, según los datos generados en base al procesamiento de imágenes satelitales SENTINEL por DATA INTELLIGENCE durante el año 2021.</v>
      </c>
      <c r="X629" s="27" t="s">
        <v>2142</v>
      </c>
      <c r="Y629" s="25"/>
      <c r="Z629" s="27"/>
    </row>
    <row r="630" spans="1:26" ht="51" x14ac:dyDescent="0.3">
      <c r="A630" s="28">
        <v>22</v>
      </c>
      <c r="B630" s="29">
        <v>240</v>
      </c>
      <c r="C630" s="29" t="s">
        <v>330</v>
      </c>
      <c r="D630" s="29" t="s">
        <v>331</v>
      </c>
      <c r="E630" s="28">
        <v>4303</v>
      </c>
      <c r="F630" s="30" t="s">
        <v>641</v>
      </c>
      <c r="G630" s="30" t="s">
        <v>640</v>
      </c>
      <c r="H630" s="30" t="s">
        <v>329</v>
      </c>
      <c r="I630" s="30" t="s">
        <v>63</v>
      </c>
      <c r="J630" s="30" t="s">
        <v>637</v>
      </c>
      <c r="K630" s="30" t="s">
        <v>646</v>
      </c>
      <c r="L630" s="30">
        <v>2021</v>
      </c>
      <c r="M630" s="30" t="s">
        <v>649</v>
      </c>
      <c r="N630" s="30" t="s">
        <v>642</v>
      </c>
      <c r="O630" s="30" t="s">
        <v>2743</v>
      </c>
      <c r="P630" s="30" t="s">
        <v>2743</v>
      </c>
      <c r="Q630" s="30" t="s">
        <v>639</v>
      </c>
      <c r="R630" s="31" t="s">
        <v>758</v>
      </c>
      <c r="S630" s="32" t="s">
        <v>807</v>
      </c>
      <c r="T630" s="33" t="s">
        <v>371</v>
      </c>
      <c r="V630" s="27" t="str">
        <f>+Final__2[[#This Row],[titulo]]&amp;Final__2[[#This Row],[Territorio]]&amp;", "&amp;Final__2[[#This Row],[temporalidad]]</f>
        <v>Pendiente (grados) [Mínima-Media- Máxima], en la comuna de Monte Patria, 2021</v>
      </c>
      <c r="W630" s="27" t="str">
        <f>+Final__2[[#This Row],[descripcion_larga]]&amp;Final__2[[#This Row],[Territorio]]&amp;X630&amp;Y630</f>
        <v>Pendiente (grados) [Mínima-Media- Máxima], en la comuna de Monte Patria, según los datos generados en base al procesamiento de imágenes satelitales SENTINEL por DATA INTELLIGENCE durante el año 2021.</v>
      </c>
      <c r="X630" s="27" t="s">
        <v>2142</v>
      </c>
      <c r="Y630" s="25"/>
      <c r="Z630" s="27"/>
    </row>
    <row r="631" spans="1:26" ht="51" x14ac:dyDescent="0.3">
      <c r="A631" s="28">
        <v>22</v>
      </c>
      <c r="B631" s="29">
        <v>240</v>
      </c>
      <c r="C631" s="29" t="s">
        <v>330</v>
      </c>
      <c r="D631" s="29" t="s">
        <v>331</v>
      </c>
      <c r="E631" s="28">
        <v>4304</v>
      </c>
      <c r="F631" s="30" t="s">
        <v>641</v>
      </c>
      <c r="G631" s="30" t="s">
        <v>640</v>
      </c>
      <c r="H631" s="30" t="s">
        <v>329</v>
      </c>
      <c r="I631" s="30" t="s">
        <v>64</v>
      </c>
      <c r="J631" s="30" t="s">
        <v>637</v>
      </c>
      <c r="K631" s="30" t="s">
        <v>646</v>
      </c>
      <c r="L631" s="30">
        <v>2021</v>
      </c>
      <c r="M631" s="30" t="s">
        <v>649</v>
      </c>
      <c r="N631" s="30" t="s">
        <v>642</v>
      </c>
      <c r="O631" s="30" t="s">
        <v>2743</v>
      </c>
      <c r="P631" s="30" t="s">
        <v>2743</v>
      </c>
      <c r="Q631" s="30" t="s">
        <v>639</v>
      </c>
      <c r="R631" s="31" t="s">
        <v>760</v>
      </c>
      <c r="S631" s="32" t="s">
        <v>808</v>
      </c>
      <c r="T631" s="33" t="s">
        <v>372</v>
      </c>
      <c r="V631" s="27" t="str">
        <f>+Final__2[[#This Row],[titulo]]&amp;Final__2[[#This Row],[Territorio]]&amp;", "&amp;Final__2[[#This Row],[temporalidad]]</f>
        <v>Pendiente (grados) [Mínima-Media- Máxima], en la comuna de Punitaqui, 2021</v>
      </c>
      <c r="W631" s="27" t="str">
        <f>+Final__2[[#This Row],[descripcion_larga]]&amp;Final__2[[#This Row],[Territorio]]&amp;X631&amp;Y631</f>
        <v>Pendiente (grados) [Mínima-Media- Máxima], en la comuna de Punitaqui, según los datos generados en base al procesamiento de imágenes satelitales SENTINEL por DATA INTELLIGENCE durante el año 2021.</v>
      </c>
      <c r="X631" s="27" t="s">
        <v>2142</v>
      </c>
      <c r="Y631" s="25"/>
      <c r="Z631" s="27"/>
    </row>
    <row r="632" spans="1:26" ht="51" x14ac:dyDescent="0.3">
      <c r="A632" s="28">
        <v>22</v>
      </c>
      <c r="B632" s="29">
        <v>240</v>
      </c>
      <c r="C632" s="29" t="s">
        <v>330</v>
      </c>
      <c r="D632" s="29" t="s">
        <v>331</v>
      </c>
      <c r="E632" s="28">
        <v>4305</v>
      </c>
      <c r="F632" s="30" t="s">
        <v>641</v>
      </c>
      <c r="G632" s="30" t="s">
        <v>640</v>
      </c>
      <c r="H632" s="30" t="s">
        <v>329</v>
      </c>
      <c r="I632" s="30" t="s">
        <v>65</v>
      </c>
      <c r="J632" s="30" t="s">
        <v>637</v>
      </c>
      <c r="K632" s="30" t="s">
        <v>646</v>
      </c>
      <c r="L632" s="30">
        <v>2021</v>
      </c>
      <c r="M632" s="30" t="s">
        <v>649</v>
      </c>
      <c r="N632" s="30" t="s">
        <v>642</v>
      </c>
      <c r="O632" s="30" t="s">
        <v>2743</v>
      </c>
      <c r="P632" s="30" t="s">
        <v>2743</v>
      </c>
      <c r="Q632" s="30" t="s">
        <v>639</v>
      </c>
      <c r="R632" s="31" t="s">
        <v>762</v>
      </c>
      <c r="S632" s="32" t="s">
        <v>809</v>
      </c>
      <c r="T632" s="33" t="s">
        <v>373</v>
      </c>
      <c r="V632" s="27" t="str">
        <f>+Final__2[[#This Row],[titulo]]&amp;Final__2[[#This Row],[Territorio]]&amp;", "&amp;Final__2[[#This Row],[temporalidad]]</f>
        <v>Pendiente (grados) [Mínima-Media- Máxima], en la comuna de Río Hurtado, 2021</v>
      </c>
      <c r="W632" s="27" t="str">
        <f>+Final__2[[#This Row],[descripcion_larga]]&amp;Final__2[[#This Row],[Territorio]]&amp;X632&amp;Y632</f>
        <v>Pendiente (grados) [Mínima-Media- Máxima], en la comuna de Río Hurtado, según los datos generados en base al procesamiento de imágenes satelitales SENTINEL por DATA INTELLIGENCE durante el año 2021.</v>
      </c>
      <c r="X632" s="27" t="s">
        <v>2142</v>
      </c>
      <c r="Y632" s="25"/>
      <c r="Z632" s="27"/>
    </row>
    <row r="633" spans="1:26" ht="51" x14ac:dyDescent="0.3">
      <c r="A633" s="28">
        <v>22</v>
      </c>
      <c r="B633" s="29">
        <v>240</v>
      </c>
      <c r="C633" s="29" t="s">
        <v>330</v>
      </c>
      <c r="D633" s="29" t="s">
        <v>331</v>
      </c>
      <c r="E633" s="28">
        <v>5101</v>
      </c>
      <c r="F633" s="30" t="s">
        <v>641</v>
      </c>
      <c r="G633" s="30" t="s">
        <v>640</v>
      </c>
      <c r="H633" s="30" t="s">
        <v>329</v>
      </c>
      <c r="I633" s="30" t="s">
        <v>66</v>
      </c>
      <c r="J633" s="30" t="s">
        <v>637</v>
      </c>
      <c r="K633" s="30" t="s">
        <v>646</v>
      </c>
      <c r="L633" s="30">
        <v>2021</v>
      </c>
      <c r="M633" s="30" t="s">
        <v>649</v>
      </c>
      <c r="N633" s="30" t="s">
        <v>642</v>
      </c>
      <c r="O633" s="30" t="s">
        <v>2743</v>
      </c>
      <c r="P633" s="30" t="s">
        <v>2743</v>
      </c>
      <c r="Q633" s="30" t="s">
        <v>639</v>
      </c>
      <c r="R633" s="31" t="s">
        <v>764</v>
      </c>
      <c r="S633" s="32" t="s">
        <v>810</v>
      </c>
      <c r="T633" s="33" t="s">
        <v>374</v>
      </c>
      <c r="V633" s="27" t="str">
        <f>+Final__2[[#This Row],[titulo]]&amp;Final__2[[#This Row],[Territorio]]&amp;", "&amp;Final__2[[#This Row],[temporalidad]]</f>
        <v>Pendiente (grados) [Mínima-Media- Máxima], en la comuna de Valparaíso, 2021</v>
      </c>
      <c r="W633" s="27" t="str">
        <f>+Final__2[[#This Row],[descripcion_larga]]&amp;Final__2[[#This Row],[Territorio]]&amp;X633&amp;Y633</f>
        <v>Pendiente (grados) [Mínima-Media- Máxima], en la comuna de Valparaíso, según los datos generados en base al procesamiento de imágenes satelitales SENTINEL por DATA INTELLIGENCE durante el año 2021.</v>
      </c>
      <c r="X633" s="27" t="s">
        <v>2142</v>
      </c>
      <c r="Y633" s="25"/>
      <c r="Z633" s="27"/>
    </row>
    <row r="634" spans="1:26" ht="51" x14ac:dyDescent="0.3">
      <c r="A634" s="28">
        <v>22</v>
      </c>
      <c r="B634" s="29">
        <v>240</v>
      </c>
      <c r="C634" s="29" t="s">
        <v>330</v>
      </c>
      <c r="D634" s="29" t="s">
        <v>331</v>
      </c>
      <c r="E634" s="28">
        <v>5102</v>
      </c>
      <c r="F634" s="30" t="s">
        <v>641</v>
      </c>
      <c r="G634" s="30" t="s">
        <v>640</v>
      </c>
      <c r="H634" s="30" t="s">
        <v>329</v>
      </c>
      <c r="I634" s="30" t="s">
        <v>67</v>
      </c>
      <c r="J634" s="30" t="s">
        <v>637</v>
      </c>
      <c r="K634" s="30" t="s">
        <v>646</v>
      </c>
      <c r="L634" s="30">
        <v>2021</v>
      </c>
      <c r="M634" s="30" t="s">
        <v>649</v>
      </c>
      <c r="N634" s="30" t="s">
        <v>642</v>
      </c>
      <c r="O634" s="30" t="s">
        <v>2743</v>
      </c>
      <c r="P634" s="30" t="s">
        <v>2743</v>
      </c>
      <c r="Q634" s="30" t="s">
        <v>639</v>
      </c>
      <c r="R634" s="31" t="s">
        <v>766</v>
      </c>
      <c r="S634" s="32" t="s">
        <v>811</v>
      </c>
      <c r="T634" s="33" t="s">
        <v>375</v>
      </c>
      <c r="V634" s="27" t="str">
        <f>+Final__2[[#This Row],[titulo]]&amp;Final__2[[#This Row],[Territorio]]&amp;", "&amp;Final__2[[#This Row],[temporalidad]]</f>
        <v>Pendiente (grados) [Mínima-Media- Máxima], en la comuna de Casablanca, 2021</v>
      </c>
      <c r="W634" s="27" t="str">
        <f>+Final__2[[#This Row],[descripcion_larga]]&amp;Final__2[[#This Row],[Territorio]]&amp;X634&amp;Y634</f>
        <v>Pendiente (grados) [Mínima-Media- Máxima], en la comuna de Casablanca, según los datos generados en base al procesamiento de imágenes satelitales SENTINEL por DATA INTELLIGENCE durante el año 2021.</v>
      </c>
      <c r="X634" s="27" t="s">
        <v>2142</v>
      </c>
      <c r="Y634" s="25"/>
      <c r="Z634" s="27"/>
    </row>
    <row r="635" spans="1:26" ht="51" x14ac:dyDescent="0.3">
      <c r="A635" s="28">
        <v>22</v>
      </c>
      <c r="B635" s="29">
        <v>240</v>
      </c>
      <c r="C635" s="29" t="s">
        <v>330</v>
      </c>
      <c r="D635" s="29" t="s">
        <v>331</v>
      </c>
      <c r="E635" s="28">
        <v>5103</v>
      </c>
      <c r="F635" s="30" t="s">
        <v>641</v>
      </c>
      <c r="G635" s="30" t="s">
        <v>640</v>
      </c>
      <c r="H635" s="30" t="s">
        <v>329</v>
      </c>
      <c r="I635" s="30" t="s">
        <v>68</v>
      </c>
      <c r="J635" s="30" t="s">
        <v>637</v>
      </c>
      <c r="K635" s="30" t="s">
        <v>646</v>
      </c>
      <c r="L635" s="30">
        <v>2021</v>
      </c>
      <c r="M635" s="30" t="s">
        <v>649</v>
      </c>
      <c r="N635" s="30" t="s">
        <v>642</v>
      </c>
      <c r="O635" s="30" t="s">
        <v>2743</v>
      </c>
      <c r="P635" s="30" t="s">
        <v>2743</v>
      </c>
      <c r="Q635" s="30" t="s">
        <v>639</v>
      </c>
      <c r="R635" s="31" t="s">
        <v>768</v>
      </c>
      <c r="S635" s="32" t="s">
        <v>812</v>
      </c>
      <c r="T635" s="33" t="s">
        <v>376</v>
      </c>
      <c r="V635" s="27" t="str">
        <f>+Final__2[[#This Row],[titulo]]&amp;Final__2[[#This Row],[Territorio]]&amp;", "&amp;Final__2[[#This Row],[temporalidad]]</f>
        <v>Pendiente (grados) [Mínima-Media- Máxima], en la comuna de Concón, 2021</v>
      </c>
      <c r="W635" s="27" t="str">
        <f>+Final__2[[#This Row],[descripcion_larga]]&amp;Final__2[[#This Row],[Territorio]]&amp;X635&amp;Y635</f>
        <v>Pendiente (grados) [Mínima-Media- Máxima], en la comuna de Concón, según los datos generados en base al procesamiento de imágenes satelitales SENTINEL por DATA INTELLIGENCE durante el año 2021.</v>
      </c>
      <c r="X635" s="27" t="s">
        <v>2142</v>
      </c>
      <c r="Y635" s="25"/>
      <c r="Z635" s="27"/>
    </row>
    <row r="636" spans="1:26" ht="51" x14ac:dyDescent="0.3">
      <c r="A636" s="28">
        <v>22</v>
      </c>
      <c r="B636" s="29">
        <v>240</v>
      </c>
      <c r="C636" s="29" t="s">
        <v>330</v>
      </c>
      <c r="D636" s="29" t="s">
        <v>331</v>
      </c>
      <c r="E636" s="28">
        <v>5105</v>
      </c>
      <c r="F636" s="30" t="s">
        <v>641</v>
      </c>
      <c r="G636" s="30" t="s">
        <v>640</v>
      </c>
      <c r="H636" s="30" t="s">
        <v>329</v>
      </c>
      <c r="I636" s="30" t="s">
        <v>69</v>
      </c>
      <c r="J636" s="30" t="s">
        <v>637</v>
      </c>
      <c r="K636" s="30" t="s">
        <v>646</v>
      </c>
      <c r="L636" s="30">
        <v>2021</v>
      </c>
      <c r="M636" s="30" t="s">
        <v>649</v>
      </c>
      <c r="N636" s="30" t="s">
        <v>642</v>
      </c>
      <c r="O636" s="30" t="s">
        <v>2743</v>
      </c>
      <c r="P636" s="30" t="s">
        <v>2743</v>
      </c>
      <c r="Q636" s="30" t="s">
        <v>639</v>
      </c>
      <c r="R636" s="31" t="s">
        <v>770</v>
      </c>
      <c r="S636" s="32" t="s">
        <v>813</v>
      </c>
      <c r="T636" s="33" t="s">
        <v>377</v>
      </c>
      <c r="V636" s="27" t="str">
        <f>+Final__2[[#This Row],[titulo]]&amp;Final__2[[#This Row],[Territorio]]&amp;", "&amp;Final__2[[#This Row],[temporalidad]]</f>
        <v>Pendiente (grados) [Mínima-Media- Máxima], en la comuna de Puchuncaví, 2021</v>
      </c>
      <c r="W636" s="27" t="str">
        <f>+Final__2[[#This Row],[descripcion_larga]]&amp;Final__2[[#This Row],[Territorio]]&amp;X636&amp;Y636</f>
        <v>Pendiente (grados) [Mínima-Media- Máxima], en la comuna de Puchuncaví, según los datos generados en base al procesamiento de imágenes satelitales SENTINEL por DATA INTELLIGENCE durante el año 2021.</v>
      </c>
      <c r="X636" s="27" t="s">
        <v>2142</v>
      </c>
      <c r="Y636" s="25"/>
      <c r="Z636" s="27"/>
    </row>
    <row r="637" spans="1:26" ht="51" x14ac:dyDescent="0.3">
      <c r="A637" s="28">
        <v>22</v>
      </c>
      <c r="B637" s="29">
        <v>240</v>
      </c>
      <c r="C637" s="29" t="s">
        <v>330</v>
      </c>
      <c r="D637" s="29" t="s">
        <v>331</v>
      </c>
      <c r="E637" s="28">
        <v>5109</v>
      </c>
      <c r="F637" s="30" t="s">
        <v>641</v>
      </c>
      <c r="G637" s="30" t="s">
        <v>640</v>
      </c>
      <c r="H637" s="30" t="s">
        <v>329</v>
      </c>
      <c r="I637" s="30" t="s">
        <v>70</v>
      </c>
      <c r="J637" s="30" t="s">
        <v>637</v>
      </c>
      <c r="K637" s="30" t="s">
        <v>646</v>
      </c>
      <c r="L637" s="30">
        <v>2021</v>
      </c>
      <c r="M637" s="30" t="s">
        <v>649</v>
      </c>
      <c r="N637" s="30" t="s">
        <v>642</v>
      </c>
      <c r="O637" s="30" t="s">
        <v>2743</v>
      </c>
      <c r="P637" s="30" t="s">
        <v>2743</v>
      </c>
      <c r="Q637" s="30" t="s">
        <v>639</v>
      </c>
      <c r="R637" s="31" t="s">
        <v>772</v>
      </c>
      <c r="S637" s="32" t="s">
        <v>814</v>
      </c>
      <c r="T637" s="33" t="s">
        <v>378</v>
      </c>
      <c r="V637" s="27" t="str">
        <f>+Final__2[[#This Row],[titulo]]&amp;Final__2[[#This Row],[Territorio]]&amp;", "&amp;Final__2[[#This Row],[temporalidad]]</f>
        <v>Pendiente (grados) [Mínima-Media- Máxima], en la comuna de Viña del Mar, 2021</v>
      </c>
      <c r="W637" s="27" t="str">
        <f>+Final__2[[#This Row],[descripcion_larga]]&amp;Final__2[[#This Row],[Territorio]]&amp;X637&amp;Y637</f>
        <v>Pendiente (grados) [Mínima-Media- Máxima], en la comuna de Viña del Mar, según los datos generados en base al procesamiento de imágenes satelitales SENTINEL por DATA INTELLIGENCE durante el año 2021.</v>
      </c>
      <c r="X637" s="27" t="s">
        <v>2142</v>
      </c>
      <c r="Y637" s="25"/>
      <c r="Z637" s="27"/>
    </row>
    <row r="638" spans="1:26" ht="51" x14ac:dyDescent="0.3">
      <c r="A638" s="28">
        <v>22</v>
      </c>
      <c r="B638" s="29">
        <v>240</v>
      </c>
      <c r="C638" s="29" t="s">
        <v>330</v>
      </c>
      <c r="D638" s="29" t="s">
        <v>331</v>
      </c>
      <c r="E638" s="28">
        <v>5301</v>
      </c>
      <c r="F638" s="30" t="s">
        <v>641</v>
      </c>
      <c r="G638" s="30" t="s">
        <v>640</v>
      </c>
      <c r="H638" s="30" t="s">
        <v>329</v>
      </c>
      <c r="I638" s="30" t="s">
        <v>71</v>
      </c>
      <c r="J638" s="30" t="s">
        <v>637</v>
      </c>
      <c r="K638" s="30" t="s">
        <v>646</v>
      </c>
      <c r="L638" s="30">
        <v>2021</v>
      </c>
      <c r="M638" s="30" t="s">
        <v>649</v>
      </c>
      <c r="N638" s="30" t="s">
        <v>642</v>
      </c>
      <c r="O638" s="30" t="s">
        <v>2743</v>
      </c>
      <c r="P638" s="30" t="s">
        <v>2743</v>
      </c>
      <c r="Q638" s="30" t="s">
        <v>639</v>
      </c>
      <c r="R638" s="31" t="s">
        <v>774</v>
      </c>
      <c r="S638" s="32" t="s">
        <v>815</v>
      </c>
      <c r="T638" s="33" t="s">
        <v>379</v>
      </c>
      <c r="V638" s="27" t="str">
        <f>+Final__2[[#This Row],[titulo]]&amp;Final__2[[#This Row],[Territorio]]&amp;", "&amp;Final__2[[#This Row],[temporalidad]]</f>
        <v>Pendiente (grados) [Mínima-Media- Máxima], en la comuna de Los Andes, 2021</v>
      </c>
      <c r="W638" s="27" t="str">
        <f>+Final__2[[#This Row],[descripcion_larga]]&amp;Final__2[[#This Row],[Territorio]]&amp;X638&amp;Y638</f>
        <v>Pendiente (grados) [Mínima-Media- Máxima], en la comuna de Los Andes, según los datos generados en base al procesamiento de imágenes satelitales SENTINEL por DATA INTELLIGENCE durante el año 2021.</v>
      </c>
      <c r="X638" s="27" t="s">
        <v>2142</v>
      </c>
      <c r="Y638" s="25"/>
      <c r="Z638" s="27"/>
    </row>
    <row r="639" spans="1:26" ht="51" x14ac:dyDescent="0.3">
      <c r="A639" s="28">
        <v>22</v>
      </c>
      <c r="B639" s="29">
        <v>240</v>
      </c>
      <c r="C639" s="29" t="s">
        <v>330</v>
      </c>
      <c r="D639" s="29" t="s">
        <v>331</v>
      </c>
      <c r="E639" s="28">
        <v>5302</v>
      </c>
      <c r="F639" s="30" t="s">
        <v>641</v>
      </c>
      <c r="G639" s="30" t="s">
        <v>640</v>
      </c>
      <c r="H639" s="30" t="s">
        <v>329</v>
      </c>
      <c r="I639" s="30" t="s">
        <v>72</v>
      </c>
      <c r="J639" s="30" t="s">
        <v>637</v>
      </c>
      <c r="K639" s="30" t="s">
        <v>646</v>
      </c>
      <c r="L639" s="30">
        <v>2021</v>
      </c>
      <c r="M639" s="30" t="s">
        <v>649</v>
      </c>
      <c r="N639" s="30" t="s">
        <v>642</v>
      </c>
      <c r="O639" s="30" t="s">
        <v>2743</v>
      </c>
      <c r="P639" s="30" t="s">
        <v>2743</v>
      </c>
      <c r="Q639" s="30" t="s">
        <v>639</v>
      </c>
      <c r="R639" s="31" t="s">
        <v>817</v>
      </c>
      <c r="S639" s="32" t="s">
        <v>819</v>
      </c>
      <c r="T639" s="33" t="s">
        <v>380</v>
      </c>
      <c r="V639" s="27" t="str">
        <f>+Final__2[[#This Row],[titulo]]&amp;Final__2[[#This Row],[Territorio]]&amp;", "&amp;Final__2[[#This Row],[temporalidad]]</f>
        <v>Pendiente (grados) [Mínima-Media- Máxima], en la comuna de Calle Larga, 2021</v>
      </c>
      <c r="W639" s="27" t="str">
        <f>+Final__2[[#This Row],[descripcion_larga]]&amp;Final__2[[#This Row],[Territorio]]&amp;X639&amp;Y639</f>
        <v>Pendiente (grados) [Mínima-Media- Máxima], en la comuna de Calle Larga, según los datos generados en base al procesamiento de imágenes satelitales SENTINEL por DATA INTELLIGENCE durante el año 2021.</v>
      </c>
      <c r="X639" s="27" t="s">
        <v>2142</v>
      </c>
      <c r="Y639" s="25"/>
      <c r="Z639" s="27"/>
    </row>
    <row r="640" spans="1:26" ht="51" x14ac:dyDescent="0.3">
      <c r="A640" s="28">
        <v>22</v>
      </c>
      <c r="B640" s="29">
        <v>240</v>
      </c>
      <c r="C640" s="29" t="s">
        <v>330</v>
      </c>
      <c r="D640" s="29" t="s">
        <v>331</v>
      </c>
      <c r="E640" s="28">
        <v>5303</v>
      </c>
      <c r="F640" s="30" t="s">
        <v>641</v>
      </c>
      <c r="G640" s="30" t="s">
        <v>640</v>
      </c>
      <c r="H640" s="30" t="s">
        <v>329</v>
      </c>
      <c r="I640" s="30" t="s">
        <v>73</v>
      </c>
      <c r="J640" s="30" t="s">
        <v>637</v>
      </c>
      <c r="K640" s="30" t="s">
        <v>646</v>
      </c>
      <c r="L640" s="30">
        <v>2021</v>
      </c>
      <c r="M640" s="30" t="s">
        <v>649</v>
      </c>
      <c r="N640" s="30" t="s">
        <v>642</v>
      </c>
      <c r="O640" s="30" t="s">
        <v>2743</v>
      </c>
      <c r="P640" s="30" t="s">
        <v>2743</v>
      </c>
      <c r="Q640" s="30" t="s">
        <v>639</v>
      </c>
      <c r="R640" s="31" t="s">
        <v>821</v>
      </c>
      <c r="S640" s="32" t="s">
        <v>823</v>
      </c>
      <c r="T640" s="33" t="s">
        <v>381</v>
      </c>
      <c r="V640" s="27" t="str">
        <f>+Final__2[[#This Row],[titulo]]&amp;Final__2[[#This Row],[Territorio]]&amp;", "&amp;Final__2[[#This Row],[temporalidad]]</f>
        <v>Pendiente (grados) [Mínima-Media- Máxima], en la comuna de Rinconada, 2021</v>
      </c>
      <c r="W640" s="27" t="str">
        <f>+Final__2[[#This Row],[descripcion_larga]]&amp;Final__2[[#This Row],[Territorio]]&amp;X640&amp;Y640</f>
        <v>Pendiente (grados) [Mínima-Media- Máxima], en la comuna de Rinconada, según los datos generados en base al procesamiento de imágenes satelitales SENTINEL por DATA INTELLIGENCE durante el año 2021.</v>
      </c>
      <c r="X640" s="27" t="s">
        <v>2142</v>
      </c>
      <c r="Y640" s="25"/>
      <c r="Z640" s="27"/>
    </row>
    <row r="641" spans="1:26" ht="51" x14ac:dyDescent="0.3">
      <c r="A641" s="28">
        <v>22</v>
      </c>
      <c r="B641" s="29">
        <v>240</v>
      </c>
      <c r="C641" s="29" t="s">
        <v>330</v>
      </c>
      <c r="D641" s="29" t="s">
        <v>331</v>
      </c>
      <c r="E641" s="28">
        <v>5304</v>
      </c>
      <c r="F641" s="30" t="s">
        <v>641</v>
      </c>
      <c r="G641" s="30" t="s">
        <v>640</v>
      </c>
      <c r="H641" s="30" t="s">
        <v>329</v>
      </c>
      <c r="I641" s="30" t="s">
        <v>74</v>
      </c>
      <c r="J641" s="30" t="s">
        <v>637</v>
      </c>
      <c r="K641" s="30" t="s">
        <v>646</v>
      </c>
      <c r="L641" s="30">
        <v>2021</v>
      </c>
      <c r="M641" s="30" t="s">
        <v>649</v>
      </c>
      <c r="N641" s="30" t="s">
        <v>642</v>
      </c>
      <c r="O641" s="30" t="s">
        <v>2743</v>
      </c>
      <c r="P641" s="30" t="s">
        <v>2743</v>
      </c>
      <c r="Q641" s="30" t="s">
        <v>639</v>
      </c>
      <c r="R641" s="31" t="s">
        <v>825</v>
      </c>
      <c r="S641" s="32" t="s">
        <v>827</v>
      </c>
      <c r="T641" s="33" t="s">
        <v>382</v>
      </c>
      <c r="V641" s="27" t="str">
        <f>+Final__2[[#This Row],[titulo]]&amp;Final__2[[#This Row],[Territorio]]&amp;", "&amp;Final__2[[#This Row],[temporalidad]]</f>
        <v>Pendiente (grados) [Mínima-Media- Máxima], en la comuna de San Esteban, 2021</v>
      </c>
      <c r="W641" s="27" t="str">
        <f>+Final__2[[#This Row],[descripcion_larga]]&amp;Final__2[[#This Row],[Territorio]]&amp;X641&amp;Y641</f>
        <v>Pendiente (grados) [Mínima-Media- Máxima], en la comuna de San Esteban, según los datos generados en base al procesamiento de imágenes satelitales SENTINEL por DATA INTELLIGENCE durante el año 2021.</v>
      </c>
      <c r="X641" s="27" t="s">
        <v>2142</v>
      </c>
      <c r="Y641" s="25"/>
      <c r="Z641" s="27"/>
    </row>
    <row r="642" spans="1:26" ht="51" x14ac:dyDescent="0.3">
      <c r="A642" s="28">
        <v>22</v>
      </c>
      <c r="B642" s="29">
        <v>240</v>
      </c>
      <c r="C642" s="29" t="s">
        <v>330</v>
      </c>
      <c r="D642" s="29" t="s">
        <v>331</v>
      </c>
      <c r="E642" s="28">
        <v>5402</v>
      </c>
      <c r="F642" s="30" t="s">
        <v>641</v>
      </c>
      <c r="G642" s="30" t="s">
        <v>640</v>
      </c>
      <c r="H642" s="30" t="s">
        <v>329</v>
      </c>
      <c r="I642" s="30" t="s">
        <v>75</v>
      </c>
      <c r="J642" s="30" t="s">
        <v>637</v>
      </c>
      <c r="K642" s="30" t="s">
        <v>646</v>
      </c>
      <c r="L642" s="30">
        <v>2021</v>
      </c>
      <c r="M642" s="30" t="s">
        <v>649</v>
      </c>
      <c r="N642" s="30" t="s">
        <v>642</v>
      </c>
      <c r="O642" s="30" t="s">
        <v>2743</v>
      </c>
      <c r="P642" s="30" t="s">
        <v>2743</v>
      </c>
      <c r="Q642" s="30" t="s">
        <v>639</v>
      </c>
      <c r="R642" s="31" t="s">
        <v>829</v>
      </c>
      <c r="S642" s="32" t="s">
        <v>831</v>
      </c>
      <c r="T642" s="33" t="s">
        <v>383</v>
      </c>
      <c r="V642" s="27" t="str">
        <f>+Final__2[[#This Row],[titulo]]&amp;Final__2[[#This Row],[Territorio]]&amp;", "&amp;Final__2[[#This Row],[temporalidad]]</f>
        <v>Pendiente (grados) [Mínima-Media- Máxima], en la comuna de Cabildo, 2021</v>
      </c>
      <c r="W642" s="27" t="str">
        <f>+Final__2[[#This Row],[descripcion_larga]]&amp;Final__2[[#This Row],[Territorio]]&amp;X642&amp;Y642</f>
        <v>Pendiente (grados) [Mínima-Media- Máxima], en la comuna de Cabildo, según los datos generados en base al procesamiento de imágenes satelitales SENTINEL por DATA INTELLIGENCE durante el año 2021.</v>
      </c>
      <c r="X642" s="27" t="s">
        <v>2142</v>
      </c>
      <c r="Y642" s="25"/>
      <c r="Z642" s="27"/>
    </row>
    <row r="643" spans="1:26" ht="51" x14ac:dyDescent="0.3">
      <c r="A643" s="28">
        <v>22</v>
      </c>
      <c r="B643" s="29">
        <v>240</v>
      </c>
      <c r="C643" s="29" t="s">
        <v>330</v>
      </c>
      <c r="D643" s="29" t="s">
        <v>331</v>
      </c>
      <c r="E643" s="28">
        <v>5403</v>
      </c>
      <c r="F643" s="30" t="s">
        <v>641</v>
      </c>
      <c r="G643" s="30" t="s">
        <v>640</v>
      </c>
      <c r="H643" s="30" t="s">
        <v>329</v>
      </c>
      <c r="I643" s="30" t="s">
        <v>76</v>
      </c>
      <c r="J643" s="30" t="s">
        <v>637</v>
      </c>
      <c r="K643" s="30" t="s">
        <v>646</v>
      </c>
      <c r="L643" s="30">
        <v>2021</v>
      </c>
      <c r="M643" s="30" t="s">
        <v>649</v>
      </c>
      <c r="N643" s="30" t="s">
        <v>642</v>
      </c>
      <c r="O643" s="30" t="s">
        <v>2743</v>
      </c>
      <c r="P643" s="30" t="s">
        <v>2743</v>
      </c>
      <c r="Q643" s="30" t="s">
        <v>639</v>
      </c>
      <c r="R643" s="31" t="s">
        <v>833</v>
      </c>
      <c r="S643" s="32" t="s">
        <v>835</v>
      </c>
      <c r="T643" s="33" t="s">
        <v>384</v>
      </c>
      <c r="V643" s="27" t="str">
        <f>+Final__2[[#This Row],[titulo]]&amp;Final__2[[#This Row],[Territorio]]&amp;", "&amp;Final__2[[#This Row],[temporalidad]]</f>
        <v>Pendiente (grados) [Mínima-Media- Máxima], en la comuna de Papudo, 2021</v>
      </c>
      <c r="W643" s="27" t="str">
        <f>+Final__2[[#This Row],[descripcion_larga]]&amp;Final__2[[#This Row],[Territorio]]&amp;X643&amp;Y643</f>
        <v>Pendiente (grados) [Mínima-Media- Máxima], en la comuna de Papudo, según los datos generados en base al procesamiento de imágenes satelitales SENTINEL por DATA INTELLIGENCE durante el año 2021.</v>
      </c>
      <c r="X643" s="27" t="s">
        <v>2142</v>
      </c>
      <c r="Y643" s="25"/>
      <c r="Z643" s="27"/>
    </row>
    <row r="644" spans="1:26" ht="51" x14ac:dyDescent="0.3">
      <c r="A644" s="28">
        <v>22</v>
      </c>
      <c r="B644" s="29">
        <v>240</v>
      </c>
      <c r="C644" s="29" t="s">
        <v>330</v>
      </c>
      <c r="D644" s="29" t="s">
        <v>331</v>
      </c>
      <c r="E644" s="28">
        <v>5404</v>
      </c>
      <c r="F644" s="30" t="s">
        <v>641</v>
      </c>
      <c r="G644" s="30" t="s">
        <v>640</v>
      </c>
      <c r="H644" s="30" t="s">
        <v>329</v>
      </c>
      <c r="I644" s="30" t="s">
        <v>77</v>
      </c>
      <c r="J644" s="30" t="s">
        <v>637</v>
      </c>
      <c r="K644" s="30" t="s">
        <v>646</v>
      </c>
      <c r="L644" s="30">
        <v>2021</v>
      </c>
      <c r="M644" s="30" t="s">
        <v>649</v>
      </c>
      <c r="N644" s="30" t="s">
        <v>642</v>
      </c>
      <c r="O644" s="30" t="s">
        <v>2743</v>
      </c>
      <c r="P644" s="30" t="s">
        <v>2743</v>
      </c>
      <c r="Q644" s="30" t="s">
        <v>639</v>
      </c>
      <c r="R644" s="31" t="s">
        <v>837</v>
      </c>
      <c r="S644" s="32" t="s">
        <v>839</v>
      </c>
      <c r="T644" s="33" t="s">
        <v>385</v>
      </c>
      <c r="V644" s="27" t="str">
        <f>+Final__2[[#This Row],[titulo]]&amp;Final__2[[#This Row],[Territorio]]&amp;", "&amp;Final__2[[#This Row],[temporalidad]]</f>
        <v>Pendiente (grados) [Mínima-Media- Máxima], en la comuna de Petorca, 2021</v>
      </c>
      <c r="W644" s="27" t="str">
        <f>+Final__2[[#This Row],[descripcion_larga]]&amp;Final__2[[#This Row],[Territorio]]&amp;X644&amp;Y644</f>
        <v>Pendiente (grados) [Mínima-Media- Máxima], en la comuna de Petorca, según los datos generados en base al procesamiento de imágenes satelitales SENTINEL por DATA INTELLIGENCE durante el año 2021.</v>
      </c>
      <c r="X644" s="27" t="s">
        <v>2142</v>
      </c>
      <c r="Y644" s="25"/>
      <c r="Z644" s="27"/>
    </row>
    <row r="645" spans="1:26" ht="51" x14ac:dyDescent="0.3">
      <c r="A645" s="28">
        <v>22</v>
      </c>
      <c r="B645" s="29">
        <v>240</v>
      </c>
      <c r="C645" s="29" t="s">
        <v>330</v>
      </c>
      <c r="D645" s="29" t="s">
        <v>331</v>
      </c>
      <c r="E645" s="28">
        <v>5501</v>
      </c>
      <c r="F645" s="30" t="s">
        <v>641</v>
      </c>
      <c r="G645" s="30" t="s">
        <v>640</v>
      </c>
      <c r="H645" s="30" t="s">
        <v>329</v>
      </c>
      <c r="I645" s="30" t="s">
        <v>78</v>
      </c>
      <c r="J645" s="30" t="s">
        <v>637</v>
      </c>
      <c r="K645" s="30" t="s">
        <v>646</v>
      </c>
      <c r="L645" s="30">
        <v>2021</v>
      </c>
      <c r="M645" s="30" t="s">
        <v>649</v>
      </c>
      <c r="N645" s="30" t="s">
        <v>642</v>
      </c>
      <c r="O645" s="30" t="s">
        <v>2743</v>
      </c>
      <c r="P645" s="30" t="s">
        <v>2743</v>
      </c>
      <c r="Q645" s="30" t="s">
        <v>639</v>
      </c>
      <c r="R645" s="31" t="s">
        <v>841</v>
      </c>
      <c r="S645" s="32" t="s">
        <v>843</v>
      </c>
      <c r="T645" s="33" t="s">
        <v>386</v>
      </c>
      <c r="V645" s="27" t="str">
        <f>+Final__2[[#This Row],[titulo]]&amp;Final__2[[#This Row],[Territorio]]&amp;", "&amp;Final__2[[#This Row],[temporalidad]]</f>
        <v>Pendiente (grados) [Mínima-Media- Máxima], en la comuna de Quillota, 2021</v>
      </c>
      <c r="W645" s="27" t="str">
        <f>+Final__2[[#This Row],[descripcion_larga]]&amp;Final__2[[#This Row],[Territorio]]&amp;X645&amp;Y645</f>
        <v>Pendiente (grados) [Mínima-Media- Máxima], en la comuna de Quillota, según los datos generados en base al procesamiento de imágenes satelitales SENTINEL por DATA INTELLIGENCE durante el año 2021.</v>
      </c>
      <c r="X645" s="27" t="s">
        <v>2142</v>
      </c>
      <c r="Y645" s="25"/>
      <c r="Z645" s="27"/>
    </row>
    <row r="646" spans="1:26" ht="51" x14ac:dyDescent="0.3">
      <c r="A646" s="28">
        <v>22</v>
      </c>
      <c r="B646" s="29">
        <v>240</v>
      </c>
      <c r="C646" s="29" t="s">
        <v>330</v>
      </c>
      <c r="D646" s="29" t="s">
        <v>331</v>
      </c>
      <c r="E646" s="28">
        <v>5502</v>
      </c>
      <c r="F646" s="30" t="s">
        <v>641</v>
      </c>
      <c r="G646" s="30" t="s">
        <v>640</v>
      </c>
      <c r="H646" s="30" t="s">
        <v>329</v>
      </c>
      <c r="I646" s="30" t="s">
        <v>79</v>
      </c>
      <c r="J646" s="30" t="s">
        <v>637</v>
      </c>
      <c r="K646" s="30" t="s">
        <v>646</v>
      </c>
      <c r="L646" s="30">
        <v>2021</v>
      </c>
      <c r="M646" s="30" t="s">
        <v>649</v>
      </c>
      <c r="N646" s="30" t="s">
        <v>642</v>
      </c>
      <c r="O646" s="30" t="s">
        <v>2743</v>
      </c>
      <c r="P646" s="30" t="s">
        <v>2743</v>
      </c>
      <c r="Q646" s="30" t="s">
        <v>639</v>
      </c>
      <c r="R646" s="31" t="s">
        <v>845</v>
      </c>
      <c r="S646" s="32" t="s">
        <v>847</v>
      </c>
      <c r="T646" s="33" t="s">
        <v>387</v>
      </c>
      <c r="V646" s="27" t="str">
        <f>+Final__2[[#This Row],[titulo]]&amp;Final__2[[#This Row],[Territorio]]&amp;", "&amp;Final__2[[#This Row],[temporalidad]]</f>
        <v>Pendiente (grados) [Mínima-Media- Máxima], en la comuna de Calera, 2021</v>
      </c>
      <c r="W646" s="27" t="str">
        <f>+Final__2[[#This Row],[descripcion_larga]]&amp;Final__2[[#This Row],[Territorio]]&amp;X646&amp;Y646</f>
        <v>Pendiente (grados) [Mínima-Media- Máxima], en la comuna de Calera, según los datos generados en base al procesamiento de imágenes satelitales SENTINEL por DATA INTELLIGENCE durante el año 2021.</v>
      </c>
      <c r="X646" s="27" t="s">
        <v>2142</v>
      </c>
      <c r="Y646" s="25"/>
      <c r="Z646" s="27"/>
    </row>
    <row r="647" spans="1:26" ht="51" x14ac:dyDescent="0.3">
      <c r="A647" s="28">
        <v>22</v>
      </c>
      <c r="B647" s="29">
        <v>240</v>
      </c>
      <c r="C647" s="29" t="s">
        <v>330</v>
      </c>
      <c r="D647" s="29" t="s">
        <v>331</v>
      </c>
      <c r="E647" s="28">
        <v>5503</v>
      </c>
      <c r="F647" s="30" t="s">
        <v>641</v>
      </c>
      <c r="G647" s="30" t="s">
        <v>640</v>
      </c>
      <c r="H647" s="30" t="s">
        <v>329</v>
      </c>
      <c r="I647" s="30" t="s">
        <v>80</v>
      </c>
      <c r="J647" s="30" t="s">
        <v>637</v>
      </c>
      <c r="K647" s="30" t="s">
        <v>646</v>
      </c>
      <c r="L647" s="30">
        <v>2021</v>
      </c>
      <c r="M647" s="30" t="s">
        <v>649</v>
      </c>
      <c r="N647" s="30" t="s">
        <v>642</v>
      </c>
      <c r="O647" s="30" t="s">
        <v>2743</v>
      </c>
      <c r="P647" s="30" t="s">
        <v>2743</v>
      </c>
      <c r="Q647" s="30" t="s">
        <v>639</v>
      </c>
      <c r="R647" s="31" t="s">
        <v>849</v>
      </c>
      <c r="S647" s="32" t="s">
        <v>851</v>
      </c>
      <c r="T647" s="33" t="s">
        <v>388</v>
      </c>
      <c r="V647" s="27" t="str">
        <f>+Final__2[[#This Row],[titulo]]&amp;Final__2[[#This Row],[Territorio]]&amp;", "&amp;Final__2[[#This Row],[temporalidad]]</f>
        <v>Pendiente (grados) [Mínima-Media- Máxima], en la comuna de Hijuelas, 2021</v>
      </c>
      <c r="W647" s="27" t="str">
        <f>+Final__2[[#This Row],[descripcion_larga]]&amp;Final__2[[#This Row],[Territorio]]&amp;X647&amp;Y647</f>
        <v>Pendiente (grados) [Mínima-Media- Máxima], en la comuna de Hijuelas, según los datos generados en base al procesamiento de imágenes satelitales SENTINEL por DATA INTELLIGENCE durante el año 2021.</v>
      </c>
      <c r="X647" s="27" t="s">
        <v>2142</v>
      </c>
      <c r="Y647" s="25"/>
      <c r="Z647" s="27"/>
    </row>
    <row r="648" spans="1:26" ht="51" x14ac:dyDescent="0.3">
      <c r="A648" s="28">
        <v>22</v>
      </c>
      <c r="B648" s="29">
        <v>240</v>
      </c>
      <c r="C648" s="29" t="s">
        <v>330</v>
      </c>
      <c r="D648" s="29" t="s">
        <v>331</v>
      </c>
      <c r="E648" s="28">
        <v>5504</v>
      </c>
      <c r="F648" s="30" t="s">
        <v>641</v>
      </c>
      <c r="G648" s="30" t="s">
        <v>640</v>
      </c>
      <c r="H648" s="30" t="s">
        <v>329</v>
      </c>
      <c r="I648" s="30" t="s">
        <v>81</v>
      </c>
      <c r="J648" s="30" t="s">
        <v>637</v>
      </c>
      <c r="K648" s="30" t="s">
        <v>646</v>
      </c>
      <c r="L648" s="30">
        <v>2021</v>
      </c>
      <c r="M648" s="30" t="s">
        <v>649</v>
      </c>
      <c r="N648" s="30" t="s">
        <v>642</v>
      </c>
      <c r="O648" s="30" t="s">
        <v>2743</v>
      </c>
      <c r="P648" s="30" t="s">
        <v>2743</v>
      </c>
      <c r="Q648" s="30" t="s">
        <v>639</v>
      </c>
      <c r="R648" s="31" t="s">
        <v>853</v>
      </c>
      <c r="S648" s="32" t="s">
        <v>855</v>
      </c>
      <c r="T648" s="33" t="s">
        <v>389</v>
      </c>
      <c r="V648" s="27" t="str">
        <f>+Final__2[[#This Row],[titulo]]&amp;Final__2[[#This Row],[Territorio]]&amp;", "&amp;Final__2[[#This Row],[temporalidad]]</f>
        <v>Pendiente (grados) [Mínima-Media- Máxima], en la comuna de La Cruz, 2021</v>
      </c>
      <c r="W648" s="27" t="str">
        <f>+Final__2[[#This Row],[descripcion_larga]]&amp;Final__2[[#This Row],[Territorio]]&amp;X648&amp;Y648</f>
        <v>Pendiente (grados) [Mínima-Media- Máxima], en la comuna de La Cruz, según los datos generados en base al procesamiento de imágenes satelitales SENTINEL por DATA INTELLIGENCE durante el año 2021.</v>
      </c>
      <c r="X648" s="27" t="s">
        <v>2142</v>
      </c>
      <c r="Y648" s="25"/>
      <c r="Z648" s="27"/>
    </row>
    <row r="649" spans="1:26" ht="51" x14ac:dyDescent="0.3">
      <c r="A649" s="28">
        <v>22</v>
      </c>
      <c r="B649" s="29">
        <v>240</v>
      </c>
      <c r="C649" s="29" t="s">
        <v>330</v>
      </c>
      <c r="D649" s="29" t="s">
        <v>331</v>
      </c>
      <c r="E649" s="28">
        <v>5506</v>
      </c>
      <c r="F649" s="30" t="s">
        <v>641</v>
      </c>
      <c r="G649" s="30" t="s">
        <v>640</v>
      </c>
      <c r="H649" s="30" t="s">
        <v>329</v>
      </c>
      <c r="I649" s="30" t="s">
        <v>82</v>
      </c>
      <c r="J649" s="30" t="s">
        <v>637</v>
      </c>
      <c r="K649" s="30" t="s">
        <v>646</v>
      </c>
      <c r="L649" s="30">
        <v>2021</v>
      </c>
      <c r="M649" s="30" t="s">
        <v>649</v>
      </c>
      <c r="N649" s="30" t="s">
        <v>642</v>
      </c>
      <c r="O649" s="30" t="s">
        <v>2743</v>
      </c>
      <c r="P649" s="30" t="s">
        <v>2743</v>
      </c>
      <c r="Q649" s="30" t="s">
        <v>639</v>
      </c>
      <c r="R649" s="31" t="s">
        <v>857</v>
      </c>
      <c r="S649" s="32" t="s">
        <v>859</v>
      </c>
      <c r="T649" s="33" t="s">
        <v>390</v>
      </c>
      <c r="V649" s="27" t="str">
        <f>+Final__2[[#This Row],[titulo]]&amp;Final__2[[#This Row],[Territorio]]&amp;", "&amp;Final__2[[#This Row],[temporalidad]]</f>
        <v>Pendiente (grados) [Mínima-Media- Máxima], en la comuna de Nogales, 2021</v>
      </c>
      <c r="W649" s="27" t="str">
        <f>+Final__2[[#This Row],[descripcion_larga]]&amp;Final__2[[#This Row],[Territorio]]&amp;X649&amp;Y649</f>
        <v>Pendiente (grados) [Mínima-Media- Máxima], en la comuna de Nogales, según los datos generados en base al procesamiento de imágenes satelitales SENTINEL por DATA INTELLIGENCE durante el año 2021.</v>
      </c>
      <c r="X649" s="27" t="s">
        <v>2142</v>
      </c>
      <c r="Y649" s="25"/>
      <c r="Z649" s="27"/>
    </row>
    <row r="650" spans="1:26" ht="51" x14ac:dyDescent="0.3">
      <c r="A650" s="28">
        <v>22</v>
      </c>
      <c r="B650" s="29">
        <v>240</v>
      </c>
      <c r="C650" s="29" t="s">
        <v>330</v>
      </c>
      <c r="D650" s="29" t="s">
        <v>331</v>
      </c>
      <c r="E650" s="28">
        <v>5601</v>
      </c>
      <c r="F650" s="30" t="s">
        <v>641</v>
      </c>
      <c r="G650" s="30" t="s">
        <v>640</v>
      </c>
      <c r="H650" s="30" t="s">
        <v>329</v>
      </c>
      <c r="I650" s="30" t="s">
        <v>83</v>
      </c>
      <c r="J650" s="30" t="s">
        <v>637</v>
      </c>
      <c r="K650" s="30" t="s">
        <v>646</v>
      </c>
      <c r="L650" s="30">
        <v>2021</v>
      </c>
      <c r="M650" s="30" t="s">
        <v>649</v>
      </c>
      <c r="N650" s="30" t="s">
        <v>642</v>
      </c>
      <c r="O650" s="30" t="s">
        <v>2743</v>
      </c>
      <c r="P650" s="30" t="s">
        <v>2743</v>
      </c>
      <c r="Q650" s="30" t="s">
        <v>639</v>
      </c>
      <c r="R650" s="31" t="s">
        <v>861</v>
      </c>
      <c r="S650" s="32" t="s">
        <v>863</v>
      </c>
      <c r="T650" s="33" t="s">
        <v>391</v>
      </c>
      <c r="V650" s="27" t="str">
        <f>+Final__2[[#This Row],[titulo]]&amp;Final__2[[#This Row],[Territorio]]&amp;", "&amp;Final__2[[#This Row],[temporalidad]]</f>
        <v>Pendiente (grados) [Mínima-Media- Máxima], en la comuna de San Antonio, 2021</v>
      </c>
      <c r="W650" s="27" t="str">
        <f>+Final__2[[#This Row],[descripcion_larga]]&amp;Final__2[[#This Row],[Territorio]]&amp;X650&amp;Y650</f>
        <v>Pendiente (grados) [Mínima-Media- Máxima], en la comuna de San Antonio, según los datos generados en base al procesamiento de imágenes satelitales SENTINEL por DATA INTELLIGENCE durante el año 2021.</v>
      </c>
      <c r="X650" s="27" t="s">
        <v>2142</v>
      </c>
      <c r="Y650" s="25"/>
      <c r="Z650" s="27"/>
    </row>
    <row r="651" spans="1:26" ht="51" x14ac:dyDescent="0.3">
      <c r="A651" s="28">
        <v>22</v>
      </c>
      <c r="B651" s="29">
        <v>240</v>
      </c>
      <c r="C651" s="29" t="s">
        <v>330</v>
      </c>
      <c r="D651" s="29" t="s">
        <v>331</v>
      </c>
      <c r="E651" s="28">
        <v>5602</v>
      </c>
      <c r="F651" s="30" t="s">
        <v>641</v>
      </c>
      <c r="G651" s="30" t="s">
        <v>640</v>
      </c>
      <c r="H651" s="30" t="s">
        <v>329</v>
      </c>
      <c r="I651" s="30" t="s">
        <v>84</v>
      </c>
      <c r="J651" s="30" t="s">
        <v>637</v>
      </c>
      <c r="K651" s="30" t="s">
        <v>646</v>
      </c>
      <c r="L651" s="30">
        <v>2021</v>
      </c>
      <c r="M651" s="30" t="s">
        <v>649</v>
      </c>
      <c r="N651" s="30" t="s">
        <v>642</v>
      </c>
      <c r="O651" s="30" t="s">
        <v>2743</v>
      </c>
      <c r="P651" s="30" t="s">
        <v>2743</v>
      </c>
      <c r="Q651" s="30" t="s">
        <v>639</v>
      </c>
      <c r="R651" s="31" t="s">
        <v>865</v>
      </c>
      <c r="S651" s="32" t="s">
        <v>867</v>
      </c>
      <c r="T651" s="33" t="s">
        <v>392</v>
      </c>
      <c r="V651" s="27" t="str">
        <f>+Final__2[[#This Row],[titulo]]&amp;Final__2[[#This Row],[Territorio]]&amp;", "&amp;Final__2[[#This Row],[temporalidad]]</f>
        <v>Pendiente (grados) [Mínima-Media- Máxima], en la comuna de Algarrobo, 2021</v>
      </c>
      <c r="W651" s="27" t="str">
        <f>+Final__2[[#This Row],[descripcion_larga]]&amp;Final__2[[#This Row],[Territorio]]&amp;X651&amp;Y651</f>
        <v>Pendiente (grados) [Mínima-Media- Máxima], en la comuna de Algarrobo, según los datos generados en base al procesamiento de imágenes satelitales SENTINEL por DATA INTELLIGENCE durante el año 2021.</v>
      </c>
      <c r="X651" s="27" t="s">
        <v>2142</v>
      </c>
      <c r="Y651" s="25"/>
      <c r="Z651" s="27"/>
    </row>
    <row r="652" spans="1:26" ht="51" x14ac:dyDescent="0.3">
      <c r="A652" s="28">
        <v>22</v>
      </c>
      <c r="B652" s="29">
        <v>240</v>
      </c>
      <c r="C652" s="29" t="s">
        <v>330</v>
      </c>
      <c r="D652" s="29" t="s">
        <v>331</v>
      </c>
      <c r="E652" s="28">
        <v>5603</v>
      </c>
      <c r="F652" s="30" t="s">
        <v>641</v>
      </c>
      <c r="G652" s="30" t="s">
        <v>640</v>
      </c>
      <c r="H652" s="30" t="s">
        <v>329</v>
      </c>
      <c r="I652" s="30" t="s">
        <v>85</v>
      </c>
      <c r="J652" s="30" t="s">
        <v>637</v>
      </c>
      <c r="K652" s="30" t="s">
        <v>646</v>
      </c>
      <c r="L652" s="30">
        <v>2021</v>
      </c>
      <c r="M652" s="30" t="s">
        <v>649</v>
      </c>
      <c r="N652" s="30" t="s">
        <v>642</v>
      </c>
      <c r="O652" s="30" t="s">
        <v>2743</v>
      </c>
      <c r="P652" s="30" t="s">
        <v>2743</v>
      </c>
      <c r="Q652" s="30" t="s">
        <v>639</v>
      </c>
      <c r="R652" s="31" t="s">
        <v>869</v>
      </c>
      <c r="S652" s="32" t="s">
        <v>871</v>
      </c>
      <c r="T652" s="33" t="s">
        <v>393</v>
      </c>
      <c r="V652" s="27" t="str">
        <f>+Final__2[[#This Row],[titulo]]&amp;Final__2[[#This Row],[Territorio]]&amp;", "&amp;Final__2[[#This Row],[temporalidad]]</f>
        <v>Pendiente (grados) [Mínima-Media- Máxima], en la comuna de Cartagena, 2021</v>
      </c>
      <c r="W652" s="27" t="str">
        <f>+Final__2[[#This Row],[descripcion_larga]]&amp;Final__2[[#This Row],[Territorio]]&amp;X652&amp;Y652</f>
        <v>Pendiente (grados) [Mínima-Media- Máxima], en la comuna de Cartagena, según los datos generados en base al procesamiento de imágenes satelitales SENTINEL por DATA INTELLIGENCE durante el año 2021.</v>
      </c>
      <c r="X652" s="27" t="s">
        <v>2142</v>
      </c>
      <c r="Y652" s="25"/>
      <c r="Z652" s="27"/>
    </row>
    <row r="653" spans="1:26" ht="51" x14ac:dyDescent="0.3">
      <c r="A653" s="28">
        <v>22</v>
      </c>
      <c r="B653" s="29">
        <v>240</v>
      </c>
      <c r="C653" s="29" t="s">
        <v>330</v>
      </c>
      <c r="D653" s="29" t="s">
        <v>331</v>
      </c>
      <c r="E653" s="28">
        <v>5604</v>
      </c>
      <c r="F653" s="30" t="s">
        <v>641</v>
      </c>
      <c r="G653" s="30" t="s">
        <v>640</v>
      </c>
      <c r="H653" s="30" t="s">
        <v>329</v>
      </c>
      <c r="I653" s="30" t="s">
        <v>86</v>
      </c>
      <c r="J653" s="30" t="s">
        <v>637</v>
      </c>
      <c r="K653" s="30" t="s">
        <v>646</v>
      </c>
      <c r="L653" s="30">
        <v>2021</v>
      </c>
      <c r="M653" s="30" t="s">
        <v>649</v>
      </c>
      <c r="N653" s="30" t="s">
        <v>642</v>
      </c>
      <c r="O653" s="30" t="s">
        <v>2743</v>
      </c>
      <c r="P653" s="30" t="s">
        <v>2743</v>
      </c>
      <c r="Q653" s="30" t="s">
        <v>639</v>
      </c>
      <c r="R653" s="31" t="s">
        <v>873</v>
      </c>
      <c r="S653" s="32" t="s">
        <v>875</v>
      </c>
      <c r="T653" s="33" t="s">
        <v>394</v>
      </c>
      <c r="V653" s="27" t="str">
        <f>+Final__2[[#This Row],[titulo]]&amp;Final__2[[#This Row],[Territorio]]&amp;", "&amp;Final__2[[#This Row],[temporalidad]]</f>
        <v>Pendiente (grados) [Mínima-Media- Máxima], en la comuna de El Quisco, 2021</v>
      </c>
      <c r="W653" s="27" t="str">
        <f>+Final__2[[#This Row],[descripcion_larga]]&amp;Final__2[[#This Row],[Territorio]]&amp;X653&amp;Y653</f>
        <v>Pendiente (grados) [Mínima-Media- Máxima], en la comuna de El Quisco, según los datos generados en base al procesamiento de imágenes satelitales SENTINEL por DATA INTELLIGENCE durante el año 2021.</v>
      </c>
      <c r="X653" s="27" t="s">
        <v>2142</v>
      </c>
      <c r="Y653" s="25"/>
      <c r="Z653" s="27"/>
    </row>
    <row r="654" spans="1:26" ht="51" x14ac:dyDescent="0.3">
      <c r="A654" s="28">
        <v>22</v>
      </c>
      <c r="B654" s="29">
        <v>240</v>
      </c>
      <c r="C654" s="29" t="s">
        <v>330</v>
      </c>
      <c r="D654" s="29" t="s">
        <v>331</v>
      </c>
      <c r="E654" s="28">
        <v>5605</v>
      </c>
      <c r="F654" s="30" t="s">
        <v>641</v>
      </c>
      <c r="G654" s="30" t="s">
        <v>640</v>
      </c>
      <c r="H654" s="30" t="s">
        <v>329</v>
      </c>
      <c r="I654" s="30" t="s">
        <v>87</v>
      </c>
      <c r="J654" s="30" t="s">
        <v>637</v>
      </c>
      <c r="K654" s="30" t="s">
        <v>646</v>
      </c>
      <c r="L654" s="30">
        <v>2021</v>
      </c>
      <c r="M654" s="30" t="s">
        <v>649</v>
      </c>
      <c r="N654" s="30" t="s">
        <v>642</v>
      </c>
      <c r="O654" s="30" t="s">
        <v>2743</v>
      </c>
      <c r="P654" s="30" t="s">
        <v>2743</v>
      </c>
      <c r="Q654" s="30" t="s">
        <v>639</v>
      </c>
      <c r="R654" s="31" t="s">
        <v>877</v>
      </c>
      <c r="S654" s="32" t="s">
        <v>879</v>
      </c>
      <c r="T654" s="33" t="s">
        <v>395</v>
      </c>
      <c r="V654" s="27" t="str">
        <f>+Final__2[[#This Row],[titulo]]&amp;Final__2[[#This Row],[Territorio]]&amp;", "&amp;Final__2[[#This Row],[temporalidad]]</f>
        <v>Pendiente (grados) [Mínima-Media- Máxima], en la comuna de El Tabo, 2021</v>
      </c>
      <c r="W654" s="27" t="str">
        <f>+Final__2[[#This Row],[descripcion_larga]]&amp;Final__2[[#This Row],[Territorio]]&amp;X654&amp;Y654</f>
        <v>Pendiente (grados) [Mínima-Media- Máxima], en la comuna de El Tabo, según los datos generados en base al procesamiento de imágenes satelitales SENTINEL por DATA INTELLIGENCE durante el año 2021.</v>
      </c>
      <c r="X654" s="27" t="s">
        <v>2142</v>
      </c>
      <c r="Y654" s="25"/>
      <c r="Z654" s="27"/>
    </row>
    <row r="655" spans="1:26" ht="51" x14ac:dyDescent="0.3">
      <c r="A655" s="28">
        <v>22</v>
      </c>
      <c r="B655" s="29">
        <v>240</v>
      </c>
      <c r="C655" s="29" t="s">
        <v>330</v>
      </c>
      <c r="D655" s="29" t="s">
        <v>331</v>
      </c>
      <c r="E655" s="28">
        <v>5606</v>
      </c>
      <c r="F655" s="30" t="s">
        <v>641</v>
      </c>
      <c r="G655" s="30" t="s">
        <v>640</v>
      </c>
      <c r="H655" s="30" t="s">
        <v>329</v>
      </c>
      <c r="I655" s="30" t="s">
        <v>88</v>
      </c>
      <c r="J655" s="30" t="s">
        <v>637</v>
      </c>
      <c r="K655" s="30" t="s">
        <v>646</v>
      </c>
      <c r="L655" s="30">
        <v>2021</v>
      </c>
      <c r="M655" s="30" t="s">
        <v>649</v>
      </c>
      <c r="N655" s="30" t="s">
        <v>642</v>
      </c>
      <c r="O655" s="30" t="s">
        <v>2743</v>
      </c>
      <c r="P655" s="30" t="s">
        <v>2743</v>
      </c>
      <c r="Q655" s="30" t="s">
        <v>639</v>
      </c>
      <c r="R655" s="31" t="s">
        <v>881</v>
      </c>
      <c r="S655" s="32" t="s">
        <v>883</v>
      </c>
      <c r="T655" s="33" t="s">
        <v>396</v>
      </c>
      <c r="V655" s="27" t="str">
        <f>+Final__2[[#This Row],[titulo]]&amp;Final__2[[#This Row],[Territorio]]&amp;", "&amp;Final__2[[#This Row],[temporalidad]]</f>
        <v>Pendiente (grados) [Mínima-Media- Máxima], en la comuna de Santo Domingo, 2021</v>
      </c>
      <c r="W655" s="27" t="str">
        <f>+Final__2[[#This Row],[descripcion_larga]]&amp;Final__2[[#This Row],[Territorio]]&amp;X655&amp;Y655</f>
        <v>Pendiente (grados) [Mínima-Media- Máxima], en la comuna de Santo Domingo, según los datos generados en base al procesamiento de imágenes satelitales SENTINEL por DATA INTELLIGENCE durante el año 2021.</v>
      </c>
      <c r="X655" s="27" t="s">
        <v>2142</v>
      </c>
      <c r="Y655" s="25"/>
      <c r="Z655" s="27"/>
    </row>
    <row r="656" spans="1:26" ht="51" x14ac:dyDescent="0.3">
      <c r="A656" s="28">
        <v>22</v>
      </c>
      <c r="B656" s="29">
        <v>240</v>
      </c>
      <c r="C656" s="29" t="s">
        <v>330</v>
      </c>
      <c r="D656" s="29" t="s">
        <v>331</v>
      </c>
      <c r="E656" s="28">
        <v>5701</v>
      </c>
      <c r="F656" s="30" t="s">
        <v>641</v>
      </c>
      <c r="G656" s="30" t="s">
        <v>640</v>
      </c>
      <c r="H656" s="30" t="s">
        <v>329</v>
      </c>
      <c r="I656" s="30" t="s">
        <v>89</v>
      </c>
      <c r="J656" s="30" t="s">
        <v>637</v>
      </c>
      <c r="K656" s="30" t="s">
        <v>646</v>
      </c>
      <c r="L656" s="30">
        <v>2021</v>
      </c>
      <c r="M656" s="30" t="s">
        <v>649</v>
      </c>
      <c r="N656" s="30" t="s">
        <v>642</v>
      </c>
      <c r="O656" s="30" t="s">
        <v>2743</v>
      </c>
      <c r="P656" s="30" t="s">
        <v>2743</v>
      </c>
      <c r="Q656" s="30" t="s">
        <v>639</v>
      </c>
      <c r="R656" s="31" t="s">
        <v>885</v>
      </c>
      <c r="S656" s="32" t="s">
        <v>887</v>
      </c>
      <c r="T656" s="33" t="s">
        <v>397</v>
      </c>
      <c r="V656" s="27" t="str">
        <f>+Final__2[[#This Row],[titulo]]&amp;Final__2[[#This Row],[Territorio]]&amp;", "&amp;Final__2[[#This Row],[temporalidad]]</f>
        <v>Pendiente (grados) [Mínima-Media- Máxima], en la comuna de San Felipe, 2021</v>
      </c>
      <c r="W656" s="27" t="str">
        <f>+Final__2[[#This Row],[descripcion_larga]]&amp;Final__2[[#This Row],[Territorio]]&amp;X656&amp;Y656</f>
        <v>Pendiente (grados) [Mínima-Media- Máxima], en la comuna de San Felipe, según los datos generados en base al procesamiento de imágenes satelitales SENTINEL por DATA INTELLIGENCE durante el año 2021.</v>
      </c>
      <c r="X656" s="27" t="s">
        <v>2142</v>
      </c>
      <c r="Y656" s="25"/>
      <c r="Z656" s="27"/>
    </row>
    <row r="657" spans="1:26" ht="51" x14ac:dyDescent="0.3">
      <c r="A657" s="28">
        <v>22</v>
      </c>
      <c r="B657" s="29">
        <v>240</v>
      </c>
      <c r="C657" s="29" t="s">
        <v>330</v>
      </c>
      <c r="D657" s="29" t="s">
        <v>331</v>
      </c>
      <c r="E657" s="28">
        <v>5702</v>
      </c>
      <c r="F657" s="30" t="s">
        <v>641</v>
      </c>
      <c r="G657" s="30" t="s">
        <v>640</v>
      </c>
      <c r="H657" s="30" t="s">
        <v>329</v>
      </c>
      <c r="I657" s="30" t="s">
        <v>90</v>
      </c>
      <c r="J657" s="30" t="s">
        <v>637</v>
      </c>
      <c r="K657" s="30" t="s">
        <v>646</v>
      </c>
      <c r="L657" s="30">
        <v>2021</v>
      </c>
      <c r="M657" s="30" t="s">
        <v>649</v>
      </c>
      <c r="N657" s="30" t="s">
        <v>642</v>
      </c>
      <c r="O657" s="30" t="s">
        <v>2743</v>
      </c>
      <c r="P657" s="30" t="s">
        <v>2743</v>
      </c>
      <c r="Q657" s="30" t="s">
        <v>639</v>
      </c>
      <c r="R657" s="31" t="s">
        <v>889</v>
      </c>
      <c r="S657" s="32" t="s">
        <v>891</v>
      </c>
      <c r="T657" s="33" t="s">
        <v>398</v>
      </c>
      <c r="V657" s="27" t="str">
        <f>+Final__2[[#This Row],[titulo]]&amp;Final__2[[#This Row],[Territorio]]&amp;", "&amp;Final__2[[#This Row],[temporalidad]]</f>
        <v>Pendiente (grados) [Mínima-Media- Máxima], en la comuna de Catemu, 2021</v>
      </c>
      <c r="W657" s="27" t="str">
        <f>+Final__2[[#This Row],[descripcion_larga]]&amp;Final__2[[#This Row],[Territorio]]&amp;X657&amp;Y657</f>
        <v>Pendiente (grados) [Mínima-Media- Máxima], en la comuna de Catemu, según los datos generados en base al procesamiento de imágenes satelitales SENTINEL por DATA INTELLIGENCE durante el año 2021.</v>
      </c>
      <c r="X657" s="27" t="s">
        <v>2142</v>
      </c>
      <c r="Y657" s="25"/>
      <c r="Z657" s="27"/>
    </row>
    <row r="658" spans="1:26" ht="51" x14ac:dyDescent="0.3">
      <c r="A658" s="28">
        <v>22</v>
      </c>
      <c r="B658" s="29">
        <v>240</v>
      </c>
      <c r="C658" s="29" t="s">
        <v>330</v>
      </c>
      <c r="D658" s="29" t="s">
        <v>331</v>
      </c>
      <c r="E658" s="28">
        <v>5703</v>
      </c>
      <c r="F658" s="30" t="s">
        <v>641</v>
      </c>
      <c r="G658" s="30" t="s">
        <v>640</v>
      </c>
      <c r="H658" s="30" t="s">
        <v>329</v>
      </c>
      <c r="I658" s="30" t="s">
        <v>91</v>
      </c>
      <c r="J658" s="30" t="s">
        <v>637</v>
      </c>
      <c r="K658" s="30" t="s">
        <v>646</v>
      </c>
      <c r="L658" s="30">
        <v>2021</v>
      </c>
      <c r="M658" s="30" t="s">
        <v>649</v>
      </c>
      <c r="N658" s="30" t="s">
        <v>642</v>
      </c>
      <c r="O658" s="30" t="s">
        <v>2743</v>
      </c>
      <c r="P658" s="30" t="s">
        <v>2743</v>
      </c>
      <c r="Q658" s="30" t="s">
        <v>639</v>
      </c>
      <c r="R658" s="31" t="s">
        <v>893</v>
      </c>
      <c r="S658" s="32" t="s">
        <v>895</v>
      </c>
      <c r="T658" s="33" t="s">
        <v>399</v>
      </c>
      <c r="V658" s="27" t="str">
        <f>+Final__2[[#This Row],[titulo]]&amp;Final__2[[#This Row],[Territorio]]&amp;", "&amp;Final__2[[#This Row],[temporalidad]]</f>
        <v>Pendiente (grados) [Mínima-Media- Máxima], en la comuna de Llaillay, 2021</v>
      </c>
      <c r="W658" s="27" t="str">
        <f>+Final__2[[#This Row],[descripcion_larga]]&amp;Final__2[[#This Row],[Territorio]]&amp;X658&amp;Y658</f>
        <v>Pendiente (grados) [Mínima-Media- Máxima], en la comuna de Llaillay, según los datos generados en base al procesamiento de imágenes satelitales SENTINEL por DATA INTELLIGENCE durante el año 2021.</v>
      </c>
      <c r="X658" s="27" t="s">
        <v>2142</v>
      </c>
      <c r="Y658" s="25"/>
      <c r="Z658" s="27"/>
    </row>
    <row r="659" spans="1:26" ht="51" x14ac:dyDescent="0.3">
      <c r="A659" s="28">
        <v>22</v>
      </c>
      <c r="B659" s="29">
        <v>240</v>
      </c>
      <c r="C659" s="29" t="s">
        <v>330</v>
      </c>
      <c r="D659" s="29" t="s">
        <v>331</v>
      </c>
      <c r="E659" s="28">
        <v>5704</v>
      </c>
      <c r="F659" s="30" t="s">
        <v>641</v>
      </c>
      <c r="G659" s="30" t="s">
        <v>640</v>
      </c>
      <c r="H659" s="30" t="s">
        <v>329</v>
      </c>
      <c r="I659" s="30" t="s">
        <v>92</v>
      </c>
      <c r="J659" s="30" t="s">
        <v>637</v>
      </c>
      <c r="K659" s="30" t="s">
        <v>646</v>
      </c>
      <c r="L659" s="30">
        <v>2021</v>
      </c>
      <c r="M659" s="30" t="s">
        <v>649</v>
      </c>
      <c r="N659" s="30" t="s">
        <v>642</v>
      </c>
      <c r="O659" s="30" t="s">
        <v>2743</v>
      </c>
      <c r="P659" s="30" t="s">
        <v>2743</v>
      </c>
      <c r="Q659" s="30" t="s">
        <v>639</v>
      </c>
      <c r="R659" s="31" t="s">
        <v>897</v>
      </c>
      <c r="S659" s="32" t="s">
        <v>899</v>
      </c>
      <c r="T659" s="33" t="s">
        <v>400</v>
      </c>
      <c r="V659" s="27" t="str">
        <f>+Final__2[[#This Row],[titulo]]&amp;Final__2[[#This Row],[Territorio]]&amp;", "&amp;Final__2[[#This Row],[temporalidad]]</f>
        <v>Pendiente (grados) [Mínima-Media- Máxima], en la comuna de Panquehue, 2021</v>
      </c>
      <c r="W659" s="27" t="str">
        <f>+Final__2[[#This Row],[descripcion_larga]]&amp;Final__2[[#This Row],[Territorio]]&amp;X659&amp;Y659</f>
        <v>Pendiente (grados) [Mínima-Media- Máxima], en la comuna de Panquehue, según los datos generados en base al procesamiento de imágenes satelitales SENTINEL por DATA INTELLIGENCE durante el año 2021.</v>
      </c>
      <c r="X659" s="27" t="s">
        <v>2142</v>
      </c>
      <c r="Y659" s="25"/>
      <c r="Z659" s="27"/>
    </row>
    <row r="660" spans="1:26" ht="51" x14ac:dyDescent="0.3">
      <c r="A660" s="28">
        <v>22</v>
      </c>
      <c r="B660" s="29">
        <v>240</v>
      </c>
      <c r="C660" s="29" t="s">
        <v>330</v>
      </c>
      <c r="D660" s="29" t="s">
        <v>331</v>
      </c>
      <c r="E660" s="28">
        <v>5705</v>
      </c>
      <c r="F660" s="30" t="s">
        <v>641</v>
      </c>
      <c r="G660" s="30" t="s">
        <v>640</v>
      </c>
      <c r="H660" s="30" t="s">
        <v>329</v>
      </c>
      <c r="I660" s="30" t="s">
        <v>93</v>
      </c>
      <c r="J660" s="30" t="s">
        <v>637</v>
      </c>
      <c r="K660" s="30" t="s">
        <v>646</v>
      </c>
      <c r="L660" s="30">
        <v>2021</v>
      </c>
      <c r="M660" s="30" t="s">
        <v>649</v>
      </c>
      <c r="N660" s="30" t="s">
        <v>642</v>
      </c>
      <c r="O660" s="30" t="s">
        <v>2743</v>
      </c>
      <c r="P660" s="30" t="s">
        <v>2743</v>
      </c>
      <c r="Q660" s="30" t="s">
        <v>639</v>
      </c>
      <c r="R660" s="31" t="s">
        <v>901</v>
      </c>
      <c r="S660" s="32" t="s">
        <v>903</v>
      </c>
      <c r="T660" s="33" t="s">
        <v>401</v>
      </c>
      <c r="V660" s="27" t="str">
        <f>+Final__2[[#This Row],[titulo]]&amp;Final__2[[#This Row],[Territorio]]&amp;", "&amp;Final__2[[#This Row],[temporalidad]]</f>
        <v>Pendiente (grados) [Mínima-Media- Máxima], en la comuna de Putaendo, 2021</v>
      </c>
      <c r="W660" s="27" t="str">
        <f>+Final__2[[#This Row],[descripcion_larga]]&amp;Final__2[[#This Row],[Territorio]]&amp;X660&amp;Y660</f>
        <v>Pendiente (grados) [Mínima-Media- Máxima], en la comuna de Putaendo, según los datos generados en base al procesamiento de imágenes satelitales SENTINEL por DATA INTELLIGENCE durante el año 2021.</v>
      </c>
      <c r="X660" s="27" t="s">
        <v>2142</v>
      </c>
      <c r="Y660" s="25"/>
      <c r="Z660" s="27"/>
    </row>
    <row r="661" spans="1:26" ht="51" x14ac:dyDescent="0.3">
      <c r="A661" s="28">
        <v>22</v>
      </c>
      <c r="B661" s="29">
        <v>240</v>
      </c>
      <c r="C661" s="29" t="s">
        <v>330</v>
      </c>
      <c r="D661" s="29" t="s">
        <v>331</v>
      </c>
      <c r="E661" s="28">
        <v>5706</v>
      </c>
      <c r="F661" s="30" t="s">
        <v>641</v>
      </c>
      <c r="G661" s="30" t="s">
        <v>640</v>
      </c>
      <c r="H661" s="30" t="s">
        <v>329</v>
      </c>
      <c r="I661" s="30" t="s">
        <v>94</v>
      </c>
      <c r="J661" s="30" t="s">
        <v>637</v>
      </c>
      <c r="K661" s="30" t="s">
        <v>646</v>
      </c>
      <c r="L661" s="30">
        <v>2021</v>
      </c>
      <c r="M661" s="30" t="s">
        <v>649</v>
      </c>
      <c r="N661" s="30" t="s">
        <v>642</v>
      </c>
      <c r="O661" s="30" t="s">
        <v>2743</v>
      </c>
      <c r="P661" s="30" t="s">
        <v>2743</v>
      </c>
      <c r="Q661" s="30" t="s">
        <v>639</v>
      </c>
      <c r="R661" s="31" t="s">
        <v>905</v>
      </c>
      <c r="S661" s="32" t="s">
        <v>907</v>
      </c>
      <c r="T661" s="33" t="s">
        <v>402</v>
      </c>
      <c r="V661" s="27" t="str">
        <f>+Final__2[[#This Row],[titulo]]&amp;Final__2[[#This Row],[Territorio]]&amp;", "&amp;Final__2[[#This Row],[temporalidad]]</f>
        <v>Pendiente (grados) [Mínima-Media- Máxima], en la comuna de Santa María, 2021</v>
      </c>
      <c r="W661" s="27" t="str">
        <f>+Final__2[[#This Row],[descripcion_larga]]&amp;Final__2[[#This Row],[Territorio]]&amp;X661&amp;Y661</f>
        <v>Pendiente (grados) [Mínima-Media- Máxima], en la comuna de Santa María, según los datos generados en base al procesamiento de imágenes satelitales SENTINEL por DATA INTELLIGENCE durante el año 2021.</v>
      </c>
      <c r="X661" s="27" t="s">
        <v>2142</v>
      </c>
      <c r="Y661" s="25"/>
      <c r="Z661" s="27"/>
    </row>
    <row r="662" spans="1:26" ht="51" x14ac:dyDescent="0.3">
      <c r="A662" s="28">
        <v>22</v>
      </c>
      <c r="B662" s="29">
        <v>240</v>
      </c>
      <c r="C662" s="29" t="s">
        <v>330</v>
      </c>
      <c r="D662" s="29" t="s">
        <v>331</v>
      </c>
      <c r="E662" s="28">
        <v>5801</v>
      </c>
      <c r="F662" s="30" t="s">
        <v>641</v>
      </c>
      <c r="G662" s="30" t="s">
        <v>640</v>
      </c>
      <c r="H662" s="30" t="s">
        <v>329</v>
      </c>
      <c r="I662" s="30" t="s">
        <v>95</v>
      </c>
      <c r="J662" s="30" t="s">
        <v>637</v>
      </c>
      <c r="K662" s="30" t="s">
        <v>646</v>
      </c>
      <c r="L662" s="30">
        <v>2021</v>
      </c>
      <c r="M662" s="30" t="s">
        <v>649</v>
      </c>
      <c r="N662" s="30" t="s">
        <v>642</v>
      </c>
      <c r="O662" s="30" t="s">
        <v>2743</v>
      </c>
      <c r="P662" s="30" t="s">
        <v>2743</v>
      </c>
      <c r="Q662" s="30" t="s">
        <v>639</v>
      </c>
      <c r="R662" s="31" t="s">
        <v>909</v>
      </c>
      <c r="S662" s="32" t="s">
        <v>911</v>
      </c>
      <c r="T662" s="33" t="s">
        <v>403</v>
      </c>
      <c r="V662" s="27" t="str">
        <f>+Final__2[[#This Row],[titulo]]&amp;Final__2[[#This Row],[Territorio]]&amp;", "&amp;Final__2[[#This Row],[temporalidad]]</f>
        <v>Pendiente (grados) [Mínima-Media- Máxima], en la comuna de Quilpué, 2021</v>
      </c>
      <c r="W662" s="27" t="str">
        <f>+Final__2[[#This Row],[descripcion_larga]]&amp;Final__2[[#This Row],[Territorio]]&amp;X662&amp;Y662</f>
        <v>Pendiente (grados) [Mínima-Media- Máxima], en la comuna de Quilpué, según los datos generados en base al procesamiento de imágenes satelitales SENTINEL por DATA INTELLIGENCE durante el año 2021.</v>
      </c>
      <c r="X662" s="27" t="s">
        <v>2142</v>
      </c>
      <c r="Y662" s="25"/>
      <c r="Z662" s="27"/>
    </row>
    <row r="663" spans="1:26" ht="51" x14ac:dyDescent="0.3">
      <c r="A663" s="28">
        <v>22</v>
      </c>
      <c r="B663" s="29">
        <v>240</v>
      </c>
      <c r="C663" s="29" t="s">
        <v>330</v>
      </c>
      <c r="D663" s="29" t="s">
        <v>331</v>
      </c>
      <c r="E663" s="28">
        <v>5802</v>
      </c>
      <c r="F663" s="30" t="s">
        <v>641</v>
      </c>
      <c r="G663" s="30" t="s">
        <v>640</v>
      </c>
      <c r="H663" s="30" t="s">
        <v>329</v>
      </c>
      <c r="I663" s="30" t="s">
        <v>96</v>
      </c>
      <c r="J663" s="30" t="s">
        <v>637</v>
      </c>
      <c r="K663" s="30" t="s">
        <v>646</v>
      </c>
      <c r="L663" s="30">
        <v>2021</v>
      </c>
      <c r="M663" s="30" t="s">
        <v>649</v>
      </c>
      <c r="N663" s="30" t="s">
        <v>642</v>
      </c>
      <c r="O663" s="30" t="s">
        <v>2743</v>
      </c>
      <c r="P663" s="30" t="s">
        <v>2743</v>
      </c>
      <c r="Q663" s="30" t="s">
        <v>639</v>
      </c>
      <c r="R663" s="31" t="s">
        <v>913</v>
      </c>
      <c r="S663" s="32" t="s">
        <v>915</v>
      </c>
      <c r="T663" s="33" t="s">
        <v>404</v>
      </c>
      <c r="V663" s="27" t="str">
        <f>+Final__2[[#This Row],[titulo]]&amp;Final__2[[#This Row],[Territorio]]&amp;", "&amp;Final__2[[#This Row],[temporalidad]]</f>
        <v>Pendiente (grados) [Mínima-Media- Máxima], en la comuna de Limache, 2021</v>
      </c>
      <c r="W663" s="27" t="str">
        <f>+Final__2[[#This Row],[descripcion_larga]]&amp;Final__2[[#This Row],[Territorio]]&amp;X663&amp;Y663</f>
        <v>Pendiente (grados) [Mínima-Media- Máxima], en la comuna de Limache, según los datos generados en base al procesamiento de imágenes satelitales SENTINEL por DATA INTELLIGENCE durante el año 2021.</v>
      </c>
      <c r="X663" s="27" t="s">
        <v>2142</v>
      </c>
      <c r="Y663" s="25"/>
      <c r="Z663" s="27"/>
    </row>
    <row r="664" spans="1:26" ht="51" x14ac:dyDescent="0.3">
      <c r="A664" s="28">
        <v>22</v>
      </c>
      <c r="B664" s="29">
        <v>240</v>
      </c>
      <c r="C664" s="29" t="s">
        <v>330</v>
      </c>
      <c r="D664" s="29" t="s">
        <v>331</v>
      </c>
      <c r="E664" s="28">
        <v>5803</v>
      </c>
      <c r="F664" s="30" t="s">
        <v>641</v>
      </c>
      <c r="G664" s="30" t="s">
        <v>640</v>
      </c>
      <c r="H664" s="30" t="s">
        <v>329</v>
      </c>
      <c r="I664" s="30" t="s">
        <v>97</v>
      </c>
      <c r="J664" s="30" t="s">
        <v>637</v>
      </c>
      <c r="K664" s="30" t="s">
        <v>646</v>
      </c>
      <c r="L664" s="30">
        <v>2021</v>
      </c>
      <c r="M664" s="30" t="s">
        <v>649</v>
      </c>
      <c r="N664" s="30" t="s">
        <v>642</v>
      </c>
      <c r="O664" s="30" t="s">
        <v>2743</v>
      </c>
      <c r="P664" s="30" t="s">
        <v>2743</v>
      </c>
      <c r="Q664" s="30" t="s">
        <v>639</v>
      </c>
      <c r="R664" s="31" t="s">
        <v>917</v>
      </c>
      <c r="S664" s="32" t="s">
        <v>919</v>
      </c>
      <c r="T664" s="33" t="s">
        <v>405</v>
      </c>
      <c r="V664" s="27" t="str">
        <f>+Final__2[[#This Row],[titulo]]&amp;Final__2[[#This Row],[Territorio]]&amp;", "&amp;Final__2[[#This Row],[temporalidad]]</f>
        <v>Pendiente (grados) [Mínima-Media- Máxima], en la comuna de Olmué, 2021</v>
      </c>
      <c r="W664" s="27" t="str">
        <f>+Final__2[[#This Row],[descripcion_larga]]&amp;Final__2[[#This Row],[Territorio]]&amp;X664&amp;Y664</f>
        <v>Pendiente (grados) [Mínima-Media- Máxima], en la comuna de Olmué, según los datos generados en base al procesamiento de imágenes satelitales SENTINEL por DATA INTELLIGENCE durante el año 2021.</v>
      </c>
      <c r="X664" s="27" t="s">
        <v>2142</v>
      </c>
      <c r="Y664" s="25"/>
      <c r="Z664" s="27"/>
    </row>
    <row r="665" spans="1:26" ht="51" x14ac:dyDescent="0.3">
      <c r="A665" s="28">
        <v>22</v>
      </c>
      <c r="B665" s="29">
        <v>240</v>
      </c>
      <c r="C665" s="29" t="s">
        <v>330</v>
      </c>
      <c r="D665" s="29" t="s">
        <v>331</v>
      </c>
      <c r="E665" s="28">
        <v>5804</v>
      </c>
      <c r="F665" s="30" t="s">
        <v>641</v>
      </c>
      <c r="G665" s="30" t="s">
        <v>640</v>
      </c>
      <c r="H665" s="30" t="s">
        <v>329</v>
      </c>
      <c r="I665" s="30" t="s">
        <v>98</v>
      </c>
      <c r="J665" s="30" t="s">
        <v>637</v>
      </c>
      <c r="K665" s="30" t="s">
        <v>646</v>
      </c>
      <c r="L665" s="30">
        <v>2021</v>
      </c>
      <c r="M665" s="30" t="s">
        <v>649</v>
      </c>
      <c r="N665" s="30" t="s">
        <v>642</v>
      </c>
      <c r="O665" s="30" t="s">
        <v>2743</v>
      </c>
      <c r="P665" s="30" t="s">
        <v>2743</v>
      </c>
      <c r="Q665" s="30" t="s">
        <v>639</v>
      </c>
      <c r="R665" s="31" t="s">
        <v>921</v>
      </c>
      <c r="S665" s="32" t="s">
        <v>923</v>
      </c>
      <c r="T665" s="33" t="s">
        <v>406</v>
      </c>
      <c r="V665" s="27" t="str">
        <f>+Final__2[[#This Row],[titulo]]&amp;Final__2[[#This Row],[Territorio]]&amp;", "&amp;Final__2[[#This Row],[temporalidad]]</f>
        <v>Pendiente (grados) [Mínima-Media- Máxima], en la comuna de Villa Alemana, 2021</v>
      </c>
      <c r="W665" s="27" t="str">
        <f>+Final__2[[#This Row],[descripcion_larga]]&amp;Final__2[[#This Row],[Territorio]]&amp;X665&amp;Y665</f>
        <v>Pendiente (grados) [Mínima-Media- Máxima], en la comuna de Villa Alemana, según los datos generados en base al procesamiento de imágenes satelitales SENTINEL por DATA INTELLIGENCE durante el año 2021.</v>
      </c>
      <c r="X665" s="27" t="s">
        <v>2142</v>
      </c>
      <c r="Y665" s="25"/>
      <c r="Z665" s="27"/>
    </row>
    <row r="666" spans="1:26" ht="51" x14ac:dyDescent="0.3">
      <c r="A666" s="28">
        <v>22</v>
      </c>
      <c r="B666" s="29">
        <v>240</v>
      </c>
      <c r="C666" s="29" t="s">
        <v>330</v>
      </c>
      <c r="D666" s="29" t="s">
        <v>331</v>
      </c>
      <c r="E666" s="28">
        <v>6101</v>
      </c>
      <c r="F666" s="30" t="s">
        <v>641</v>
      </c>
      <c r="G666" s="30" t="s">
        <v>640</v>
      </c>
      <c r="H666" s="30" t="s">
        <v>329</v>
      </c>
      <c r="I666" s="30" t="s">
        <v>99</v>
      </c>
      <c r="J666" s="30" t="s">
        <v>637</v>
      </c>
      <c r="K666" s="30" t="s">
        <v>646</v>
      </c>
      <c r="L666" s="30">
        <v>2021</v>
      </c>
      <c r="M666" s="30" t="s">
        <v>649</v>
      </c>
      <c r="N666" s="30" t="s">
        <v>642</v>
      </c>
      <c r="O666" s="30" t="s">
        <v>2743</v>
      </c>
      <c r="P666" s="30" t="s">
        <v>2743</v>
      </c>
      <c r="Q666" s="30" t="s">
        <v>639</v>
      </c>
      <c r="R666" s="31" t="s">
        <v>925</v>
      </c>
      <c r="S666" s="32" t="s">
        <v>927</v>
      </c>
      <c r="T666" s="33" t="s">
        <v>407</v>
      </c>
      <c r="V666" s="27" t="str">
        <f>+Final__2[[#This Row],[titulo]]&amp;Final__2[[#This Row],[Territorio]]&amp;", "&amp;Final__2[[#This Row],[temporalidad]]</f>
        <v>Pendiente (grados) [Mínima-Media- Máxima], en la comuna de Rancagua, 2021</v>
      </c>
      <c r="W666" s="27" t="str">
        <f>+Final__2[[#This Row],[descripcion_larga]]&amp;Final__2[[#This Row],[Territorio]]&amp;X666&amp;Y666</f>
        <v>Pendiente (grados) [Mínima-Media- Máxima], en la comuna de Rancagua, según los datos generados en base al procesamiento de imágenes satelitales SENTINEL por DATA INTELLIGENCE durante el año 2021.</v>
      </c>
      <c r="X666" s="27" t="s">
        <v>2142</v>
      </c>
      <c r="Y666" s="25"/>
      <c r="Z666" s="27"/>
    </row>
    <row r="667" spans="1:26" ht="51" x14ac:dyDescent="0.3">
      <c r="A667" s="28">
        <v>22</v>
      </c>
      <c r="B667" s="29">
        <v>240</v>
      </c>
      <c r="C667" s="29" t="s">
        <v>330</v>
      </c>
      <c r="D667" s="29" t="s">
        <v>331</v>
      </c>
      <c r="E667" s="28">
        <v>6102</v>
      </c>
      <c r="F667" s="30" t="s">
        <v>641</v>
      </c>
      <c r="G667" s="30" t="s">
        <v>640</v>
      </c>
      <c r="H667" s="30" t="s">
        <v>329</v>
      </c>
      <c r="I667" s="30" t="s">
        <v>100</v>
      </c>
      <c r="J667" s="30" t="s">
        <v>637</v>
      </c>
      <c r="K667" s="30" t="s">
        <v>646</v>
      </c>
      <c r="L667" s="30">
        <v>2021</v>
      </c>
      <c r="M667" s="30" t="s">
        <v>649</v>
      </c>
      <c r="N667" s="30" t="s">
        <v>642</v>
      </c>
      <c r="O667" s="30" t="s">
        <v>2743</v>
      </c>
      <c r="P667" s="30" t="s">
        <v>2743</v>
      </c>
      <c r="Q667" s="30" t="s">
        <v>639</v>
      </c>
      <c r="R667" s="31" t="s">
        <v>929</v>
      </c>
      <c r="S667" s="32" t="s">
        <v>931</v>
      </c>
      <c r="T667" s="33" t="s">
        <v>408</v>
      </c>
      <c r="V667" s="27" t="str">
        <f>+Final__2[[#This Row],[titulo]]&amp;Final__2[[#This Row],[Territorio]]&amp;", "&amp;Final__2[[#This Row],[temporalidad]]</f>
        <v>Pendiente (grados) [Mínima-Media- Máxima], en la comuna de Codegua, 2021</v>
      </c>
      <c r="W667" s="27" t="str">
        <f>+Final__2[[#This Row],[descripcion_larga]]&amp;Final__2[[#This Row],[Territorio]]&amp;X667&amp;Y667</f>
        <v>Pendiente (grados) [Mínima-Media- Máxima], en la comuna de Codegua, según los datos generados en base al procesamiento de imágenes satelitales SENTINEL por DATA INTELLIGENCE durante el año 2021.</v>
      </c>
      <c r="X667" s="27" t="s">
        <v>2142</v>
      </c>
      <c r="Y667" s="25"/>
      <c r="Z667" s="27"/>
    </row>
    <row r="668" spans="1:26" ht="51" x14ac:dyDescent="0.3">
      <c r="A668" s="28">
        <v>22</v>
      </c>
      <c r="B668" s="29">
        <v>240</v>
      </c>
      <c r="C668" s="29" t="s">
        <v>330</v>
      </c>
      <c r="D668" s="29" t="s">
        <v>331</v>
      </c>
      <c r="E668" s="28">
        <v>6103</v>
      </c>
      <c r="F668" s="30" t="s">
        <v>641</v>
      </c>
      <c r="G668" s="30" t="s">
        <v>640</v>
      </c>
      <c r="H668" s="30" t="s">
        <v>329</v>
      </c>
      <c r="I668" s="30" t="s">
        <v>101</v>
      </c>
      <c r="J668" s="30" t="s">
        <v>637</v>
      </c>
      <c r="K668" s="30" t="s">
        <v>646</v>
      </c>
      <c r="L668" s="30">
        <v>2021</v>
      </c>
      <c r="M668" s="30" t="s">
        <v>649</v>
      </c>
      <c r="N668" s="30" t="s">
        <v>642</v>
      </c>
      <c r="O668" s="30" t="s">
        <v>2743</v>
      </c>
      <c r="P668" s="30" t="s">
        <v>2743</v>
      </c>
      <c r="Q668" s="30" t="s">
        <v>639</v>
      </c>
      <c r="R668" s="31" t="s">
        <v>933</v>
      </c>
      <c r="S668" s="32" t="s">
        <v>935</v>
      </c>
      <c r="T668" s="33" t="s">
        <v>409</v>
      </c>
      <c r="V668" s="27" t="str">
        <f>+Final__2[[#This Row],[titulo]]&amp;Final__2[[#This Row],[Territorio]]&amp;", "&amp;Final__2[[#This Row],[temporalidad]]</f>
        <v>Pendiente (grados) [Mínima-Media- Máxima], en la comuna de Coinco, 2021</v>
      </c>
      <c r="W668" s="27" t="str">
        <f>+Final__2[[#This Row],[descripcion_larga]]&amp;Final__2[[#This Row],[Territorio]]&amp;X668&amp;Y668</f>
        <v>Pendiente (grados) [Mínima-Media- Máxima], en la comuna de Coinco, según los datos generados en base al procesamiento de imágenes satelitales SENTINEL por DATA INTELLIGENCE durante el año 2021.</v>
      </c>
      <c r="X668" s="27" t="s">
        <v>2142</v>
      </c>
      <c r="Y668" s="25"/>
      <c r="Z668" s="27"/>
    </row>
    <row r="669" spans="1:26" ht="51" x14ac:dyDescent="0.3">
      <c r="A669" s="28">
        <v>22</v>
      </c>
      <c r="B669" s="29">
        <v>240</v>
      </c>
      <c r="C669" s="29" t="s">
        <v>330</v>
      </c>
      <c r="D669" s="29" t="s">
        <v>331</v>
      </c>
      <c r="E669" s="28">
        <v>6104</v>
      </c>
      <c r="F669" s="30" t="s">
        <v>641</v>
      </c>
      <c r="G669" s="30" t="s">
        <v>640</v>
      </c>
      <c r="H669" s="30" t="s">
        <v>329</v>
      </c>
      <c r="I669" s="30" t="s">
        <v>102</v>
      </c>
      <c r="J669" s="30" t="s">
        <v>637</v>
      </c>
      <c r="K669" s="30" t="s">
        <v>646</v>
      </c>
      <c r="L669" s="30">
        <v>2021</v>
      </c>
      <c r="M669" s="30" t="s">
        <v>649</v>
      </c>
      <c r="N669" s="30" t="s">
        <v>642</v>
      </c>
      <c r="O669" s="30" t="s">
        <v>2743</v>
      </c>
      <c r="P669" s="30" t="s">
        <v>2743</v>
      </c>
      <c r="Q669" s="30" t="s">
        <v>639</v>
      </c>
      <c r="R669" s="31" t="s">
        <v>937</v>
      </c>
      <c r="S669" s="32" t="s">
        <v>939</v>
      </c>
      <c r="T669" s="33" t="s">
        <v>410</v>
      </c>
      <c r="V669" s="27" t="str">
        <f>+Final__2[[#This Row],[titulo]]&amp;Final__2[[#This Row],[Territorio]]&amp;", "&amp;Final__2[[#This Row],[temporalidad]]</f>
        <v>Pendiente (grados) [Mínima-Media- Máxima], en la comuna de Coltauco, 2021</v>
      </c>
      <c r="W669" s="27" t="str">
        <f>+Final__2[[#This Row],[descripcion_larga]]&amp;Final__2[[#This Row],[Territorio]]&amp;X669&amp;Y669</f>
        <v>Pendiente (grados) [Mínima-Media- Máxima], en la comuna de Coltauco, según los datos generados en base al procesamiento de imágenes satelitales SENTINEL por DATA INTELLIGENCE durante el año 2021.</v>
      </c>
      <c r="X669" s="27" t="s">
        <v>2142</v>
      </c>
      <c r="Y669" s="25"/>
      <c r="Z669" s="27"/>
    </row>
    <row r="670" spans="1:26" ht="51" x14ac:dyDescent="0.3">
      <c r="A670" s="28">
        <v>22</v>
      </c>
      <c r="B670" s="29">
        <v>240</v>
      </c>
      <c r="C670" s="29" t="s">
        <v>330</v>
      </c>
      <c r="D670" s="29" t="s">
        <v>331</v>
      </c>
      <c r="E670" s="28">
        <v>6105</v>
      </c>
      <c r="F670" s="30" t="s">
        <v>641</v>
      </c>
      <c r="G670" s="30" t="s">
        <v>640</v>
      </c>
      <c r="H670" s="30" t="s">
        <v>329</v>
      </c>
      <c r="I670" s="30" t="s">
        <v>103</v>
      </c>
      <c r="J670" s="30" t="s">
        <v>637</v>
      </c>
      <c r="K670" s="30" t="s">
        <v>646</v>
      </c>
      <c r="L670" s="30">
        <v>2021</v>
      </c>
      <c r="M670" s="30" t="s">
        <v>649</v>
      </c>
      <c r="N670" s="30" t="s">
        <v>642</v>
      </c>
      <c r="O670" s="30" t="s">
        <v>2743</v>
      </c>
      <c r="P670" s="30" t="s">
        <v>2743</v>
      </c>
      <c r="Q670" s="30" t="s">
        <v>639</v>
      </c>
      <c r="R670" s="31" t="s">
        <v>941</v>
      </c>
      <c r="S670" s="32" t="s">
        <v>943</v>
      </c>
      <c r="T670" s="33" t="s">
        <v>411</v>
      </c>
      <c r="V670" s="27" t="str">
        <f>+Final__2[[#This Row],[titulo]]&amp;Final__2[[#This Row],[Territorio]]&amp;", "&amp;Final__2[[#This Row],[temporalidad]]</f>
        <v>Pendiente (grados) [Mínima-Media- Máxima], en la comuna de Doñihue, 2021</v>
      </c>
      <c r="W670" s="27" t="str">
        <f>+Final__2[[#This Row],[descripcion_larga]]&amp;Final__2[[#This Row],[Territorio]]&amp;X670&amp;Y670</f>
        <v>Pendiente (grados) [Mínima-Media- Máxima], en la comuna de Doñihue, según los datos generados en base al procesamiento de imágenes satelitales SENTINEL por DATA INTELLIGENCE durante el año 2021.</v>
      </c>
      <c r="X670" s="27" t="s">
        <v>2142</v>
      </c>
      <c r="Y670" s="25"/>
      <c r="Z670" s="27"/>
    </row>
    <row r="671" spans="1:26" ht="51" x14ac:dyDescent="0.3">
      <c r="A671" s="28">
        <v>22</v>
      </c>
      <c r="B671" s="29">
        <v>240</v>
      </c>
      <c r="C671" s="29" t="s">
        <v>330</v>
      </c>
      <c r="D671" s="29" t="s">
        <v>331</v>
      </c>
      <c r="E671" s="28">
        <v>6106</v>
      </c>
      <c r="F671" s="30" t="s">
        <v>641</v>
      </c>
      <c r="G671" s="30" t="s">
        <v>640</v>
      </c>
      <c r="H671" s="30" t="s">
        <v>329</v>
      </c>
      <c r="I671" s="30" t="s">
        <v>104</v>
      </c>
      <c r="J671" s="30" t="s">
        <v>637</v>
      </c>
      <c r="K671" s="30" t="s">
        <v>646</v>
      </c>
      <c r="L671" s="30">
        <v>2021</v>
      </c>
      <c r="M671" s="30" t="s">
        <v>649</v>
      </c>
      <c r="N671" s="30" t="s">
        <v>642</v>
      </c>
      <c r="O671" s="30" t="s">
        <v>2743</v>
      </c>
      <c r="P671" s="30" t="s">
        <v>2743</v>
      </c>
      <c r="Q671" s="30" t="s">
        <v>639</v>
      </c>
      <c r="R671" s="31" t="s">
        <v>945</v>
      </c>
      <c r="S671" s="32" t="s">
        <v>947</v>
      </c>
      <c r="T671" s="33" t="s">
        <v>412</v>
      </c>
      <c r="V671" s="27" t="str">
        <f>+Final__2[[#This Row],[titulo]]&amp;Final__2[[#This Row],[Territorio]]&amp;", "&amp;Final__2[[#This Row],[temporalidad]]</f>
        <v>Pendiente (grados) [Mínima-Media- Máxima], en la comuna de Graneros, 2021</v>
      </c>
      <c r="W671" s="27" t="str">
        <f>+Final__2[[#This Row],[descripcion_larga]]&amp;Final__2[[#This Row],[Territorio]]&amp;X671&amp;Y671</f>
        <v>Pendiente (grados) [Mínima-Media- Máxima], en la comuna de Graneros, según los datos generados en base al procesamiento de imágenes satelitales SENTINEL por DATA INTELLIGENCE durante el año 2021.</v>
      </c>
      <c r="X671" s="27" t="s">
        <v>2142</v>
      </c>
      <c r="Y671" s="25"/>
      <c r="Z671" s="27"/>
    </row>
    <row r="672" spans="1:26" ht="51" x14ac:dyDescent="0.3">
      <c r="A672" s="28">
        <v>22</v>
      </c>
      <c r="B672" s="29">
        <v>240</v>
      </c>
      <c r="C672" s="29" t="s">
        <v>330</v>
      </c>
      <c r="D672" s="29" t="s">
        <v>331</v>
      </c>
      <c r="E672" s="28">
        <v>6107</v>
      </c>
      <c r="F672" s="30" t="s">
        <v>641</v>
      </c>
      <c r="G672" s="30" t="s">
        <v>640</v>
      </c>
      <c r="H672" s="30" t="s">
        <v>329</v>
      </c>
      <c r="I672" s="30" t="s">
        <v>105</v>
      </c>
      <c r="J672" s="30" t="s">
        <v>637</v>
      </c>
      <c r="K672" s="30" t="s">
        <v>646</v>
      </c>
      <c r="L672" s="30">
        <v>2021</v>
      </c>
      <c r="M672" s="30" t="s">
        <v>649</v>
      </c>
      <c r="N672" s="30" t="s">
        <v>642</v>
      </c>
      <c r="O672" s="30" t="s">
        <v>2743</v>
      </c>
      <c r="P672" s="30" t="s">
        <v>2743</v>
      </c>
      <c r="Q672" s="30" t="s">
        <v>639</v>
      </c>
      <c r="R672" s="31" t="s">
        <v>949</v>
      </c>
      <c r="S672" s="32" t="s">
        <v>951</v>
      </c>
      <c r="T672" s="33" t="s">
        <v>413</v>
      </c>
      <c r="V672" s="27" t="str">
        <f>+Final__2[[#This Row],[titulo]]&amp;Final__2[[#This Row],[Territorio]]&amp;", "&amp;Final__2[[#This Row],[temporalidad]]</f>
        <v>Pendiente (grados) [Mínima-Media- Máxima], en la comuna de Las Cabras, 2021</v>
      </c>
      <c r="W672" s="27" t="str">
        <f>+Final__2[[#This Row],[descripcion_larga]]&amp;Final__2[[#This Row],[Territorio]]&amp;X672&amp;Y672</f>
        <v>Pendiente (grados) [Mínima-Media- Máxima], en la comuna de Las Cabras, según los datos generados en base al procesamiento de imágenes satelitales SENTINEL por DATA INTELLIGENCE durante el año 2021.</v>
      </c>
      <c r="X672" s="27" t="s">
        <v>2142</v>
      </c>
      <c r="Y672" s="25"/>
      <c r="Z672" s="27"/>
    </row>
    <row r="673" spans="1:26" ht="51" x14ac:dyDescent="0.3">
      <c r="A673" s="28">
        <v>22</v>
      </c>
      <c r="B673" s="29">
        <v>240</v>
      </c>
      <c r="C673" s="29" t="s">
        <v>330</v>
      </c>
      <c r="D673" s="29" t="s">
        <v>331</v>
      </c>
      <c r="E673" s="28">
        <v>6108</v>
      </c>
      <c r="F673" s="30" t="s">
        <v>641</v>
      </c>
      <c r="G673" s="30" t="s">
        <v>640</v>
      </c>
      <c r="H673" s="30" t="s">
        <v>329</v>
      </c>
      <c r="I673" s="30" t="s">
        <v>106</v>
      </c>
      <c r="J673" s="30" t="s">
        <v>637</v>
      </c>
      <c r="K673" s="30" t="s">
        <v>646</v>
      </c>
      <c r="L673" s="30">
        <v>2021</v>
      </c>
      <c r="M673" s="30" t="s">
        <v>649</v>
      </c>
      <c r="N673" s="30" t="s">
        <v>642</v>
      </c>
      <c r="O673" s="30" t="s">
        <v>2743</v>
      </c>
      <c r="P673" s="30" t="s">
        <v>2743</v>
      </c>
      <c r="Q673" s="30" t="s">
        <v>639</v>
      </c>
      <c r="R673" s="31" t="s">
        <v>953</v>
      </c>
      <c r="S673" s="32" t="s">
        <v>955</v>
      </c>
      <c r="T673" s="33" t="s">
        <v>414</v>
      </c>
      <c r="V673" s="27" t="str">
        <f>+Final__2[[#This Row],[titulo]]&amp;Final__2[[#This Row],[Territorio]]&amp;", "&amp;Final__2[[#This Row],[temporalidad]]</f>
        <v>Pendiente (grados) [Mínima-Media- Máxima], en la comuna de Machalí, 2021</v>
      </c>
      <c r="W673" s="27" t="str">
        <f>+Final__2[[#This Row],[descripcion_larga]]&amp;Final__2[[#This Row],[Territorio]]&amp;X673&amp;Y673</f>
        <v>Pendiente (grados) [Mínima-Media- Máxima], en la comuna de Machalí, según los datos generados en base al procesamiento de imágenes satelitales SENTINEL por DATA INTELLIGENCE durante el año 2021.</v>
      </c>
      <c r="X673" s="27" t="s">
        <v>2142</v>
      </c>
      <c r="Y673" s="25"/>
      <c r="Z673" s="27"/>
    </row>
    <row r="674" spans="1:26" ht="51" x14ac:dyDescent="0.3">
      <c r="A674" s="28">
        <v>22</v>
      </c>
      <c r="B674" s="29">
        <v>240</v>
      </c>
      <c r="C674" s="29" t="s">
        <v>330</v>
      </c>
      <c r="D674" s="29" t="s">
        <v>331</v>
      </c>
      <c r="E674" s="28">
        <v>6109</v>
      </c>
      <c r="F674" s="30" t="s">
        <v>641</v>
      </c>
      <c r="G674" s="30" t="s">
        <v>640</v>
      </c>
      <c r="H674" s="30" t="s">
        <v>329</v>
      </c>
      <c r="I674" s="30" t="s">
        <v>107</v>
      </c>
      <c r="J674" s="30" t="s">
        <v>637</v>
      </c>
      <c r="K674" s="30" t="s">
        <v>646</v>
      </c>
      <c r="L674" s="30">
        <v>2021</v>
      </c>
      <c r="M674" s="30" t="s">
        <v>649</v>
      </c>
      <c r="N674" s="30" t="s">
        <v>642</v>
      </c>
      <c r="O674" s="30" t="s">
        <v>2743</v>
      </c>
      <c r="P674" s="30" t="s">
        <v>2743</v>
      </c>
      <c r="Q674" s="30" t="s">
        <v>639</v>
      </c>
      <c r="R674" s="31" t="s">
        <v>957</v>
      </c>
      <c r="S674" s="32" t="s">
        <v>959</v>
      </c>
      <c r="T674" s="33" t="s">
        <v>415</v>
      </c>
      <c r="V674" s="27" t="str">
        <f>+Final__2[[#This Row],[titulo]]&amp;Final__2[[#This Row],[Territorio]]&amp;", "&amp;Final__2[[#This Row],[temporalidad]]</f>
        <v>Pendiente (grados) [Mínima-Media- Máxima], en la comuna de Malloa, 2021</v>
      </c>
      <c r="W674" s="27" t="str">
        <f>+Final__2[[#This Row],[descripcion_larga]]&amp;Final__2[[#This Row],[Territorio]]&amp;X674&amp;Y674</f>
        <v>Pendiente (grados) [Mínima-Media- Máxima], en la comuna de Malloa, según los datos generados en base al procesamiento de imágenes satelitales SENTINEL por DATA INTELLIGENCE durante el año 2021.</v>
      </c>
      <c r="X674" s="27" t="s">
        <v>2142</v>
      </c>
      <c r="Y674" s="25"/>
      <c r="Z674" s="27"/>
    </row>
    <row r="675" spans="1:26" ht="51" x14ac:dyDescent="0.3">
      <c r="A675" s="28">
        <v>22</v>
      </c>
      <c r="B675" s="29">
        <v>240</v>
      </c>
      <c r="C675" s="29" t="s">
        <v>330</v>
      </c>
      <c r="D675" s="29" t="s">
        <v>331</v>
      </c>
      <c r="E675" s="28">
        <v>6110</v>
      </c>
      <c r="F675" s="30" t="s">
        <v>641</v>
      </c>
      <c r="G675" s="30" t="s">
        <v>640</v>
      </c>
      <c r="H675" s="30" t="s">
        <v>329</v>
      </c>
      <c r="I675" s="30" t="s">
        <v>108</v>
      </c>
      <c r="J675" s="30" t="s">
        <v>637</v>
      </c>
      <c r="K675" s="30" t="s">
        <v>646</v>
      </c>
      <c r="L675" s="30">
        <v>2021</v>
      </c>
      <c r="M675" s="30" t="s">
        <v>649</v>
      </c>
      <c r="N675" s="30" t="s">
        <v>642</v>
      </c>
      <c r="O675" s="30" t="s">
        <v>2743</v>
      </c>
      <c r="P675" s="30" t="s">
        <v>2743</v>
      </c>
      <c r="Q675" s="30" t="s">
        <v>639</v>
      </c>
      <c r="R675" s="31" t="s">
        <v>961</v>
      </c>
      <c r="S675" s="32" t="s">
        <v>963</v>
      </c>
      <c r="T675" s="33" t="s">
        <v>416</v>
      </c>
      <c r="V675" s="27" t="str">
        <f>+Final__2[[#This Row],[titulo]]&amp;Final__2[[#This Row],[Territorio]]&amp;", "&amp;Final__2[[#This Row],[temporalidad]]</f>
        <v>Pendiente (grados) [Mínima-Media- Máxima], en la comuna de Mostazal, 2021</v>
      </c>
      <c r="W675" s="27" t="str">
        <f>+Final__2[[#This Row],[descripcion_larga]]&amp;Final__2[[#This Row],[Territorio]]&amp;X675&amp;Y675</f>
        <v>Pendiente (grados) [Mínima-Media- Máxima], en la comuna de Mostazal, según los datos generados en base al procesamiento de imágenes satelitales SENTINEL por DATA INTELLIGENCE durante el año 2021.</v>
      </c>
      <c r="X675" s="27" t="s">
        <v>2142</v>
      </c>
      <c r="Y675" s="25"/>
      <c r="Z675" s="27"/>
    </row>
    <row r="676" spans="1:26" ht="51" x14ac:dyDescent="0.3">
      <c r="A676" s="28">
        <v>22</v>
      </c>
      <c r="B676" s="29">
        <v>240</v>
      </c>
      <c r="C676" s="29" t="s">
        <v>330</v>
      </c>
      <c r="D676" s="29" t="s">
        <v>331</v>
      </c>
      <c r="E676" s="28">
        <v>6111</v>
      </c>
      <c r="F676" s="30" t="s">
        <v>641</v>
      </c>
      <c r="G676" s="30" t="s">
        <v>640</v>
      </c>
      <c r="H676" s="30" t="s">
        <v>329</v>
      </c>
      <c r="I676" s="30" t="s">
        <v>109</v>
      </c>
      <c r="J676" s="30" t="s">
        <v>637</v>
      </c>
      <c r="K676" s="30" t="s">
        <v>646</v>
      </c>
      <c r="L676" s="30">
        <v>2021</v>
      </c>
      <c r="M676" s="30" t="s">
        <v>649</v>
      </c>
      <c r="N676" s="30" t="s">
        <v>642</v>
      </c>
      <c r="O676" s="30" t="s">
        <v>2743</v>
      </c>
      <c r="P676" s="30" t="s">
        <v>2743</v>
      </c>
      <c r="Q676" s="30" t="s">
        <v>639</v>
      </c>
      <c r="R676" s="31" t="s">
        <v>965</v>
      </c>
      <c r="S676" s="32" t="s">
        <v>967</v>
      </c>
      <c r="T676" s="33" t="s">
        <v>417</v>
      </c>
      <c r="V676" s="27" t="str">
        <f>+Final__2[[#This Row],[titulo]]&amp;Final__2[[#This Row],[Territorio]]&amp;", "&amp;Final__2[[#This Row],[temporalidad]]</f>
        <v>Pendiente (grados) [Mínima-Media- Máxima], en la comuna de Olivar, 2021</v>
      </c>
      <c r="W676" s="27" t="str">
        <f>+Final__2[[#This Row],[descripcion_larga]]&amp;Final__2[[#This Row],[Territorio]]&amp;X676&amp;Y676</f>
        <v>Pendiente (grados) [Mínima-Media- Máxima], en la comuna de Olivar, según los datos generados en base al procesamiento de imágenes satelitales SENTINEL por DATA INTELLIGENCE durante el año 2021.</v>
      </c>
      <c r="X676" s="27" t="s">
        <v>2142</v>
      </c>
      <c r="Y676" s="25"/>
      <c r="Z676" s="27"/>
    </row>
    <row r="677" spans="1:26" ht="51" x14ac:dyDescent="0.3">
      <c r="A677" s="28">
        <v>22</v>
      </c>
      <c r="B677" s="29">
        <v>240</v>
      </c>
      <c r="C677" s="29" t="s">
        <v>330</v>
      </c>
      <c r="D677" s="29" t="s">
        <v>331</v>
      </c>
      <c r="E677" s="28">
        <v>6112</v>
      </c>
      <c r="F677" s="30" t="s">
        <v>641</v>
      </c>
      <c r="G677" s="30" t="s">
        <v>640</v>
      </c>
      <c r="H677" s="30" t="s">
        <v>329</v>
      </c>
      <c r="I677" s="30" t="s">
        <v>110</v>
      </c>
      <c r="J677" s="30" t="s">
        <v>637</v>
      </c>
      <c r="K677" s="30" t="s">
        <v>646</v>
      </c>
      <c r="L677" s="30">
        <v>2021</v>
      </c>
      <c r="M677" s="30" t="s">
        <v>649</v>
      </c>
      <c r="N677" s="30" t="s">
        <v>642</v>
      </c>
      <c r="O677" s="30" t="s">
        <v>2743</v>
      </c>
      <c r="P677" s="30" t="s">
        <v>2743</v>
      </c>
      <c r="Q677" s="30" t="s">
        <v>639</v>
      </c>
      <c r="R677" s="31" t="s">
        <v>969</v>
      </c>
      <c r="S677" s="32" t="s">
        <v>971</v>
      </c>
      <c r="T677" s="33" t="s">
        <v>418</v>
      </c>
      <c r="V677" s="27" t="str">
        <f>+Final__2[[#This Row],[titulo]]&amp;Final__2[[#This Row],[Territorio]]&amp;", "&amp;Final__2[[#This Row],[temporalidad]]</f>
        <v>Pendiente (grados) [Mínima-Media- Máxima], en la comuna de Peumo, 2021</v>
      </c>
      <c r="W677" s="27" t="str">
        <f>+Final__2[[#This Row],[descripcion_larga]]&amp;Final__2[[#This Row],[Territorio]]&amp;X677&amp;Y677</f>
        <v>Pendiente (grados) [Mínima-Media- Máxima], en la comuna de Peumo, según los datos generados en base al procesamiento de imágenes satelitales SENTINEL por DATA INTELLIGENCE durante el año 2021.</v>
      </c>
      <c r="X677" s="27" t="s">
        <v>2142</v>
      </c>
      <c r="Y677" s="25"/>
      <c r="Z677" s="27"/>
    </row>
    <row r="678" spans="1:26" ht="51" x14ac:dyDescent="0.3">
      <c r="A678" s="28">
        <v>22</v>
      </c>
      <c r="B678" s="29">
        <v>240</v>
      </c>
      <c r="C678" s="29" t="s">
        <v>330</v>
      </c>
      <c r="D678" s="29" t="s">
        <v>331</v>
      </c>
      <c r="E678" s="28">
        <v>6113</v>
      </c>
      <c r="F678" s="30" t="s">
        <v>641</v>
      </c>
      <c r="G678" s="30" t="s">
        <v>640</v>
      </c>
      <c r="H678" s="30" t="s">
        <v>329</v>
      </c>
      <c r="I678" s="30" t="s">
        <v>111</v>
      </c>
      <c r="J678" s="30" t="s">
        <v>637</v>
      </c>
      <c r="K678" s="30" t="s">
        <v>646</v>
      </c>
      <c r="L678" s="30">
        <v>2021</v>
      </c>
      <c r="M678" s="30" t="s">
        <v>649</v>
      </c>
      <c r="N678" s="30" t="s">
        <v>642</v>
      </c>
      <c r="O678" s="30" t="s">
        <v>2743</v>
      </c>
      <c r="P678" s="30" t="s">
        <v>2743</v>
      </c>
      <c r="Q678" s="30" t="s">
        <v>639</v>
      </c>
      <c r="R678" s="31" t="s">
        <v>973</v>
      </c>
      <c r="S678" s="32" t="s">
        <v>975</v>
      </c>
      <c r="T678" s="33" t="s">
        <v>419</v>
      </c>
      <c r="V678" s="27" t="str">
        <f>+Final__2[[#This Row],[titulo]]&amp;Final__2[[#This Row],[Territorio]]&amp;", "&amp;Final__2[[#This Row],[temporalidad]]</f>
        <v>Pendiente (grados) [Mínima-Media- Máxima], en la comuna de Pichidegua, 2021</v>
      </c>
      <c r="W678" s="27" t="str">
        <f>+Final__2[[#This Row],[descripcion_larga]]&amp;Final__2[[#This Row],[Territorio]]&amp;X678&amp;Y678</f>
        <v>Pendiente (grados) [Mínima-Media- Máxima], en la comuna de Pichidegua, según los datos generados en base al procesamiento de imágenes satelitales SENTINEL por DATA INTELLIGENCE durante el año 2021.</v>
      </c>
      <c r="X678" s="27" t="s">
        <v>2142</v>
      </c>
      <c r="Y678" s="25"/>
      <c r="Z678" s="27"/>
    </row>
    <row r="679" spans="1:26" ht="51" x14ac:dyDescent="0.3">
      <c r="A679" s="28">
        <v>22</v>
      </c>
      <c r="B679" s="29">
        <v>240</v>
      </c>
      <c r="C679" s="29" t="s">
        <v>330</v>
      </c>
      <c r="D679" s="29" t="s">
        <v>331</v>
      </c>
      <c r="E679" s="28">
        <v>6114</v>
      </c>
      <c r="F679" s="30" t="s">
        <v>641</v>
      </c>
      <c r="G679" s="30" t="s">
        <v>640</v>
      </c>
      <c r="H679" s="30" t="s">
        <v>329</v>
      </c>
      <c r="I679" s="30" t="s">
        <v>112</v>
      </c>
      <c r="J679" s="30" t="s">
        <v>637</v>
      </c>
      <c r="K679" s="30" t="s">
        <v>646</v>
      </c>
      <c r="L679" s="30">
        <v>2021</v>
      </c>
      <c r="M679" s="30" t="s">
        <v>649</v>
      </c>
      <c r="N679" s="30" t="s">
        <v>642</v>
      </c>
      <c r="O679" s="30" t="s">
        <v>2743</v>
      </c>
      <c r="P679" s="30" t="s">
        <v>2743</v>
      </c>
      <c r="Q679" s="30" t="s">
        <v>639</v>
      </c>
      <c r="R679" s="31" t="s">
        <v>977</v>
      </c>
      <c r="S679" s="32" t="s">
        <v>979</v>
      </c>
      <c r="T679" s="33" t="s">
        <v>420</v>
      </c>
      <c r="V679" s="27" t="str">
        <f>+Final__2[[#This Row],[titulo]]&amp;Final__2[[#This Row],[Territorio]]&amp;", "&amp;Final__2[[#This Row],[temporalidad]]</f>
        <v>Pendiente (grados) [Mínima-Media- Máxima], en la comuna de Quinta de Tilcoco, 2021</v>
      </c>
      <c r="W679" s="27" t="str">
        <f>+Final__2[[#This Row],[descripcion_larga]]&amp;Final__2[[#This Row],[Territorio]]&amp;X679&amp;Y679</f>
        <v>Pendiente (grados) [Mínima-Media- Máxima], en la comuna de Quinta de Tilcoco, según los datos generados en base al procesamiento de imágenes satelitales SENTINEL por DATA INTELLIGENCE durante el año 2021.</v>
      </c>
      <c r="X679" s="27" t="s">
        <v>2142</v>
      </c>
      <c r="Y679" s="25"/>
      <c r="Z679" s="27"/>
    </row>
    <row r="680" spans="1:26" ht="51" x14ac:dyDescent="0.3">
      <c r="A680" s="28">
        <v>22</v>
      </c>
      <c r="B680" s="29">
        <v>240</v>
      </c>
      <c r="C680" s="29" t="s">
        <v>330</v>
      </c>
      <c r="D680" s="29" t="s">
        <v>331</v>
      </c>
      <c r="E680" s="28">
        <v>6115</v>
      </c>
      <c r="F680" s="30" t="s">
        <v>641</v>
      </c>
      <c r="G680" s="30" t="s">
        <v>640</v>
      </c>
      <c r="H680" s="30" t="s">
        <v>329</v>
      </c>
      <c r="I680" s="30" t="s">
        <v>113</v>
      </c>
      <c r="J680" s="30" t="s">
        <v>637</v>
      </c>
      <c r="K680" s="30" t="s">
        <v>646</v>
      </c>
      <c r="L680" s="30">
        <v>2021</v>
      </c>
      <c r="M680" s="30" t="s">
        <v>649</v>
      </c>
      <c r="N680" s="30" t="s">
        <v>642</v>
      </c>
      <c r="O680" s="30" t="s">
        <v>2743</v>
      </c>
      <c r="P680" s="30" t="s">
        <v>2743</v>
      </c>
      <c r="Q680" s="30" t="s">
        <v>639</v>
      </c>
      <c r="R680" s="31" t="s">
        <v>981</v>
      </c>
      <c r="S680" s="32" t="s">
        <v>983</v>
      </c>
      <c r="T680" s="33" t="s">
        <v>421</v>
      </c>
      <c r="V680" s="27" t="str">
        <f>+Final__2[[#This Row],[titulo]]&amp;Final__2[[#This Row],[Territorio]]&amp;", "&amp;Final__2[[#This Row],[temporalidad]]</f>
        <v>Pendiente (grados) [Mínima-Media- Máxima], en la comuna de Rengo, 2021</v>
      </c>
      <c r="W680" s="27" t="str">
        <f>+Final__2[[#This Row],[descripcion_larga]]&amp;Final__2[[#This Row],[Territorio]]&amp;X680&amp;Y680</f>
        <v>Pendiente (grados) [Mínima-Media- Máxima], en la comuna de Rengo, según los datos generados en base al procesamiento de imágenes satelitales SENTINEL por DATA INTELLIGENCE durante el año 2021.</v>
      </c>
      <c r="X680" s="27" t="s">
        <v>2142</v>
      </c>
      <c r="Y680" s="25"/>
      <c r="Z680" s="27"/>
    </row>
    <row r="681" spans="1:26" ht="51" x14ac:dyDescent="0.3">
      <c r="A681" s="28">
        <v>22</v>
      </c>
      <c r="B681" s="29">
        <v>240</v>
      </c>
      <c r="C681" s="29" t="s">
        <v>330</v>
      </c>
      <c r="D681" s="29" t="s">
        <v>331</v>
      </c>
      <c r="E681" s="28">
        <v>6116</v>
      </c>
      <c r="F681" s="30" t="s">
        <v>641</v>
      </c>
      <c r="G681" s="30" t="s">
        <v>640</v>
      </c>
      <c r="H681" s="30" t="s">
        <v>329</v>
      </c>
      <c r="I681" s="30" t="s">
        <v>114</v>
      </c>
      <c r="J681" s="30" t="s">
        <v>637</v>
      </c>
      <c r="K681" s="30" t="s">
        <v>646</v>
      </c>
      <c r="L681" s="30">
        <v>2021</v>
      </c>
      <c r="M681" s="30" t="s">
        <v>649</v>
      </c>
      <c r="N681" s="30" t="s">
        <v>642</v>
      </c>
      <c r="O681" s="30" t="s">
        <v>2743</v>
      </c>
      <c r="P681" s="30" t="s">
        <v>2743</v>
      </c>
      <c r="Q681" s="30" t="s">
        <v>639</v>
      </c>
      <c r="R681" s="31" t="s">
        <v>985</v>
      </c>
      <c r="S681" s="32" t="s">
        <v>987</v>
      </c>
      <c r="T681" s="33" t="s">
        <v>422</v>
      </c>
      <c r="V681" s="27" t="str">
        <f>+Final__2[[#This Row],[titulo]]&amp;Final__2[[#This Row],[Territorio]]&amp;", "&amp;Final__2[[#This Row],[temporalidad]]</f>
        <v>Pendiente (grados) [Mínima-Media- Máxima], en la comuna de Requínoa, 2021</v>
      </c>
      <c r="W681" s="27" t="str">
        <f>+Final__2[[#This Row],[descripcion_larga]]&amp;Final__2[[#This Row],[Territorio]]&amp;X681&amp;Y681</f>
        <v>Pendiente (grados) [Mínima-Media- Máxima], en la comuna de Requínoa, según los datos generados en base al procesamiento de imágenes satelitales SENTINEL por DATA INTELLIGENCE durante el año 2021.</v>
      </c>
      <c r="X681" s="27" t="s">
        <v>2142</v>
      </c>
      <c r="Y681" s="25"/>
      <c r="Z681" s="27"/>
    </row>
    <row r="682" spans="1:26" ht="51" x14ac:dyDescent="0.3">
      <c r="A682" s="28">
        <v>22</v>
      </c>
      <c r="B682" s="29">
        <v>240</v>
      </c>
      <c r="C682" s="29" t="s">
        <v>330</v>
      </c>
      <c r="D682" s="29" t="s">
        <v>331</v>
      </c>
      <c r="E682" s="28">
        <v>6117</v>
      </c>
      <c r="F682" s="30" t="s">
        <v>641</v>
      </c>
      <c r="G682" s="30" t="s">
        <v>640</v>
      </c>
      <c r="H682" s="30" t="s">
        <v>329</v>
      </c>
      <c r="I682" s="30" t="s">
        <v>115</v>
      </c>
      <c r="J682" s="30" t="s">
        <v>637</v>
      </c>
      <c r="K682" s="30" t="s">
        <v>646</v>
      </c>
      <c r="L682" s="30">
        <v>2021</v>
      </c>
      <c r="M682" s="30" t="s">
        <v>649</v>
      </c>
      <c r="N682" s="30" t="s">
        <v>642</v>
      </c>
      <c r="O682" s="30" t="s">
        <v>2743</v>
      </c>
      <c r="P682" s="30" t="s">
        <v>2743</v>
      </c>
      <c r="Q682" s="30" t="s">
        <v>639</v>
      </c>
      <c r="R682" s="31" t="s">
        <v>989</v>
      </c>
      <c r="S682" s="32" t="s">
        <v>991</v>
      </c>
      <c r="T682" s="33" t="s">
        <v>423</v>
      </c>
      <c r="V682" s="27" t="str">
        <f>+Final__2[[#This Row],[titulo]]&amp;Final__2[[#This Row],[Territorio]]&amp;", "&amp;Final__2[[#This Row],[temporalidad]]</f>
        <v>Pendiente (grados) [Mínima-Media- Máxima], en la comuna de San Vicente, 2021</v>
      </c>
      <c r="W682" s="27" t="str">
        <f>+Final__2[[#This Row],[descripcion_larga]]&amp;Final__2[[#This Row],[Territorio]]&amp;X682&amp;Y682</f>
        <v>Pendiente (grados) [Mínima-Media- Máxima], en la comuna de San Vicente, según los datos generados en base al procesamiento de imágenes satelitales SENTINEL por DATA INTELLIGENCE durante el año 2021.</v>
      </c>
      <c r="X682" s="27" t="s">
        <v>2142</v>
      </c>
      <c r="Y682" s="25"/>
      <c r="Z682" s="27"/>
    </row>
    <row r="683" spans="1:26" ht="51" x14ac:dyDescent="0.3">
      <c r="A683" s="28">
        <v>22</v>
      </c>
      <c r="B683" s="29">
        <v>240</v>
      </c>
      <c r="C683" s="29" t="s">
        <v>330</v>
      </c>
      <c r="D683" s="29" t="s">
        <v>331</v>
      </c>
      <c r="E683" s="28">
        <v>6201</v>
      </c>
      <c r="F683" s="30" t="s">
        <v>641</v>
      </c>
      <c r="G683" s="30" t="s">
        <v>640</v>
      </c>
      <c r="H683" s="30" t="s">
        <v>329</v>
      </c>
      <c r="I683" s="30" t="s">
        <v>116</v>
      </c>
      <c r="J683" s="30" t="s">
        <v>637</v>
      </c>
      <c r="K683" s="30" t="s">
        <v>646</v>
      </c>
      <c r="L683" s="30">
        <v>2021</v>
      </c>
      <c r="M683" s="30" t="s">
        <v>649</v>
      </c>
      <c r="N683" s="30" t="s">
        <v>642</v>
      </c>
      <c r="O683" s="30" t="s">
        <v>2743</v>
      </c>
      <c r="P683" s="30" t="s">
        <v>2743</v>
      </c>
      <c r="Q683" s="30" t="s">
        <v>639</v>
      </c>
      <c r="R683" s="31" t="s">
        <v>993</v>
      </c>
      <c r="S683" s="32" t="s">
        <v>995</v>
      </c>
      <c r="T683" s="33" t="s">
        <v>424</v>
      </c>
      <c r="V683" s="27" t="str">
        <f>+Final__2[[#This Row],[titulo]]&amp;Final__2[[#This Row],[Territorio]]&amp;", "&amp;Final__2[[#This Row],[temporalidad]]</f>
        <v>Pendiente (grados) [Mínima-Media- Máxima], en la comuna de Pichilemu, 2021</v>
      </c>
      <c r="W683" s="27" t="str">
        <f>+Final__2[[#This Row],[descripcion_larga]]&amp;Final__2[[#This Row],[Territorio]]&amp;X683&amp;Y683</f>
        <v>Pendiente (grados) [Mínima-Media- Máxima], en la comuna de Pichilemu, según los datos generados en base al procesamiento de imágenes satelitales SENTINEL por DATA INTELLIGENCE durante el año 2021.</v>
      </c>
      <c r="X683" s="27" t="s">
        <v>2142</v>
      </c>
      <c r="Y683" s="25"/>
      <c r="Z683" s="27"/>
    </row>
    <row r="684" spans="1:26" ht="51" x14ac:dyDescent="0.3">
      <c r="A684" s="28">
        <v>22</v>
      </c>
      <c r="B684" s="29">
        <v>240</v>
      </c>
      <c r="C684" s="29" t="s">
        <v>330</v>
      </c>
      <c r="D684" s="29" t="s">
        <v>331</v>
      </c>
      <c r="E684" s="28">
        <v>6202</v>
      </c>
      <c r="F684" s="30" t="s">
        <v>641</v>
      </c>
      <c r="G684" s="30" t="s">
        <v>640</v>
      </c>
      <c r="H684" s="30" t="s">
        <v>329</v>
      </c>
      <c r="I684" s="30" t="s">
        <v>117</v>
      </c>
      <c r="J684" s="30" t="s">
        <v>637</v>
      </c>
      <c r="K684" s="30" t="s">
        <v>646</v>
      </c>
      <c r="L684" s="30">
        <v>2021</v>
      </c>
      <c r="M684" s="30" t="s">
        <v>649</v>
      </c>
      <c r="N684" s="30" t="s">
        <v>642</v>
      </c>
      <c r="O684" s="30" t="s">
        <v>2743</v>
      </c>
      <c r="P684" s="30" t="s">
        <v>2743</v>
      </c>
      <c r="Q684" s="30" t="s">
        <v>639</v>
      </c>
      <c r="R684" s="31" t="s">
        <v>997</v>
      </c>
      <c r="S684" s="32" t="s">
        <v>999</v>
      </c>
      <c r="T684" s="33" t="s">
        <v>425</v>
      </c>
      <c r="V684" s="27" t="str">
        <f>+Final__2[[#This Row],[titulo]]&amp;Final__2[[#This Row],[Territorio]]&amp;", "&amp;Final__2[[#This Row],[temporalidad]]</f>
        <v>Pendiente (grados) [Mínima-Media- Máxima], en la comuna de La Estrella, 2021</v>
      </c>
      <c r="W684" s="27" t="str">
        <f>+Final__2[[#This Row],[descripcion_larga]]&amp;Final__2[[#This Row],[Territorio]]&amp;X684&amp;Y684</f>
        <v>Pendiente (grados) [Mínima-Media- Máxima], en la comuna de La Estrella, según los datos generados en base al procesamiento de imágenes satelitales SENTINEL por DATA INTELLIGENCE durante el año 2021.</v>
      </c>
      <c r="X684" s="27" t="s">
        <v>2142</v>
      </c>
      <c r="Y684" s="25"/>
      <c r="Z684" s="27"/>
    </row>
    <row r="685" spans="1:26" ht="51" x14ac:dyDescent="0.3">
      <c r="A685" s="28">
        <v>22</v>
      </c>
      <c r="B685" s="29">
        <v>240</v>
      </c>
      <c r="C685" s="29" t="s">
        <v>330</v>
      </c>
      <c r="D685" s="29" t="s">
        <v>331</v>
      </c>
      <c r="E685" s="28">
        <v>6203</v>
      </c>
      <c r="F685" s="30" t="s">
        <v>641</v>
      </c>
      <c r="G685" s="30" t="s">
        <v>640</v>
      </c>
      <c r="H685" s="30" t="s">
        <v>329</v>
      </c>
      <c r="I685" s="30" t="s">
        <v>118</v>
      </c>
      <c r="J685" s="30" t="s">
        <v>637</v>
      </c>
      <c r="K685" s="30" t="s">
        <v>646</v>
      </c>
      <c r="L685" s="30">
        <v>2021</v>
      </c>
      <c r="M685" s="30" t="s">
        <v>649</v>
      </c>
      <c r="N685" s="30" t="s">
        <v>642</v>
      </c>
      <c r="O685" s="30" t="s">
        <v>2743</v>
      </c>
      <c r="P685" s="30" t="s">
        <v>2743</v>
      </c>
      <c r="Q685" s="30" t="s">
        <v>639</v>
      </c>
      <c r="R685" s="31" t="s">
        <v>1001</v>
      </c>
      <c r="S685" s="32" t="s">
        <v>1003</v>
      </c>
      <c r="T685" s="33" t="s">
        <v>426</v>
      </c>
      <c r="V685" s="27" t="str">
        <f>+Final__2[[#This Row],[titulo]]&amp;Final__2[[#This Row],[Territorio]]&amp;", "&amp;Final__2[[#This Row],[temporalidad]]</f>
        <v>Pendiente (grados) [Mínima-Media- Máxima], en la comuna de Litueche, 2021</v>
      </c>
      <c r="W685" s="27" t="str">
        <f>+Final__2[[#This Row],[descripcion_larga]]&amp;Final__2[[#This Row],[Territorio]]&amp;X685&amp;Y685</f>
        <v>Pendiente (grados) [Mínima-Media- Máxima], en la comuna de Litueche, según los datos generados en base al procesamiento de imágenes satelitales SENTINEL por DATA INTELLIGENCE durante el año 2021.</v>
      </c>
      <c r="X685" s="27" t="s">
        <v>2142</v>
      </c>
      <c r="Y685" s="25"/>
      <c r="Z685" s="27"/>
    </row>
    <row r="686" spans="1:26" ht="51" x14ac:dyDescent="0.3">
      <c r="A686" s="28">
        <v>22</v>
      </c>
      <c r="B686" s="29">
        <v>240</v>
      </c>
      <c r="C686" s="29" t="s">
        <v>330</v>
      </c>
      <c r="D686" s="29" t="s">
        <v>331</v>
      </c>
      <c r="E686" s="28">
        <v>6204</v>
      </c>
      <c r="F686" s="30" t="s">
        <v>641</v>
      </c>
      <c r="G686" s="30" t="s">
        <v>640</v>
      </c>
      <c r="H686" s="30" t="s">
        <v>329</v>
      </c>
      <c r="I686" s="30" t="s">
        <v>119</v>
      </c>
      <c r="J686" s="30" t="s">
        <v>637</v>
      </c>
      <c r="K686" s="30" t="s">
        <v>646</v>
      </c>
      <c r="L686" s="30">
        <v>2021</v>
      </c>
      <c r="M686" s="30" t="s">
        <v>649</v>
      </c>
      <c r="N686" s="30" t="s">
        <v>642</v>
      </c>
      <c r="O686" s="30" t="s">
        <v>2743</v>
      </c>
      <c r="P686" s="30" t="s">
        <v>2743</v>
      </c>
      <c r="Q686" s="30" t="s">
        <v>639</v>
      </c>
      <c r="R686" s="31" t="s">
        <v>1005</v>
      </c>
      <c r="S686" s="32" t="s">
        <v>1007</v>
      </c>
      <c r="T686" s="33" t="s">
        <v>427</v>
      </c>
      <c r="V686" s="27" t="str">
        <f>+Final__2[[#This Row],[titulo]]&amp;Final__2[[#This Row],[Territorio]]&amp;", "&amp;Final__2[[#This Row],[temporalidad]]</f>
        <v>Pendiente (grados) [Mínima-Media- Máxima], en la comuna de Marchihue, 2021</v>
      </c>
      <c r="W686" s="27" t="str">
        <f>+Final__2[[#This Row],[descripcion_larga]]&amp;Final__2[[#This Row],[Territorio]]&amp;X686&amp;Y686</f>
        <v>Pendiente (grados) [Mínima-Media- Máxima], en la comuna de Marchihue, según los datos generados en base al procesamiento de imágenes satelitales SENTINEL por DATA INTELLIGENCE durante el año 2021.</v>
      </c>
      <c r="X686" s="27" t="s">
        <v>2142</v>
      </c>
      <c r="Y686" s="25"/>
      <c r="Z686" s="27"/>
    </row>
    <row r="687" spans="1:26" ht="51" x14ac:dyDescent="0.3">
      <c r="A687" s="28">
        <v>22</v>
      </c>
      <c r="B687" s="29">
        <v>240</v>
      </c>
      <c r="C687" s="29" t="s">
        <v>330</v>
      </c>
      <c r="D687" s="29" t="s">
        <v>331</v>
      </c>
      <c r="E687" s="28">
        <v>6205</v>
      </c>
      <c r="F687" s="30" t="s">
        <v>641</v>
      </c>
      <c r="G687" s="30" t="s">
        <v>640</v>
      </c>
      <c r="H687" s="30" t="s">
        <v>329</v>
      </c>
      <c r="I687" s="30" t="s">
        <v>120</v>
      </c>
      <c r="J687" s="30" t="s">
        <v>637</v>
      </c>
      <c r="K687" s="30" t="s">
        <v>646</v>
      </c>
      <c r="L687" s="30">
        <v>2021</v>
      </c>
      <c r="M687" s="30" t="s">
        <v>649</v>
      </c>
      <c r="N687" s="30" t="s">
        <v>642</v>
      </c>
      <c r="O687" s="30" t="s">
        <v>2743</v>
      </c>
      <c r="P687" s="30" t="s">
        <v>2743</v>
      </c>
      <c r="Q687" s="30" t="s">
        <v>639</v>
      </c>
      <c r="R687" s="31" t="s">
        <v>1009</v>
      </c>
      <c r="S687" s="32" t="s">
        <v>1011</v>
      </c>
      <c r="T687" s="33" t="s">
        <v>428</v>
      </c>
      <c r="V687" s="27" t="str">
        <f>+Final__2[[#This Row],[titulo]]&amp;Final__2[[#This Row],[Territorio]]&amp;", "&amp;Final__2[[#This Row],[temporalidad]]</f>
        <v>Pendiente (grados) [Mínima-Media- Máxima], en la comuna de Navidad, 2021</v>
      </c>
      <c r="W687" s="27" t="str">
        <f>+Final__2[[#This Row],[descripcion_larga]]&amp;Final__2[[#This Row],[Territorio]]&amp;X687&amp;Y687</f>
        <v>Pendiente (grados) [Mínima-Media- Máxima], en la comuna de Navidad, según los datos generados en base al procesamiento de imágenes satelitales SENTINEL por DATA INTELLIGENCE durante el año 2021.</v>
      </c>
      <c r="X687" s="27" t="s">
        <v>2142</v>
      </c>
      <c r="Y687" s="25"/>
      <c r="Z687" s="27"/>
    </row>
    <row r="688" spans="1:26" ht="51" x14ac:dyDescent="0.3">
      <c r="A688" s="28">
        <v>22</v>
      </c>
      <c r="B688" s="29">
        <v>240</v>
      </c>
      <c r="C688" s="29" t="s">
        <v>330</v>
      </c>
      <c r="D688" s="29" t="s">
        <v>331</v>
      </c>
      <c r="E688" s="28">
        <v>6206</v>
      </c>
      <c r="F688" s="30" t="s">
        <v>641</v>
      </c>
      <c r="G688" s="30" t="s">
        <v>640</v>
      </c>
      <c r="H688" s="30" t="s">
        <v>329</v>
      </c>
      <c r="I688" s="30" t="s">
        <v>121</v>
      </c>
      <c r="J688" s="30" t="s">
        <v>637</v>
      </c>
      <c r="K688" s="30" t="s">
        <v>646</v>
      </c>
      <c r="L688" s="30">
        <v>2021</v>
      </c>
      <c r="M688" s="30" t="s">
        <v>649</v>
      </c>
      <c r="N688" s="30" t="s">
        <v>642</v>
      </c>
      <c r="O688" s="30" t="s">
        <v>2743</v>
      </c>
      <c r="P688" s="30" t="s">
        <v>2743</v>
      </c>
      <c r="Q688" s="30" t="s">
        <v>639</v>
      </c>
      <c r="R688" s="31" t="s">
        <v>1013</v>
      </c>
      <c r="S688" s="32" t="s">
        <v>1015</v>
      </c>
      <c r="T688" s="33" t="s">
        <v>429</v>
      </c>
      <c r="V688" s="27" t="str">
        <f>+Final__2[[#This Row],[titulo]]&amp;Final__2[[#This Row],[Territorio]]&amp;", "&amp;Final__2[[#This Row],[temporalidad]]</f>
        <v>Pendiente (grados) [Mínima-Media- Máxima], en la comuna de Paredones, 2021</v>
      </c>
      <c r="W688" s="27" t="str">
        <f>+Final__2[[#This Row],[descripcion_larga]]&amp;Final__2[[#This Row],[Territorio]]&amp;X688&amp;Y688</f>
        <v>Pendiente (grados) [Mínima-Media- Máxima], en la comuna de Paredones, según los datos generados en base al procesamiento de imágenes satelitales SENTINEL por DATA INTELLIGENCE durante el año 2021.</v>
      </c>
      <c r="X688" s="27" t="s">
        <v>2142</v>
      </c>
      <c r="Y688" s="25"/>
      <c r="Z688" s="27"/>
    </row>
    <row r="689" spans="1:26" ht="51" x14ac:dyDescent="0.3">
      <c r="A689" s="28">
        <v>22</v>
      </c>
      <c r="B689" s="29">
        <v>240</v>
      </c>
      <c r="C689" s="29" t="s">
        <v>330</v>
      </c>
      <c r="D689" s="29" t="s">
        <v>331</v>
      </c>
      <c r="E689" s="28">
        <v>6301</v>
      </c>
      <c r="F689" s="30" t="s">
        <v>641</v>
      </c>
      <c r="G689" s="30" t="s">
        <v>640</v>
      </c>
      <c r="H689" s="30" t="s">
        <v>329</v>
      </c>
      <c r="I689" s="30" t="s">
        <v>122</v>
      </c>
      <c r="J689" s="30" t="s">
        <v>637</v>
      </c>
      <c r="K689" s="30" t="s">
        <v>646</v>
      </c>
      <c r="L689" s="30">
        <v>2021</v>
      </c>
      <c r="M689" s="30" t="s">
        <v>649</v>
      </c>
      <c r="N689" s="30" t="s">
        <v>642</v>
      </c>
      <c r="O689" s="30" t="s">
        <v>2743</v>
      </c>
      <c r="P689" s="30" t="s">
        <v>2743</v>
      </c>
      <c r="Q689" s="30" t="s">
        <v>639</v>
      </c>
      <c r="R689" s="31" t="s">
        <v>1017</v>
      </c>
      <c r="S689" s="32" t="s">
        <v>1019</v>
      </c>
      <c r="T689" s="33" t="s">
        <v>430</v>
      </c>
      <c r="V689" s="27" t="str">
        <f>+Final__2[[#This Row],[titulo]]&amp;Final__2[[#This Row],[Territorio]]&amp;", "&amp;Final__2[[#This Row],[temporalidad]]</f>
        <v>Pendiente (grados) [Mínima-Media- Máxima], en la comuna de San Fernando, 2021</v>
      </c>
      <c r="W689" s="27" t="str">
        <f>+Final__2[[#This Row],[descripcion_larga]]&amp;Final__2[[#This Row],[Territorio]]&amp;X689&amp;Y689</f>
        <v>Pendiente (grados) [Mínima-Media- Máxima], en la comuna de San Fernando, según los datos generados en base al procesamiento de imágenes satelitales SENTINEL por DATA INTELLIGENCE durante el año 2021.</v>
      </c>
      <c r="X689" s="27" t="s">
        <v>2142</v>
      </c>
      <c r="Y689" s="25"/>
      <c r="Z689" s="27"/>
    </row>
    <row r="690" spans="1:26" ht="51" x14ac:dyDescent="0.3">
      <c r="A690" s="28">
        <v>22</v>
      </c>
      <c r="B690" s="29">
        <v>240</v>
      </c>
      <c r="C690" s="29" t="s">
        <v>330</v>
      </c>
      <c r="D690" s="29" t="s">
        <v>331</v>
      </c>
      <c r="E690" s="28">
        <v>6302</v>
      </c>
      <c r="F690" s="30" t="s">
        <v>641</v>
      </c>
      <c r="G690" s="30" t="s">
        <v>640</v>
      </c>
      <c r="H690" s="30" t="s">
        <v>329</v>
      </c>
      <c r="I690" s="30" t="s">
        <v>123</v>
      </c>
      <c r="J690" s="30" t="s">
        <v>637</v>
      </c>
      <c r="K690" s="30" t="s">
        <v>646</v>
      </c>
      <c r="L690" s="30">
        <v>2021</v>
      </c>
      <c r="M690" s="30" t="s">
        <v>649</v>
      </c>
      <c r="N690" s="30" t="s">
        <v>642</v>
      </c>
      <c r="O690" s="30" t="s">
        <v>2743</v>
      </c>
      <c r="P690" s="30" t="s">
        <v>2743</v>
      </c>
      <c r="Q690" s="30" t="s">
        <v>639</v>
      </c>
      <c r="R690" s="31" t="s">
        <v>1021</v>
      </c>
      <c r="S690" s="32" t="s">
        <v>1023</v>
      </c>
      <c r="T690" s="33" t="s">
        <v>431</v>
      </c>
      <c r="V690" s="27" t="str">
        <f>+Final__2[[#This Row],[titulo]]&amp;Final__2[[#This Row],[Territorio]]&amp;", "&amp;Final__2[[#This Row],[temporalidad]]</f>
        <v>Pendiente (grados) [Mínima-Media- Máxima], en la comuna de Chépica, 2021</v>
      </c>
      <c r="W690" s="27" t="str">
        <f>+Final__2[[#This Row],[descripcion_larga]]&amp;Final__2[[#This Row],[Territorio]]&amp;X690&amp;Y690</f>
        <v>Pendiente (grados) [Mínima-Media- Máxima], en la comuna de Chépica, según los datos generados en base al procesamiento de imágenes satelitales SENTINEL por DATA INTELLIGENCE durante el año 2021.</v>
      </c>
      <c r="X690" s="27" t="s">
        <v>2142</v>
      </c>
      <c r="Y690" s="25"/>
      <c r="Z690" s="27"/>
    </row>
    <row r="691" spans="1:26" ht="51" x14ac:dyDescent="0.3">
      <c r="A691" s="28">
        <v>22</v>
      </c>
      <c r="B691" s="29">
        <v>240</v>
      </c>
      <c r="C691" s="29" t="s">
        <v>330</v>
      </c>
      <c r="D691" s="29" t="s">
        <v>331</v>
      </c>
      <c r="E691" s="28">
        <v>6303</v>
      </c>
      <c r="F691" s="30" t="s">
        <v>641</v>
      </c>
      <c r="G691" s="30" t="s">
        <v>640</v>
      </c>
      <c r="H691" s="30" t="s">
        <v>329</v>
      </c>
      <c r="I691" s="30" t="s">
        <v>124</v>
      </c>
      <c r="J691" s="30" t="s">
        <v>637</v>
      </c>
      <c r="K691" s="30" t="s">
        <v>646</v>
      </c>
      <c r="L691" s="30">
        <v>2021</v>
      </c>
      <c r="M691" s="30" t="s">
        <v>649</v>
      </c>
      <c r="N691" s="30" t="s">
        <v>642</v>
      </c>
      <c r="O691" s="30" t="s">
        <v>2743</v>
      </c>
      <c r="P691" s="30" t="s">
        <v>2743</v>
      </c>
      <c r="Q691" s="30" t="s">
        <v>639</v>
      </c>
      <c r="R691" s="31" t="s">
        <v>1025</v>
      </c>
      <c r="S691" s="32" t="s">
        <v>1027</v>
      </c>
      <c r="T691" s="33" t="s">
        <v>432</v>
      </c>
      <c r="V691" s="27" t="str">
        <f>+Final__2[[#This Row],[titulo]]&amp;Final__2[[#This Row],[Territorio]]&amp;", "&amp;Final__2[[#This Row],[temporalidad]]</f>
        <v>Pendiente (grados) [Mínima-Media- Máxima], en la comuna de Chimbarongo, 2021</v>
      </c>
      <c r="W691" s="27" t="str">
        <f>+Final__2[[#This Row],[descripcion_larga]]&amp;Final__2[[#This Row],[Territorio]]&amp;X691&amp;Y691</f>
        <v>Pendiente (grados) [Mínima-Media- Máxima], en la comuna de Chimbarongo, según los datos generados en base al procesamiento de imágenes satelitales SENTINEL por DATA INTELLIGENCE durante el año 2021.</v>
      </c>
      <c r="X691" s="27" t="s">
        <v>2142</v>
      </c>
      <c r="Y691" s="25"/>
      <c r="Z691" s="27"/>
    </row>
    <row r="692" spans="1:26" ht="51" x14ac:dyDescent="0.3">
      <c r="A692" s="28">
        <v>22</v>
      </c>
      <c r="B692" s="29">
        <v>240</v>
      </c>
      <c r="C692" s="29" t="s">
        <v>330</v>
      </c>
      <c r="D692" s="29" t="s">
        <v>331</v>
      </c>
      <c r="E692" s="28">
        <v>6304</v>
      </c>
      <c r="F692" s="30" t="s">
        <v>641</v>
      </c>
      <c r="G692" s="30" t="s">
        <v>640</v>
      </c>
      <c r="H692" s="30" t="s">
        <v>329</v>
      </c>
      <c r="I692" s="30" t="s">
        <v>125</v>
      </c>
      <c r="J692" s="30" t="s">
        <v>637</v>
      </c>
      <c r="K692" s="30" t="s">
        <v>646</v>
      </c>
      <c r="L692" s="30">
        <v>2021</v>
      </c>
      <c r="M692" s="30" t="s">
        <v>649</v>
      </c>
      <c r="N692" s="30" t="s">
        <v>642</v>
      </c>
      <c r="O692" s="30" t="s">
        <v>2743</v>
      </c>
      <c r="P692" s="30" t="s">
        <v>2743</v>
      </c>
      <c r="Q692" s="30" t="s">
        <v>639</v>
      </c>
      <c r="R692" s="31" t="s">
        <v>1029</v>
      </c>
      <c r="S692" s="32" t="s">
        <v>1031</v>
      </c>
      <c r="T692" s="33" t="s">
        <v>433</v>
      </c>
      <c r="V692" s="27" t="str">
        <f>+Final__2[[#This Row],[titulo]]&amp;Final__2[[#This Row],[Territorio]]&amp;", "&amp;Final__2[[#This Row],[temporalidad]]</f>
        <v>Pendiente (grados) [Mínima-Media- Máxima], en la comuna de Lolol, 2021</v>
      </c>
      <c r="W692" s="27" t="str">
        <f>+Final__2[[#This Row],[descripcion_larga]]&amp;Final__2[[#This Row],[Territorio]]&amp;X692&amp;Y692</f>
        <v>Pendiente (grados) [Mínima-Media- Máxima], en la comuna de Lolol, según los datos generados en base al procesamiento de imágenes satelitales SENTINEL por DATA INTELLIGENCE durante el año 2021.</v>
      </c>
      <c r="X692" s="27" t="s">
        <v>2142</v>
      </c>
      <c r="Y692" s="26"/>
      <c r="Z692" s="27"/>
    </row>
    <row r="693" spans="1:26" ht="51" x14ac:dyDescent="0.3">
      <c r="A693" s="28">
        <v>22</v>
      </c>
      <c r="B693" s="29">
        <v>240</v>
      </c>
      <c r="C693" s="29" t="s">
        <v>330</v>
      </c>
      <c r="D693" s="29" t="s">
        <v>331</v>
      </c>
      <c r="E693" s="28">
        <v>6305</v>
      </c>
      <c r="F693" s="30" t="s">
        <v>641</v>
      </c>
      <c r="G693" s="30" t="s">
        <v>640</v>
      </c>
      <c r="H693" s="30" t="s">
        <v>329</v>
      </c>
      <c r="I693" s="30" t="s">
        <v>126</v>
      </c>
      <c r="J693" s="30" t="s">
        <v>637</v>
      </c>
      <c r="K693" s="30" t="s">
        <v>646</v>
      </c>
      <c r="L693" s="30">
        <v>2021</v>
      </c>
      <c r="M693" s="30" t="s">
        <v>649</v>
      </c>
      <c r="N693" s="30" t="s">
        <v>642</v>
      </c>
      <c r="O693" s="30" t="s">
        <v>2743</v>
      </c>
      <c r="P693" s="30" t="s">
        <v>2743</v>
      </c>
      <c r="Q693" s="30" t="s">
        <v>639</v>
      </c>
      <c r="R693" s="31" t="s">
        <v>1033</v>
      </c>
      <c r="S693" s="32" t="s">
        <v>1035</v>
      </c>
      <c r="T693" s="33" t="s">
        <v>434</v>
      </c>
      <c r="V693" s="27" t="str">
        <f>+Final__2[[#This Row],[titulo]]&amp;Final__2[[#This Row],[Territorio]]&amp;", "&amp;Final__2[[#This Row],[temporalidad]]</f>
        <v>Pendiente (grados) [Mínima-Media- Máxima], en la comuna de Nancagua, 2021</v>
      </c>
      <c r="W693" s="27" t="str">
        <f>+Final__2[[#This Row],[descripcion_larga]]&amp;Final__2[[#This Row],[Territorio]]&amp;X693&amp;Y693</f>
        <v>Pendiente (grados) [Mínima-Media- Máxima], en la comuna de Nancagua, según los datos generados en base al procesamiento de imágenes satelitales SENTINEL por DATA INTELLIGENCE durante el año 2021.</v>
      </c>
      <c r="X693" s="27" t="s">
        <v>2142</v>
      </c>
      <c r="Y693" s="26"/>
      <c r="Z693" s="27"/>
    </row>
    <row r="694" spans="1:26" ht="51" x14ac:dyDescent="0.3">
      <c r="A694" s="28">
        <v>22</v>
      </c>
      <c r="B694" s="29">
        <v>240</v>
      </c>
      <c r="C694" s="29" t="s">
        <v>330</v>
      </c>
      <c r="D694" s="29" t="s">
        <v>331</v>
      </c>
      <c r="E694" s="28">
        <v>6306</v>
      </c>
      <c r="F694" s="30" t="s">
        <v>641</v>
      </c>
      <c r="G694" s="30" t="s">
        <v>640</v>
      </c>
      <c r="H694" s="30" t="s">
        <v>329</v>
      </c>
      <c r="I694" s="30" t="s">
        <v>127</v>
      </c>
      <c r="J694" s="30" t="s">
        <v>637</v>
      </c>
      <c r="K694" s="30" t="s">
        <v>646</v>
      </c>
      <c r="L694" s="30">
        <v>2021</v>
      </c>
      <c r="M694" s="30" t="s">
        <v>649</v>
      </c>
      <c r="N694" s="30" t="s">
        <v>642</v>
      </c>
      <c r="O694" s="30" t="s">
        <v>2743</v>
      </c>
      <c r="P694" s="30" t="s">
        <v>2743</v>
      </c>
      <c r="Q694" s="30" t="s">
        <v>639</v>
      </c>
      <c r="R694" s="31" t="s">
        <v>1037</v>
      </c>
      <c r="S694" s="32" t="s">
        <v>1039</v>
      </c>
      <c r="T694" s="33" t="s">
        <v>435</v>
      </c>
      <c r="V694" s="27" t="str">
        <f>+Final__2[[#This Row],[titulo]]&amp;Final__2[[#This Row],[Territorio]]&amp;", "&amp;Final__2[[#This Row],[temporalidad]]</f>
        <v>Pendiente (grados) [Mínima-Media- Máxima], en la comuna de Palmilla, 2021</v>
      </c>
      <c r="W694" s="27" t="str">
        <f>+Final__2[[#This Row],[descripcion_larga]]&amp;Final__2[[#This Row],[Territorio]]&amp;X694&amp;Y694</f>
        <v>Pendiente (grados) [Mínima-Media- Máxima], en la comuna de Palmilla, según los datos generados en base al procesamiento de imágenes satelitales SENTINEL por DATA INTELLIGENCE durante el año 2021.</v>
      </c>
      <c r="X694" s="27" t="s">
        <v>2142</v>
      </c>
      <c r="Y694" s="26"/>
      <c r="Z694" s="27"/>
    </row>
    <row r="695" spans="1:26" ht="51" x14ac:dyDescent="0.3">
      <c r="A695" s="28">
        <v>22</v>
      </c>
      <c r="B695" s="29">
        <v>240</v>
      </c>
      <c r="C695" s="29" t="s">
        <v>330</v>
      </c>
      <c r="D695" s="29" t="s">
        <v>331</v>
      </c>
      <c r="E695" s="28">
        <v>6307</v>
      </c>
      <c r="F695" s="30" t="s">
        <v>641</v>
      </c>
      <c r="G695" s="30" t="s">
        <v>640</v>
      </c>
      <c r="H695" s="30" t="s">
        <v>329</v>
      </c>
      <c r="I695" s="30" t="s">
        <v>128</v>
      </c>
      <c r="J695" s="30" t="s">
        <v>637</v>
      </c>
      <c r="K695" s="30" t="s">
        <v>646</v>
      </c>
      <c r="L695" s="30">
        <v>2021</v>
      </c>
      <c r="M695" s="30" t="s">
        <v>649</v>
      </c>
      <c r="N695" s="30" t="s">
        <v>642</v>
      </c>
      <c r="O695" s="30" t="s">
        <v>2743</v>
      </c>
      <c r="P695" s="30" t="s">
        <v>2743</v>
      </c>
      <c r="Q695" s="30" t="s">
        <v>639</v>
      </c>
      <c r="R695" s="31" t="s">
        <v>1041</v>
      </c>
      <c r="S695" s="32" t="s">
        <v>1043</v>
      </c>
      <c r="T695" s="33" t="s">
        <v>436</v>
      </c>
      <c r="V695" s="27" t="str">
        <f>+Final__2[[#This Row],[titulo]]&amp;Final__2[[#This Row],[Territorio]]&amp;", "&amp;Final__2[[#This Row],[temporalidad]]</f>
        <v>Pendiente (grados) [Mínima-Media- Máxima], en la comuna de Peralillo, 2021</v>
      </c>
      <c r="W695" s="27" t="str">
        <f>+Final__2[[#This Row],[descripcion_larga]]&amp;Final__2[[#This Row],[Territorio]]&amp;X695&amp;Y695</f>
        <v>Pendiente (grados) [Mínima-Media- Máxima], en la comuna de Peralillo, según los datos generados en base al procesamiento de imágenes satelitales SENTINEL por DATA INTELLIGENCE durante el año 2021.</v>
      </c>
      <c r="X695" s="27" t="s">
        <v>2142</v>
      </c>
      <c r="Y695" s="26"/>
      <c r="Z695" s="27"/>
    </row>
    <row r="696" spans="1:26" ht="51" x14ac:dyDescent="0.3">
      <c r="A696" s="28">
        <v>22</v>
      </c>
      <c r="B696" s="29">
        <v>240</v>
      </c>
      <c r="C696" s="29" t="s">
        <v>330</v>
      </c>
      <c r="D696" s="29" t="s">
        <v>331</v>
      </c>
      <c r="E696" s="28">
        <v>6308</v>
      </c>
      <c r="F696" s="30" t="s">
        <v>641</v>
      </c>
      <c r="G696" s="30" t="s">
        <v>640</v>
      </c>
      <c r="H696" s="30" t="s">
        <v>329</v>
      </c>
      <c r="I696" s="30" t="s">
        <v>129</v>
      </c>
      <c r="J696" s="30" t="s">
        <v>637</v>
      </c>
      <c r="K696" s="30" t="s">
        <v>646</v>
      </c>
      <c r="L696" s="30">
        <v>2021</v>
      </c>
      <c r="M696" s="30" t="s">
        <v>649</v>
      </c>
      <c r="N696" s="30" t="s">
        <v>642</v>
      </c>
      <c r="O696" s="30" t="s">
        <v>2743</v>
      </c>
      <c r="P696" s="30" t="s">
        <v>2743</v>
      </c>
      <c r="Q696" s="30" t="s">
        <v>639</v>
      </c>
      <c r="R696" s="31" t="s">
        <v>1045</v>
      </c>
      <c r="S696" s="32" t="s">
        <v>1047</v>
      </c>
      <c r="T696" s="33" t="s">
        <v>437</v>
      </c>
      <c r="V696" s="27" t="str">
        <f>+Final__2[[#This Row],[titulo]]&amp;Final__2[[#This Row],[Territorio]]&amp;", "&amp;Final__2[[#This Row],[temporalidad]]</f>
        <v>Pendiente (grados) [Mínima-Media- Máxima], en la comuna de Placilla, 2021</v>
      </c>
      <c r="W696" s="27" t="str">
        <f>+Final__2[[#This Row],[descripcion_larga]]&amp;Final__2[[#This Row],[Territorio]]&amp;X696&amp;Y696</f>
        <v>Pendiente (grados) [Mínima-Media- Máxima], en la comuna de Placilla, según los datos generados en base al procesamiento de imágenes satelitales SENTINEL por DATA INTELLIGENCE durante el año 2021.</v>
      </c>
      <c r="X696" s="27" t="s">
        <v>2142</v>
      </c>
      <c r="Y696" s="26"/>
      <c r="Z696" s="27"/>
    </row>
    <row r="697" spans="1:26" ht="51" x14ac:dyDescent="0.3">
      <c r="A697" s="28">
        <v>22</v>
      </c>
      <c r="B697" s="29">
        <v>240</v>
      </c>
      <c r="C697" s="29" t="s">
        <v>330</v>
      </c>
      <c r="D697" s="29" t="s">
        <v>331</v>
      </c>
      <c r="E697" s="28">
        <v>6309</v>
      </c>
      <c r="F697" s="30" t="s">
        <v>641</v>
      </c>
      <c r="G697" s="30" t="s">
        <v>640</v>
      </c>
      <c r="H697" s="30" t="s">
        <v>329</v>
      </c>
      <c r="I697" s="30" t="s">
        <v>130</v>
      </c>
      <c r="J697" s="30" t="s">
        <v>637</v>
      </c>
      <c r="K697" s="30" t="s">
        <v>646</v>
      </c>
      <c r="L697" s="30">
        <v>2021</v>
      </c>
      <c r="M697" s="30" t="s">
        <v>649</v>
      </c>
      <c r="N697" s="30" t="s">
        <v>642</v>
      </c>
      <c r="O697" s="30" t="s">
        <v>2743</v>
      </c>
      <c r="P697" s="30" t="s">
        <v>2743</v>
      </c>
      <c r="Q697" s="30" t="s">
        <v>639</v>
      </c>
      <c r="R697" s="31" t="s">
        <v>1049</v>
      </c>
      <c r="S697" s="32" t="s">
        <v>1051</v>
      </c>
      <c r="T697" s="33" t="s">
        <v>438</v>
      </c>
      <c r="V697" s="27" t="str">
        <f>+Final__2[[#This Row],[titulo]]&amp;Final__2[[#This Row],[Territorio]]&amp;", "&amp;Final__2[[#This Row],[temporalidad]]</f>
        <v>Pendiente (grados) [Mínima-Media- Máxima], en la comuna de Pumanque, 2021</v>
      </c>
      <c r="W697" s="27" t="str">
        <f>+Final__2[[#This Row],[descripcion_larga]]&amp;Final__2[[#This Row],[Territorio]]&amp;X697&amp;Y697</f>
        <v>Pendiente (grados) [Mínima-Media- Máxima], en la comuna de Pumanque, según los datos generados en base al procesamiento de imágenes satelitales SENTINEL por DATA INTELLIGENCE durante el año 2021.</v>
      </c>
      <c r="X697" s="27" t="s">
        <v>2142</v>
      </c>
      <c r="Y697" s="26"/>
      <c r="Z697" s="27"/>
    </row>
    <row r="698" spans="1:26" ht="51" x14ac:dyDescent="0.3">
      <c r="A698" s="28">
        <v>22</v>
      </c>
      <c r="B698" s="29">
        <v>240</v>
      </c>
      <c r="C698" s="29" t="s">
        <v>330</v>
      </c>
      <c r="D698" s="29" t="s">
        <v>331</v>
      </c>
      <c r="E698" s="28">
        <v>6310</v>
      </c>
      <c r="F698" s="30" t="s">
        <v>641</v>
      </c>
      <c r="G698" s="30" t="s">
        <v>640</v>
      </c>
      <c r="H698" s="30" t="s">
        <v>329</v>
      </c>
      <c r="I698" s="30" t="s">
        <v>131</v>
      </c>
      <c r="J698" s="30" t="s">
        <v>637</v>
      </c>
      <c r="K698" s="30" t="s">
        <v>646</v>
      </c>
      <c r="L698" s="30">
        <v>2021</v>
      </c>
      <c r="M698" s="30" t="s">
        <v>649</v>
      </c>
      <c r="N698" s="30" t="s">
        <v>642</v>
      </c>
      <c r="O698" s="30" t="s">
        <v>2743</v>
      </c>
      <c r="P698" s="30" t="s">
        <v>2743</v>
      </c>
      <c r="Q698" s="30" t="s">
        <v>639</v>
      </c>
      <c r="R698" s="31" t="s">
        <v>1053</v>
      </c>
      <c r="S698" s="32" t="s">
        <v>1055</v>
      </c>
      <c r="T698" s="33" t="s">
        <v>439</v>
      </c>
      <c r="V698" s="27" t="str">
        <f>+Final__2[[#This Row],[titulo]]&amp;Final__2[[#This Row],[Territorio]]&amp;", "&amp;Final__2[[#This Row],[temporalidad]]</f>
        <v>Pendiente (grados) [Mínima-Media- Máxima], en la comuna de Santa Cruz, 2021</v>
      </c>
      <c r="W698" s="27" t="str">
        <f>+Final__2[[#This Row],[descripcion_larga]]&amp;Final__2[[#This Row],[Territorio]]&amp;X698&amp;Y698</f>
        <v>Pendiente (grados) [Mínima-Media- Máxima], en la comuna de Santa Cruz, según los datos generados en base al procesamiento de imágenes satelitales SENTINEL por DATA INTELLIGENCE durante el año 2021.</v>
      </c>
      <c r="X698" s="27" t="s">
        <v>2142</v>
      </c>
      <c r="Y698" s="26"/>
      <c r="Z698" s="27"/>
    </row>
    <row r="699" spans="1:26" ht="51" x14ac:dyDescent="0.3">
      <c r="A699" s="28">
        <v>22</v>
      </c>
      <c r="B699" s="29">
        <v>240</v>
      </c>
      <c r="C699" s="29" t="s">
        <v>330</v>
      </c>
      <c r="D699" s="29" t="s">
        <v>331</v>
      </c>
      <c r="E699" s="28">
        <v>7101</v>
      </c>
      <c r="F699" s="30" t="s">
        <v>641</v>
      </c>
      <c r="G699" s="30" t="s">
        <v>640</v>
      </c>
      <c r="H699" s="30" t="s">
        <v>329</v>
      </c>
      <c r="I699" s="30" t="s">
        <v>132</v>
      </c>
      <c r="J699" s="30" t="s">
        <v>637</v>
      </c>
      <c r="K699" s="30" t="s">
        <v>646</v>
      </c>
      <c r="L699" s="30">
        <v>2021</v>
      </c>
      <c r="M699" s="30" t="s">
        <v>649</v>
      </c>
      <c r="N699" s="30" t="s">
        <v>642</v>
      </c>
      <c r="O699" s="30" t="s">
        <v>2743</v>
      </c>
      <c r="P699" s="30" t="s">
        <v>2743</v>
      </c>
      <c r="Q699" s="30" t="s">
        <v>639</v>
      </c>
      <c r="R699" s="31" t="s">
        <v>1057</v>
      </c>
      <c r="S699" s="32" t="s">
        <v>1059</v>
      </c>
      <c r="T699" s="33" t="s">
        <v>440</v>
      </c>
      <c r="V699" s="27" t="str">
        <f>+Final__2[[#This Row],[titulo]]&amp;Final__2[[#This Row],[Territorio]]&amp;", "&amp;Final__2[[#This Row],[temporalidad]]</f>
        <v>Pendiente (grados) [Mínima-Media- Máxima], en la comuna de Talca, 2021</v>
      </c>
      <c r="W699" s="27" t="str">
        <f>+Final__2[[#This Row],[descripcion_larga]]&amp;Final__2[[#This Row],[Territorio]]&amp;X699&amp;Y699</f>
        <v>Pendiente (grados) [Mínima-Media- Máxima], en la comuna de Talca, según los datos generados en base al procesamiento de imágenes satelitales SENTINEL por DATA INTELLIGENCE durante el año 2021.</v>
      </c>
      <c r="X699" s="27" t="s">
        <v>2142</v>
      </c>
      <c r="Y699" s="26"/>
      <c r="Z699" s="27"/>
    </row>
    <row r="700" spans="1:26" ht="51" x14ac:dyDescent="0.3">
      <c r="A700" s="28">
        <v>22</v>
      </c>
      <c r="B700" s="29">
        <v>240</v>
      </c>
      <c r="C700" s="29" t="s">
        <v>330</v>
      </c>
      <c r="D700" s="29" t="s">
        <v>331</v>
      </c>
      <c r="E700" s="28">
        <v>7103</v>
      </c>
      <c r="F700" s="30" t="s">
        <v>641</v>
      </c>
      <c r="G700" s="30" t="s">
        <v>640</v>
      </c>
      <c r="H700" s="30" t="s">
        <v>329</v>
      </c>
      <c r="I700" s="30" t="s">
        <v>133</v>
      </c>
      <c r="J700" s="30" t="s">
        <v>637</v>
      </c>
      <c r="K700" s="30" t="s">
        <v>646</v>
      </c>
      <c r="L700" s="30">
        <v>2021</v>
      </c>
      <c r="M700" s="30" t="s">
        <v>649</v>
      </c>
      <c r="N700" s="30" t="s">
        <v>642</v>
      </c>
      <c r="O700" s="30" t="s">
        <v>2743</v>
      </c>
      <c r="P700" s="30" t="s">
        <v>2743</v>
      </c>
      <c r="Q700" s="30" t="s">
        <v>639</v>
      </c>
      <c r="R700" s="31" t="s">
        <v>1061</v>
      </c>
      <c r="S700" s="32" t="s">
        <v>1063</v>
      </c>
      <c r="T700" s="33" t="s">
        <v>441</v>
      </c>
      <c r="V700" s="27" t="str">
        <f>+Final__2[[#This Row],[titulo]]&amp;Final__2[[#This Row],[Territorio]]&amp;", "&amp;Final__2[[#This Row],[temporalidad]]</f>
        <v>Pendiente (grados) [Mínima-Media- Máxima], en la comuna de Curepto, 2021</v>
      </c>
      <c r="W700" s="27" t="str">
        <f>+Final__2[[#This Row],[descripcion_larga]]&amp;Final__2[[#This Row],[Territorio]]&amp;X700&amp;Y700</f>
        <v>Pendiente (grados) [Mínima-Media- Máxima], en la comuna de Curepto, según los datos generados en base al procesamiento de imágenes satelitales SENTINEL por DATA INTELLIGENCE durante el año 2021.</v>
      </c>
      <c r="X700" s="27" t="s">
        <v>2142</v>
      </c>
      <c r="Y700" s="26"/>
      <c r="Z700" s="27"/>
    </row>
    <row r="701" spans="1:26" ht="51" x14ac:dyDescent="0.3">
      <c r="A701" s="28">
        <v>22</v>
      </c>
      <c r="B701" s="29">
        <v>240</v>
      </c>
      <c r="C701" s="29" t="s">
        <v>330</v>
      </c>
      <c r="D701" s="29" t="s">
        <v>331</v>
      </c>
      <c r="E701" s="28">
        <v>7104</v>
      </c>
      <c r="F701" s="30" t="s">
        <v>641</v>
      </c>
      <c r="G701" s="30" t="s">
        <v>640</v>
      </c>
      <c r="H701" s="30" t="s">
        <v>329</v>
      </c>
      <c r="I701" s="30" t="s">
        <v>134</v>
      </c>
      <c r="J701" s="30" t="s">
        <v>637</v>
      </c>
      <c r="K701" s="30" t="s">
        <v>646</v>
      </c>
      <c r="L701" s="30">
        <v>2021</v>
      </c>
      <c r="M701" s="30" t="s">
        <v>649</v>
      </c>
      <c r="N701" s="30" t="s">
        <v>642</v>
      </c>
      <c r="O701" s="30" t="s">
        <v>2743</v>
      </c>
      <c r="P701" s="30" t="s">
        <v>2743</v>
      </c>
      <c r="Q701" s="30" t="s">
        <v>639</v>
      </c>
      <c r="R701" s="31" t="s">
        <v>1065</v>
      </c>
      <c r="S701" s="32" t="s">
        <v>1067</v>
      </c>
      <c r="T701" s="33" t="s">
        <v>442</v>
      </c>
      <c r="V701" s="27" t="str">
        <f>+Final__2[[#This Row],[titulo]]&amp;Final__2[[#This Row],[Territorio]]&amp;", "&amp;Final__2[[#This Row],[temporalidad]]</f>
        <v>Pendiente (grados) [Mínima-Media- Máxima], en la comuna de Empedrado, 2021</v>
      </c>
      <c r="W701" s="27" t="str">
        <f>+Final__2[[#This Row],[descripcion_larga]]&amp;Final__2[[#This Row],[Territorio]]&amp;X701&amp;Y701</f>
        <v>Pendiente (grados) [Mínima-Media- Máxima], en la comuna de Empedrado, según los datos generados en base al procesamiento de imágenes satelitales SENTINEL por DATA INTELLIGENCE durante el año 2021.</v>
      </c>
      <c r="X701" s="27" t="s">
        <v>2142</v>
      </c>
      <c r="Y701" s="26"/>
      <c r="Z701" s="27"/>
    </row>
    <row r="702" spans="1:26" ht="51" x14ac:dyDescent="0.3">
      <c r="A702" s="28">
        <v>22</v>
      </c>
      <c r="B702" s="29">
        <v>240</v>
      </c>
      <c r="C702" s="29" t="s">
        <v>330</v>
      </c>
      <c r="D702" s="29" t="s">
        <v>331</v>
      </c>
      <c r="E702" s="28">
        <v>7105</v>
      </c>
      <c r="F702" s="30" t="s">
        <v>641</v>
      </c>
      <c r="G702" s="30" t="s">
        <v>640</v>
      </c>
      <c r="H702" s="30" t="s">
        <v>329</v>
      </c>
      <c r="I702" s="30" t="s">
        <v>135</v>
      </c>
      <c r="J702" s="30" t="s">
        <v>637</v>
      </c>
      <c r="K702" s="30" t="s">
        <v>646</v>
      </c>
      <c r="L702" s="30">
        <v>2021</v>
      </c>
      <c r="M702" s="30" t="s">
        <v>649</v>
      </c>
      <c r="N702" s="30" t="s">
        <v>642</v>
      </c>
      <c r="O702" s="30" t="s">
        <v>2743</v>
      </c>
      <c r="P702" s="30" t="s">
        <v>2743</v>
      </c>
      <c r="Q702" s="30" t="s">
        <v>639</v>
      </c>
      <c r="R702" s="31" t="s">
        <v>1069</v>
      </c>
      <c r="S702" s="32" t="s">
        <v>1071</v>
      </c>
      <c r="T702" s="33" t="s">
        <v>443</v>
      </c>
      <c r="V702" s="27" t="str">
        <f>+Final__2[[#This Row],[titulo]]&amp;Final__2[[#This Row],[Territorio]]&amp;", "&amp;Final__2[[#This Row],[temporalidad]]</f>
        <v>Pendiente (grados) [Mínima-Media- Máxima], en la comuna de Maule, 2021</v>
      </c>
      <c r="W702" s="27" t="str">
        <f>+Final__2[[#This Row],[descripcion_larga]]&amp;Final__2[[#This Row],[Territorio]]&amp;X702&amp;Y702</f>
        <v>Pendiente (grados) [Mínima-Media- Máxima], en la comuna de Maule, según los datos generados en base al procesamiento de imágenes satelitales SENTINEL por DATA INTELLIGENCE durante el año 2021.</v>
      </c>
      <c r="X702" s="27" t="s">
        <v>2142</v>
      </c>
      <c r="Y702" s="26"/>
      <c r="Z702" s="27"/>
    </row>
    <row r="703" spans="1:26" ht="51" x14ac:dyDescent="0.3">
      <c r="A703" s="28">
        <v>22</v>
      </c>
      <c r="B703" s="29">
        <v>240</v>
      </c>
      <c r="C703" s="29" t="s">
        <v>330</v>
      </c>
      <c r="D703" s="29" t="s">
        <v>331</v>
      </c>
      <c r="E703" s="28">
        <v>7106</v>
      </c>
      <c r="F703" s="30" t="s">
        <v>641</v>
      </c>
      <c r="G703" s="30" t="s">
        <v>640</v>
      </c>
      <c r="H703" s="30" t="s">
        <v>329</v>
      </c>
      <c r="I703" s="30" t="s">
        <v>136</v>
      </c>
      <c r="J703" s="30" t="s">
        <v>637</v>
      </c>
      <c r="K703" s="30" t="s">
        <v>646</v>
      </c>
      <c r="L703" s="30">
        <v>2021</v>
      </c>
      <c r="M703" s="30" t="s">
        <v>649</v>
      </c>
      <c r="N703" s="30" t="s">
        <v>642</v>
      </c>
      <c r="O703" s="30" t="s">
        <v>2743</v>
      </c>
      <c r="P703" s="30" t="s">
        <v>2743</v>
      </c>
      <c r="Q703" s="30" t="s">
        <v>639</v>
      </c>
      <c r="R703" s="31" t="s">
        <v>1073</v>
      </c>
      <c r="S703" s="32" t="s">
        <v>1075</v>
      </c>
      <c r="T703" s="33" t="s">
        <v>444</v>
      </c>
      <c r="V703" s="27" t="str">
        <f>+Final__2[[#This Row],[titulo]]&amp;Final__2[[#This Row],[Territorio]]&amp;", "&amp;Final__2[[#This Row],[temporalidad]]</f>
        <v>Pendiente (grados) [Mínima-Media- Máxima], en la comuna de Pelarco, 2021</v>
      </c>
      <c r="W703" s="27" t="str">
        <f>+Final__2[[#This Row],[descripcion_larga]]&amp;Final__2[[#This Row],[Territorio]]&amp;X703&amp;Y703</f>
        <v>Pendiente (grados) [Mínima-Media- Máxima], en la comuna de Pelarco, según los datos generados en base al procesamiento de imágenes satelitales SENTINEL por DATA INTELLIGENCE durante el año 2021.</v>
      </c>
      <c r="X703" s="27" t="s">
        <v>2142</v>
      </c>
      <c r="Y703" s="26"/>
      <c r="Z703" s="27"/>
    </row>
    <row r="704" spans="1:26" ht="51" x14ac:dyDescent="0.3">
      <c r="A704" s="28">
        <v>22</v>
      </c>
      <c r="B704" s="29">
        <v>240</v>
      </c>
      <c r="C704" s="29" t="s">
        <v>330</v>
      </c>
      <c r="D704" s="29" t="s">
        <v>331</v>
      </c>
      <c r="E704" s="28">
        <v>7107</v>
      </c>
      <c r="F704" s="30" t="s">
        <v>641</v>
      </c>
      <c r="G704" s="30" t="s">
        <v>640</v>
      </c>
      <c r="H704" s="30" t="s">
        <v>329</v>
      </c>
      <c r="I704" s="30" t="s">
        <v>137</v>
      </c>
      <c r="J704" s="30" t="s">
        <v>637</v>
      </c>
      <c r="K704" s="30" t="s">
        <v>646</v>
      </c>
      <c r="L704" s="30">
        <v>2021</v>
      </c>
      <c r="M704" s="30" t="s">
        <v>649</v>
      </c>
      <c r="N704" s="30" t="s">
        <v>642</v>
      </c>
      <c r="O704" s="30" t="s">
        <v>2743</v>
      </c>
      <c r="P704" s="30" t="s">
        <v>2743</v>
      </c>
      <c r="Q704" s="30" t="s">
        <v>639</v>
      </c>
      <c r="R704" s="31" t="s">
        <v>1077</v>
      </c>
      <c r="S704" s="32" t="s">
        <v>1079</v>
      </c>
      <c r="T704" s="33" t="s">
        <v>445</v>
      </c>
      <c r="V704" s="27" t="str">
        <f>+Final__2[[#This Row],[titulo]]&amp;Final__2[[#This Row],[Territorio]]&amp;", "&amp;Final__2[[#This Row],[temporalidad]]</f>
        <v>Pendiente (grados) [Mínima-Media- Máxima], en la comuna de Pencahue, 2021</v>
      </c>
      <c r="W704" s="27" t="str">
        <f>+Final__2[[#This Row],[descripcion_larga]]&amp;Final__2[[#This Row],[Territorio]]&amp;X704&amp;Y704</f>
        <v>Pendiente (grados) [Mínima-Media- Máxima], en la comuna de Pencahue, según los datos generados en base al procesamiento de imágenes satelitales SENTINEL por DATA INTELLIGENCE durante el año 2021.</v>
      </c>
      <c r="X704" s="27" t="s">
        <v>2142</v>
      </c>
      <c r="Y704" s="26"/>
      <c r="Z704" s="27"/>
    </row>
    <row r="705" spans="1:26" ht="51" x14ac:dyDescent="0.3">
      <c r="A705" s="28">
        <v>22</v>
      </c>
      <c r="B705" s="29">
        <v>240</v>
      </c>
      <c r="C705" s="29" t="s">
        <v>330</v>
      </c>
      <c r="D705" s="29" t="s">
        <v>331</v>
      </c>
      <c r="E705" s="28">
        <v>7108</v>
      </c>
      <c r="F705" s="30" t="s">
        <v>641</v>
      </c>
      <c r="G705" s="30" t="s">
        <v>640</v>
      </c>
      <c r="H705" s="30" t="s">
        <v>329</v>
      </c>
      <c r="I705" s="30" t="s">
        <v>138</v>
      </c>
      <c r="J705" s="30" t="s">
        <v>637</v>
      </c>
      <c r="K705" s="30" t="s">
        <v>646</v>
      </c>
      <c r="L705" s="30">
        <v>2021</v>
      </c>
      <c r="M705" s="30" t="s">
        <v>649</v>
      </c>
      <c r="N705" s="30" t="s">
        <v>642</v>
      </c>
      <c r="O705" s="30" t="s">
        <v>2743</v>
      </c>
      <c r="P705" s="30" t="s">
        <v>2743</v>
      </c>
      <c r="Q705" s="30" t="s">
        <v>639</v>
      </c>
      <c r="R705" s="31" t="s">
        <v>1081</v>
      </c>
      <c r="S705" s="32" t="s">
        <v>1083</v>
      </c>
      <c r="T705" s="33" t="s">
        <v>446</v>
      </c>
      <c r="V705" s="27" t="str">
        <f>+Final__2[[#This Row],[titulo]]&amp;Final__2[[#This Row],[Territorio]]&amp;", "&amp;Final__2[[#This Row],[temporalidad]]</f>
        <v>Pendiente (grados) [Mínima-Media- Máxima], en la comuna de Río Claro, 2021</v>
      </c>
      <c r="W705" s="27" t="str">
        <f>+Final__2[[#This Row],[descripcion_larga]]&amp;Final__2[[#This Row],[Territorio]]&amp;X705&amp;Y705</f>
        <v>Pendiente (grados) [Mínima-Media- Máxima], en la comuna de Río Claro, según los datos generados en base al procesamiento de imágenes satelitales SENTINEL por DATA INTELLIGENCE durante el año 2021.</v>
      </c>
      <c r="X705" s="27" t="s">
        <v>2142</v>
      </c>
      <c r="Y705" s="26"/>
      <c r="Z705" s="27"/>
    </row>
    <row r="706" spans="1:26" ht="51" x14ac:dyDescent="0.3">
      <c r="A706" s="28">
        <v>22</v>
      </c>
      <c r="B706" s="29">
        <v>240</v>
      </c>
      <c r="C706" s="29" t="s">
        <v>330</v>
      </c>
      <c r="D706" s="29" t="s">
        <v>331</v>
      </c>
      <c r="E706" s="28">
        <v>7109</v>
      </c>
      <c r="F706" s="30" t="s">
        <v>641</v>
      </c>
      <c r="G706" s="30" t="s">
        <v>640</v>
      </c>
      <c r="H706" s="30" t="s">
        <v>329</v>
      </c>
      <c r="I706" s="30" t="s">
        <v>139</v>
      </c>
      <c r="J706" s="30" t="s">
        <v>637</v>
      </c>
      <c r="K706" s="30" t="s">
        <v>646</v>
      </c>
      <c r="L706" s="30">
        <v>2021</v>
      </c>
      <c r="M706" s="30" t="s">
        <v>649</v>
      </c>
      <c r="N706" s="30" t="s">
        <v>642</v>
      </c>
      <c r="O706" s="30" t="s">
        <v>2743</v>
      </c>
      <c r="P706" s="30" t="s">
        <v>2743</v>
      </c>
      <c r="Q706" s="30" t="s">
        <v>639</v>
      </c>
      <c r="R706" s="31" t="s">
        <v>1085</v>
      </c>
      <c r="S706" s="32" t="s">
        <v>1087</v>
      </c>
      <c r="T706" s="33" t="s">
        <v>447</v>
      </c>
      <c r="V706" s="27" t="str">
        <f>+Final__2[[#This Row],[titulo]]&amp;Final__2[[#This Row],[Territorio]]&amp;", "&amp;Final__2[[#This Row],[temporalidad]]</f>
        <v>Pendiente (grados) [Mínima-Media- Máxima], en la comuna de San Clemente, 2021</v>
      </c>
      <c r="W706" s="27" t="str">
        <f>+Final__2[[#This Row],[descripcion_larga]]&amp;Final__2[[#This Row],[Territorio]]&amp;X706&amp;Y706</f>
        <v>Pendiente (grados) [Mínima-Media- Máxima], en la comuna de San Clemente, según los datos generados en base al procesamiento de imágenes satelitales SENTINEL por DATA INTELLIGENCE durante el año 2021.</v>
      </c>
      <c r="X706" s="27" t="s">
        <v>2142</v>
      </c>
      <c r="Y706" s="26"/>
      <c r="Z706" s="27"/>
    </row>
    <row r="707" spans="1:26" ht="51" x14ac:dyDescent="0.3">
      <c r="A707" s="28">
        <v>22</v>
      </c>
      <c r="B707" s="29">
        <v>240</v>
      </c>
      <c r="C707" s="29" t="s">
        <v>330</v>
      </c>
      <c r="D707" s="29" t="s">
        <v>331</v>
      </c>
      <c r="E707" s="28">
        <v>7110</v>
      </c>
      <c r="F707" s="30" t="s">
        <v>641</v>
      </c>
      <c r="G707" s="30" t="s">
        <v>640</v>
      </c>
      <c r="H707" s="30" t="s">
        <v>329</v>
      </c>
      <c r="I707" s="30" t="s">
        <v>140</v>
      </c>
      <c r="J707" s="30" t="s">
        <v>637</v>
      </c>
      <c r="K707" s="30" t="s">
        <v>646</v>
      </c>
      <c r="L707" s="30">
        <v>2021</v>
      </c>
      <c r="M707" s="30" t="s">
        <v>649</v>
      </c>
      <c r="N707" s="30" t="s">
        <v>642</v>
      </c>
      <c r="O707" s="30" t="s">
        <v>2743</v>
      </c>
      <c r="P707" s="30" t="s">
        <v>2743</v>
      </c>
      <c r="Q707" s="30" t="s">
        <v>639</v>
      </c>
      <c r="R707" s="31" t="s">
        <v>1089</v>
      </c>
      <c r="S707" s="32" t="s">
        <v>1091</v>
      </c>
      <c r="T707" s="33" t="s">
        <v>448</v>
      </c>
      <c r="V707" s="27" t="str">
        <f>+Final__2[[#This Row],[titulo]]&amp;Final__2[[#This Row],[Territorio]]&amp;", "&amp;Final__2[[#This Row],[temporalidad]]</f>
        <v>Pendiente (grados) [Mínima-Media- Máxima], en la comuna de San Rafael, 2021</v>
      </c>
      <c r="W707" s="27" t="str">
        <f>+Final__2[[#This Row],[descripcion_larga]]&amp;Final__2[[#This Row],[Territorio]]&amp;X707&amp;Y707</f>
        <v>Pendiente (grados) [Mínima-Media- Máxima], en la comuna de San Rafael, según los datos generados en base al procesamiento de imágenes satelitales SENTINEL por DATA INTELLIGENCE durante el año 2021.</v>
      </c>
      <c r="X707" s="27" t="s">
        <v>2142</v>
      </c>
      <c r="Y707" s="26"/>
      <c r="Z707" s="27"/>
    </row>
    <row r="708" spans="1:26" ht="51" x14ac:dyDescent="0.3">
      <c r="A708" s="28">
        <v>22</v>
      </c>
      <c r="B708" s="29">
        <v>240</v>
      </c>
      <c r="C708" s="29" t="s">
        <v>330</v>
      </c>
      <c r="D708" s="29" t="s">
        <v>331</v>
      </c>
      <c r="E708" s="28">
        <v>7201</v>
      </c>
      <c r="F708" s="30" t="s">
        <v>641</v>
      </c>
      <c r="G708" s="30" t="s">
        <v>640</v>
      </c>
      <c r="H708" s="30" t="s">
        <v>329</v>
      </c>
      <c r="I708" s="30" t="s">
        <v>141</v>
      </c>
      <c r="J708" s="30" t="s">
        <v>637</v>
      </c>
      <c r="K708" s="30" t="s">
        <v>646</v>
      </c>
      <c r="L708" s="30">
        <v>2021</v>
      </c>
      <c r="M708" s="30" t="s">
        <v>649</v>
      </c>
      <c r="N708" s="30" t="s">
        <v>642</v>
      </c>
      <c r="O708" s="30" t="s">
        <v>2743</v>
      </c>
      <c r="P708" s="30" t="s">
        <v>2743</v>
      </c>
      <c r="Q708" s="30" t="s">
        <v>639</v>
      </c>
      <c r="R708" s="31" t="s">
        <v>1093</v>
      </c>
      <c r="S708" s="32" t="s">
        <v>1095</v>
      </c>
      <c r="T708" s="33" t="s">
        <v>449</v>
      </c>
      <c r="V708" s="27" t="str">
        <f>+Final__2[[#This Row],[titulo]]&amp;Final__2[[#This Row],[Territorio]]&amp;", "&amp;Final__2[[#This Row],[temporalidad]]</f>
        <v>Pendiente (grados) [Mínima-Media- Máxima], en la comuna de Cauquenes, 2021</v>
      </c>
      <c r="W708" s="27" t="str">
        <f>+Final__2[[#This Row],[descripcion_larga]]&amp;Final__2[[#This Row],[Territorio]]&amp;X708&amp;Y708</f>
        <v>Pendiente (grados) [Mínima-Media- Máxima], en la comuna de Cauquenes, según los datos generados en base al procesamiento de imágenes satelitales SENTINEL por DATA INTELLIGENCE durante el año 2021.</v>
      </c>
      <c r="X708" s="27" t="s">
        <v>2142</v>
      </c>
      <c r="Y708" s="26"/>
      <c r="Z708" s="27"/>
    </row>
    <row r="709" spans="1:26" ht="51" x14ac:dyDescent="0.3">
      <c r="A709" s="28">
        <v>22</v>
      </c>
      <c r="B709" s="29">
        <v>240</v>
      </c>
      <c r="C709" s="29" t="s">
        <v>330</v>
      </c>
      <c r="D709" s="29" t="s">
        <v>331</v>
      </c>
      <c r="E709" s="28">
        <v>7202</v>
      </c>
      <c r="F709" s="30" t="s">
        <v>641</v>
      </c>
      <c r="G709" s="30" t="s">
        <v>640</v>
      </c>
      <c r="H709" s="30" t="s">
        <v>329</v>
      </c>
      <c r="I709" s="30" t="s">
        <v>142</v>
      </c>
      <c r="J709" s="30" t="s">
        <v>637</v>
      </c>
      <c r="K709" s="30" t="s">
        <v>646</v>
      </c>
      <c r="L709" s="30">
        <v>2021</v>
      </c>
      <c r="M709" s="30" t="s">
        <v>649</v>
      </c>
      <c r="N709" s="30" t="s">
        <v>642</v>
      </c>
      <c r="O709" s="30" t="s">
        <v>2743</v>
      </c>
      <c r="P709" s="30" t="s">
        <v>2743</v>
      </c>
      <c r="Q709" s="30" t="s">
        <v>639</v>
      </c>
      <c r="R709" s="31" t="s">
        <v>1097</v>
      </c>
      <c r="S709" s="32" t="s">
        <v>1099</v>
      </c>
      <c r="T709" s="33" t="s">
        <v>450</v>
      </c>
      <c r="V709" s="27" t="str">
        <f>+Final__2[[#This Row],[titulo]]&amp;Final__2[[#This Row],[Territorio]]&amp;", "&amp;Final__2[[#This Row],[temporalidad]]</f>
        <v>Pendiente (grados) [Mínima-Media- Máxima], en la comuna de Chanco, 2021</v>
      </c>
      <c r="W709" s="27" t="str">
        <f>+Final__2[[#This Row],[descripcion_larga]]&amp;Final__2[[#This Row],[Territorio]]&amp;X709&amp;Y709</f>
        <v>Pendiente (grados) [Mínima-Media- Máxima], en la comuna de Chanco, según los datos generados en base al procesamiento de imágenes satelitales SENTINEL por DATA INTELLIGENCE durante el año 2021.</v>
      </c>
      <c r="X709" s="27" t="s">
        <v>2142</v>
      </c>
      <c r="Y709" s="26"/>
      <c r="Z709" s="27"/>
    </row>
    <row r="710" spans="1:26" ht="51" x14ac:dyDescent="0.3">
      <c r="A710" s="28">
        <v>22</v>
      </c>
      <c r="B710" s="29">
        <v>240</v>
      </c>
      <c r="C710" s="29" t="s">
        <v>330</v>
      </c>
      <c r="D710" s="29" t="s">
        <v>331</v>
      </c>
      <c r="E710" s="28">
        <v>7203</v>
      </c>
      <c r="F710" s="30" t="s">
        <v>641</v>
      </c>
      <c r="G710" s="30" t="s">
        <v>640</v>
      </c>
      <c r="H710" s="30" t="s">
        <v>329</v>
      </c>
      <c r="I710" s="30" t="s">
        <v>143</v>
      </c>
      <c r="J710" s="30" t="s">
        <v>637</v>
      </c>
      <c r="K710" s="30" t="s">
        <v>646</v>
      </c>
      <c r="L710" s="30">
        <v>2021</v>
      </c>
      <c r="M710" s="30" t="s">
        <v>649</v>
      </c>
      <c r="N710" s="30" t="s">
        <v>642</v>
      </c>
      <c r="O710" s="30" t="s">
        <v>2743</v>
      </c>
      <c r="P710" s="30" t="s">
        <v>2743</v>
      </c>
      <c r="Q710" s="30" t="s">
        <v>639</v>
      </c>
      <c r="R710" s="31" t="s">
        <v>1101</v>
      </c>
      <c r="S710" s="32" t="s">
        <v>1103</v>
      </c>
      <c r="T710" s="33" t="s">
        <v>451</v>
      </c>
      <c r="V710" s="27" t="str">
        <f>+Final__2[[#This Row],[titulo]]&amp;Final__2[[#This Row],[Territorio]]&amp;", "&amp;Final__2[[#This Row],[temporalidad]]</f>
        <v>Pendiente (grados) [Mínima-Media- Máxima], en la comuna de Pelluhue, 2021</v>
      </c>
      <c r="W710" s="27" t="str">
        <f>+Final__2[[#This Row],[descripcion_larga]]&amp;Final__2[[#This Row],[Territorio]]&amp;X710&amp;Y710</f>
        <v>Pendiente (grados) [Mínima-Media- Máxima], en la comuna de Pelluhue, según los datos generados en base al procesamiento de imágenes satelitales SENTINEL por DATA INTELLIGENCE durante el año 2021.</v>
      </c>
      <c r="X710" s="27" t="s">
        <v>2142</v>
      </c>
      <c r="Y710" s="26"/>
      <c r="Z710" s="27"/>
    </row>
    <row r="711" spans="1:26" ht="51" x14ac:dyDescent="0.3">
      <c r="A711" s="28">
        <v>22</v>
      </c>
      <c r="B711" s="29">
        <v>240</v>
      </c>
      <c r="C711" s="29" t="s">
        <v>330</v>
      </c>
      <c r="D711" s="29" t="s">
        <v>331</v>
      </c>
      <c r="E711" s="28">
        <v>7301</v>
      </c>
      <c r="F711" s="30" t="s">
        <v>641</v>
      </c>
      <c r="G711" s="30" t="s">
        <v>640</v>
      </c>
      <c r="H711" s="30" t="s">
        <v>329</v>
      </c>
      <c r="I711" s="30" t="s">
        <v>144</v>
      </c>
      <c r="J711" s="30" t="s">
        <v>637</v>
      </c>
      <c r="K711" s="30" t="s">
        <v>646</v>
      </c>
      <c r="L711" s="30">
        <v>2021</v>
      </c>
      <c r="M711" s="30" t="s">
        <v>649</v>
      </c>
      <c r="N711" s="30" t="s">
        <v>642</v>
      </c>
      <c r="O711" s="30" t="s">
        <v>2743</v>
      </c>
      <c r="P711" s="30" t="s">
        <v>2743</v>
      </c>
      <c r="Q711" s="30" t="s">
        <v>639</v>
      </c>
      <c r="R711" s="31" t="s">
        <v>1105</v>
      </c>
      <c r="S711" s="32" t="s">
        <v>1107</v>
      </c>
      <c r="T711" s="33" t="s">
        <v>452</v>
      </c>
      <c r="V711" s="27" t="str">
        <f>+Final__2[[#This Row],[titulo]]&amp;Final__2[[#This Row],[Territorio]]&amp;", "&amp;Final__2[[#This Row],[temporalidad]]</f>
        <v>Pendiente (grados) [Mínima-Media- Máxima], en la comuna de Curicó, 2021</v>
      </c>
      <c r="W711" s="27" t="str">
        <f>+Final__2[[#This Row],[descripcion_larga]]&amp;Final__2[[#This Row],[Territorio]]&amp;X711&amp;Y711</f>
        <v>Pendiente (grados) [Mínima-Media- Máxima], en la comuna de Curicó, según los datos generados en base al procesamiento de imágenes satelitales SENTINEL por DATA INTELLIGENCE durante el año 2021.</v>
      </c>
      <c r="X711" s="27" t="s">
        <v>2142</v>
      </c>
      <c r="Y711" s="26"/>
      <c r="Z711" s="27"/>
    </row>
    <row r="712" spans="1:26" ht="51" x14ac:dyDescent="0.3">
      <c r="A712" s="28">
        <v>22</v>
      </c>
      <c r="B712" s="29">
        <v>240</v>
      </c>
      <c r="C712" s="29" t="s">
        <v>330</v>
      </c>
      <c r="D712" s="29" t="s">
        <v>331</v>
      </c>
      <c r="E712" s="28">
        <v>7302</v>
      </c>
      <c r="F712" s="30" t="s">
        <v>641</v>
      </c>
      <c r="G712" s="30" t="s">
        <v>640</v>
      </c>
      <c r="H712" s="30" t="s">
        <v>329</v>
      </c>
      <c r="I712" s="30" t="s">
        <v>145</v>
      </c>
      <c r="J712" s="30" t="s">
        <v>637</v>
      </c>
      <c r="K712" s="30" t="s">
        <v>646</v>
      </c>
      <c r="L712" s="30">
        <v>2021</v>
      </c>
      <c r="M712" s="30" t="s">
        <v>649</v>
      </c>
      <c r="N712" s="30" t="s">
        <v>642</v>
      </c>
      <c r="O712" s="30" t="s">
        <v>2743</v>
      </c>
      <c r="P712" s="30" t="s">
        <v>2743</v>
      </c>
      <c r="Q712" s="30" t="s">
        <v>639</v>
      </c>
      <c r="R712" s="31" t="s">
        <v>1109</v>
      </c>
      <c r="S712" s="32" t="s">
        <v>1111</v>
      </c>
      <c r="T712" s="33" t="s">
        <v>453</v>
      </c>
      <c r="V712" s="27" t="str">
        <f>+Final__2[[#This Row],[titulo]]&amp;Final__2[[#This Row],[Territorio]]&amp;", "&amp;Final__2[[#This Row],[temporalidad]]</f>
        <v>Pendiente (grados) [Mínima-Media- Máxima], en la comuna de Hualañé, 2021</v>
      </c>
      <c r="W712" s="27" t="str">
        <f>+Final__2[[#This Row],[descripcion_larga]]&amp;Final__2[[#This Row],[Territorio]]&amp;X712&amp;Y712</f>
        <v>Pendiente (grados) [Mínima-Media- Máxima], en la comuna de Hualañé, según los datos generados en base al procesamiento de imágenes satelitales SENTINEL por DATA INTELLIGENCE durante el año 2021.</v>
      </c>
      <c r="X712" s="27" t="s">
        <v>2142</v>
      </c>
      <c r="Y712" s="26"/>
      <c r="Z712" s="27"/>
    </row>
    <row r="713" spans="1:26" ht="51" x14ac:dyDescent="0.3">
      <c r="A713" s="28">
        <v>22</v>
      </c>
      <c r="B713" s="29">
        <v>240</v>
      </c>
      <c r="C713" s="29" t="s">
        <v>330</v>
      </c>
      <c r="D713" s="29" t="s">
        <v>331</v>
      </c>
      <c r="E713" s="28">
        <v>7303</v>
      </c>
      <c r="F713" s="30" t="s">
        <v>641</v>
      </c>
      <c r="G713" s="30" t="s">
        <v>640</v>
      </c>
      <c r="H713" s="30" t="s">
        <v>329</v>
      </c>
      <c r="I713" s="30" t="s">
        <v>146</v>
      </c>
      <c r="J713" s="30" t="s">
        <v>637</v>
      </c>
      <c r="K713" s="30" t="s">
        <v>646</v>
      </c>
      <c r="L713" s="30">
        <v>2021</v>
      </c>
      <c r="M713" s="30" t="s">
        <v>649</v>
      </c>
      <c r="N713" s="30" t="s">
        <v>642</v>
      </c>
      <c r="O713" s="30" t="s">
        <v>2743</v>
      </c>
      <c r="P713" s="30" t="s">
        <v>2743</v>
      </c>
      <c r="Q713" s="30" t="s">
        <v>639</v>
      </c>
      <c r="R713" s="31" t="s">
        <v>1113</v>
      </c>
      <c r="S713" s="32" t="s">
        <v>1115</v>
      </c>
      <c r="T713" s="33" t="s">
        <v>454</v>
      </c>
      <c r="V713" s="27" t="str">
        <f>+Final__2[[#This Row],[titulo]]&amp;Final__2[[#This Row],[Territorio]]&amp;", "&amp;Final__2[[#This Row],[temporalidad]]</f>
        <v>Pendiente (grados) [Mínima-Media- Máxima], en la comuna de Licantén, 2021</v>
      </c>
      <c r="W713" s="27" t="str">
        <f>+Final__2[[#This Row],[descripcion_larga]]&amp;Final__2[[#This Row],[Territorio]]&amp;X713&amp;Y713</f>
        <v>Pendiente (grados) [Mínima-Media- Máxima], en la comuna de Licantén, según los datos generados en base al procesamiento de imágenes satelitales SENTINEL por DATA INTELLIGENCE durante el año 2021.</v>
      </c>
      <c r="X713" s="27" t="s">
        <v>2142</v>
      </c>
      <c r="Y713" s="26"/>
      <c r="Z713" s="27"/>
    </row>
    <row r="714" spans="1:26" ht="51" x14ac:dyDescent="0.3">
      <c r="A714" s="28">
        <v>22</v>
      </c>
      <c r="B714" s="29">
        <v>240</v>
      </c>
      <c r="C714" s="29" t="s">
        <v>330</v>
      </c>
      <c r="D714" s="29" t="s">
        <v>331</v>
      </c>
      <c r="E714" s="28">
        <v>7304</v>
      </c>
      <c r="F714" s="30" t="s">
        <v>641</v>
      </c>
      <c r="G714" s="30" t="s">
        <v>640</v>
      </c>
      <c r="H714" s="30" t="s">
        <v>329</v>
      </c>
      <c r="I714" s="30" t="s">
        <v>147</v>
      </c>
      <c r="J714" s="30" t="s">
        <v>637</v>
      </c>
      <c r="K714" s="30" t="s">
        <v>646</v>
      </c>
      <c r="L714" s="30">
        <v>2021</v>
      </c>
      <c r="M714" s="30" t="s">
        <v>649</v>
      </c>
      <c r="N714" s="30" t="s">
        <v>642</v>
      </c>
      <c r="O714" s="30" t="s">
        <v>2743</v>
      </c>
      <c r="P714" s="30" t="s">
        <v>2743</v>
      </c>
      <c r="Q714" s="30" t="s">
        <v>639</v>
      </c>
      <c r="R714" s="31" t="s">
        <v>1117</v>
      </c>
      <c r="S714" s="32" t="s">
        <v>1119</v>
      </c>
      <c r="T714" s="33" t="s">
        <v>455</v>
      </c>
      <c r="V714" s="27" t="str">
        <f>+Final__2[[#This Row],[titulo]]&amp;Final__2[[#This Row],[Territorio]]&amp;", "&amp;Final__2[[#This Row],[temporalidad]]</f>
        <v>Pendiente (grados) [Mínima-Media- Máxima], en la comuna de Molina, 2021</v>
      </c>
      <c r="W714" s="27" t="str">
        <f>+Final__2[[#This Row],[descripcion_larga]]&amp;Final__2[[#This Row],[Territorio]]&amp;X714&amp;Y714</f>
        <v>Pendiente (grados) [Mínima-Media- Máxima], en la comuna de Molina, según los datos generados en base al procesamiento de imágenes satelitales SENTINEL por DATA INTELLIGENCE durante el año 2021.</v>
      </c>
      <c r="X714" s="27" t="s">
        <v>2142</v>
      </c>
      <c r="Y714" s="26"/>
      <c r="Z714" s="27"/>
    </row>
    <row r="715" spans="1:26" ht="51" x14ac:dyDescent="0.3">
      <c r="A715" s="28">
        <v>22</v>
      </c>
      <c r="B715" s="29">
        <v>240</v>
      </c>
      <c r="C715" s="29" t="s">
        <v>330</v>
      </c>
      <c r="D715" s="29" t="s">
        <v>331</v>
      </c>
      <c r="E715" s="28">
        <v>7305</v>
      </c>
      <c r="F715" s="30" t="s">
        <v>641</v>
      </c>
      <c r="G715" s="30" t="s">
        <v>640</v>
      </c>
      <c r="H715" s="30" t="s">
        <v>329</v>
      </c>
      <c r="I715" s="30" t="s">
        <v>148</v>
      </c>
      <c r="J715" s="30" t="s">
        <v>637</v>
      </c>
      <c r="K715" s="30" t="s">
        <v>646</v>
      </c>
      <c r="L715" s="30">
        <v>2021</v>
      </c>
      <c r="M715" s="30" t="s">
        <v>649</v>
      </c>
      <c r="N715" s="30" t="s">
        <v>642</v>
      </c>
      <c r="O715" s="30" t="s">
        <v>2743</v>
      </c>
      <c r="P715" s="30" t="s">
        <v>2743</v>
      </c>
      <c r="Q715" s="30" t="s">
        <v>639</v>
      </c>
      <c r="R715" s="31" t="s">
        <v>1121</v>
      </c>
      <c r="S715" s="32" t="s">
        <v>1123</v>
      </c>
      <c r="T715" s="33" t="s">
        <v>456</v>
      </c>
      <c r="V715" s="27" t="str">
        <f>+Final__2[[#This Row],[titulo]]&amp;Final__2[[#This Row],[Territorio]]&amp;", "&amp;Final__2[[#This Row],[temporalidad]]</f>
        <v>Pendiente (grados) [Mínima-Media- Máxima], en la comuna de Rauco, 2021</v>
      </c>
      <c r="W715" s="27" t="str">
        <f>+Final__2[[#This Row],[descripcion_larga]]&amp;Final__2[[#This Row],[Territorio]]&amp;X715&amp;Y715</f>
        <v>Pendiente (grados) [Mínima-Media- Máxima], en la comuna de Rauco, según los datos generados en base al procesamiento de imágenes satelitales SENTINEL por DATA INTELLIGENCE durante el año 2021.</v>
      </c>
      <c r="X715" s="27" t="s">
        <v>2142</v>
      </c>
      <c r="Y715" s="26"/>
      <c r="Z715" s="27"/>
    </row>
    <row r="716" spans="1:26" ht="51" x14ac:dyDescent="0.3">
      <c r="A716" s="28">
        <v>22</v>
      </c>
      <c r="B716" s="29">
        <v>240</v>
      </c>
      <c r="C716" s="29" t="s">
        <v>330</v>
      </c>
      <c r="D716" s="29" t="s">
        <v>331</v>
      </c>
      <c r="E716" s="28">
        <v>7306</v>
      </c>
      <c r="F716" s="30" t="s">
        <v>641</v>
      </c>
      <c r="G716" s="30" t="s">
        <v>640</v>
      </c>
      <c r="H716" s="30" t="s">
        <v>329</v>
      </c>
      <c r="I716" s="30" t="s">
        <v>149</v>
      </c>
      <c r="J716" s="30" t="s">
        <v>637</v>
      </c>
      <c r="K716" s="30" t="s">
        <v>646</v>
      </c>
      <c r="L716" s="30">
        <v>2021</v>
      </c>
      <c r="M716" s="30" t="s">
        <v>649</v>
      </c>
      <c r="N716" s="30" t="s">
        <v>642</v>
      </c>
      <c r="O716" s="30" t="s">
        <v>2743</v>
      </c>
      <c r="P716" s="30" t="s">
        <v>2743</v>
      </c>
      <c r="Q716" s="30" t="s">
        <v>639</v>
      </c>
      <c r="R716" s="31" t="s">
        <v>1125</v>
      </c>
      <c r="S716" s="32" t="s">
        <v>1127</v>
      </c>
      <c r="T716" s="33" t="s">
        <v>457</v>
      </c>
      <c r="V716" s="27" t="str">
        <f>+Final__2[[#This Row],[titulo]]&amp;Final__2[[#This Row],[Territorio]]&amp;", "&amp;Final__2[[#This Row],[temporalidad]]</f>
        <v>Pendiente (grados) [Mínima-Media- Máxima], en la comuna de Romeral, 2021</v>
      </c>
      <c r="W716" s="27" t="str">
        <f>+Final__2[[#This Row],[descripcion_larga]]&amp;Final__2[[#This Row],[Territorio]]&amp;X716&amp;Y716</f>
        <v>Pendiente (grados) [Mínima-Media- Máxima], en la comuna de Romeral, según los datos generados en base al procesamiento de imágenes satelitales SENTINEL por DATA INTELLIGENCE durante el año 2021.</v>
      </c>
      <c r="X716" s="27" t="s">
        <v>2142</v>
      </c>
      <c r="Y716" s="26"/>
      <c r="Z716" s="27"/>
    </row>
    <row r="717" spans="1:26" ht="51" x14ac:dyDescent="0.3">
      <c r="A717" s="28">
        <v>22</v>
      </c>
      <c r="B717" s="29">
        <v>240</v>
      </c>
      <c r="C717" s="29" t="s">
        <v>330</v>
      </c>
      <c r="D717" s="29" t="s">
        <v>331</v>
      </c>
      <c r="E717" s="28">
        <v>7307</v>
      </c>
      <c r="F717" s="30" t="s">
        <v>641</v>
      </c>
      <c r="G717" s="30" t="s">
        <v>640</v>
      </c>
      <c r="H717" s="30" t="s">
        <v>329</v>
      </c>
      <c r="I717" s="30" t="s">
        <v>150</v>
      </c>
      <c r="J717" s="30" t="s">
        <v>637</v>
      </c>
      <c r="K717" s="30" t="s">
        <v>646</v>
      </c>
      <c r="L717" s="30">
        <v>2021</v>
      </c>
      <c r="M717" s="30" t="s">
        <v>649</v>
      </c>
      <c r="N717" s="30" t="s">
        <v>642</v>
      </c>
      <c r="O717" s="30" t="s">
        <v>2743</v>
      </c>
      <c r="P717" s="30" t="s">
        <v>2743</v>
      </c>
      <c r="Q717" s="30" t="s">
        <v>639</v>
      </c>
      <c r="R717" s="31" t="s">
        <v>1129</v>
      </c>
      <c r="S717" s="32" t="s">
        <v>1131</v>
      </c>
      <c r="T717" s="33" t="s">
        <v>458</v>
      </c>
      <c r="V717" s="27" t="str">
        <f>+Final__2[[#This Row],[titulo]]&amp;Final__2[[#This Row],[Territorio]]&amp;", "&amp;Final__2[[#This Row],[temporalidad]]</f>
        <v>Pendiente (grados) [Mínima-Media- Máxima], en la comuna de Sagrada Familia, 2021</v>
      </c>
      <c r="W717" s="27" t="str">
        <f>+Final__2[[#This Row],[descripcion_larga]]&amp;Final__2[[#This Row],[Territorio]]&amp;X717&amp;Y717</f>
        <v>Pendiente (grados) [Mínima-Media- Máxima], en la comuna de Sagrada Familia, según los datos generados en base al procesamiento de imágenes satelitales SENTINEL por DATA INTELLIGENCE durante el año 2021.</v>
      </c>
      <c r="X717" s="27" t="s">
        <v>2142</v>
      </c>
      <c r="Y717" s="26"/>
      <c r="Z717" s="27"/>
    </row>
    <row r="718" spans="1:26" ht="51" x14ac:dyDescent="0.3">
      <c r="A718" s="28">
        <v>22</v>
      </c>
      <c r="B718" s="29">
        <v>240</v>
      </c>
      <c r="C718" s="29" t="s">
        <v>330</v>
      </c>
      <c r="D718" s="29" t="s">
        <v>331</v>
      </c>
      <c r="E718" s="28">
        <v>7308</v>
      </c>
      <c r="F718" s="30" t="s">
        <v>641</v>
      </c>
      <c r="G718" s="30" t="s">
        <v>640</v>
      </c>
      <c r="H718" s="30" t="s">
        <v>329</v>
      </c>
      <c r="I718" s="30" t="s">
        <v>151</v>
      </c>
      <c r="J718" s="30" t="s">
        <v>637</v>
      </c>
      <c r="K718" s="30" t="s">
        <v>646</v>
      </c>
      <c r="L718" s="30">
        <v>2021</v>
      </c>
      <c r="M718" s="30" t="s">
        <v>649</v>
      </c>
      <c r="N718" s="30" t="s">
        <v>642</v>
      </c>
      <c r="O718" s="30" t="s">
        <v>2743</v>
      </c>
      <c r="P718" s="30" t="s">
        <v>2743</v>
      </c>
      <c r="Q718" s="30" t="s">
        <v>639</v>
      </c>
      <c r="R718" s="31" t="s">
        <v>1133</v>
      </c>
      <c r="S718" s="32" t="s">
        <v>1135</v>
      </c>
      <c r="T718" s="33" t="s">
        <v>459</v>
      </c>
      <c r="V718" s="27" t="str">
        <f>+Final__2[[#This Row],[titulo]]&amp;Final__2[[#This Row],[Territorio]]&amp;", "&amp;Final__2[[#This Row],[temporalidad]]</f>
        <v>Pendiente (grados) [Mínima-Media- Máxima], en la comuna de Teno, 2021</v>
      </c>
      <c r="W718" s="27" t="str">
        <f>+Final__2[[#This Row],[descripcion_larga]]&amp;Final__2[[#This Row],[Territorio]]&amp;X718&amp;Y718</f>
        <v>Pendiente (grados) [Mínima-Media- Máxima], en la comuna de Teno, según los datos generados en base al procesamiento de imágenes satelitales SENTINEL por DATA INTELLIGENCE durante el año 2021.</v>
      </c>
      <c r="X718" s="27" t="s">
        <v>2142</v>
      </c>
      <c r="Y718" s="26"/>
      <c r="Z718" s="27"/>
    </row>
    <row r="719" spans="1:26" ht="51" x14ac:dyDescent="0.3">
      <c r="A719" s="28">
        <v>22</v>
      </c>
      <c r="B719" s="29">
        <v>240</v>
      </c>
      <c r="C719" s="29" t="s">
        <v>330</v>
      </c>
      <c r="D719" s="29" t="s">
        <v>331</v>
      </c>
      <c r="E719" s="28">
        <v>7309</v>
      </c>
      <c r="F719" s="30" t="s">
        <v>641</v>
      </c>
      <c r="G719" s="30" t="s">
        <v>640</v>
      </c>
      <c r="H719" s="30" t="s">
        <v>329</v>
      </c>
      <c r="I719" s="30" t="s">
        <v>152</v>
      </c>
      <c r="J719" s="30" t="s">
        <v>637</v>
      </c>
      <c r="K719" s="30" t="s">
        <v>646</v>
      </c>
      <c r="L719" s="30">
        <v>2021</v>
      </c>
      <c r="M719" s="30" t="s">
        <v>649</v>
      </c>
      <c r="N719" s="30" t="s">
        <v>642</v>
      </c>
      <c r="O719" s="30" t="s">
        <v>2743</v>
      </c>
      <c r="P719" s="30" t="s">
        <v>2743</v>
      </c>
      <c r="Q719" s="30" t="s">
        <v>639</v>
      </c>
      <c r="R719" s="31" t="s">
        <v>1137</v>
      </c>
      <c r="S719" s="32" t="s">
        <v>1139</v>
      </c>
      <c r="T719" s="33" t="s">
        <v>460</v>
      </c>
      <c r="V719" s="27" t="str">
        <f>+Final__2[[#This Row],[titulo]]&amp;Final__2[[#This Row],[Territorio]]&amp;", "&amp;Final__2[[#This Row],[temporalidad]]</f>
        <v>Pendiente (grados) [Mínima-Media- Máxima], en la comuna de Vichuquén, 2021</v>
      </c>
      <c r="W719" s="27" t="str">
        <f>+Final__2[[#This Row],[descripcion_larga]]&amp;Final__2[[#This Row],[Territorio]]&amp;X719&amp;Y719</f>
        <v>Pendiente (grados) [Mínima-Media- Máxima], en la comuna de Vichuquén, según los datos generados en base al procesamiento de imágenes satelitales SENTINEL por DATA INTELLIGENCE durante el año 2021.</v>
      </c>
      <c r="X719" s="27" t="s">
        <v>2142</v>
      </c>
      <c r="Y719" s="26"/>
      <c r="Z719" s="27"/>
    </row>
    <row r="720" spans="1:26" ht="51" x14ac:dyDescent="0.3">
      <c r="A720" s="28">
        <v>22</v>
      </c>
      <c r="B720" s="29">
        <v>240</v>
      </c>
      <c r="C720" s="29" t="s">
        <v>330</v>
      </c>
      <c r="D720" s="29" t="s">
        <v>331</v>
      </c>
      <c r="E720" s="28">
        <v>7401</v>
      </c>
      <c r="F720" s="30" t="s">
        <v>641</v>
      </c>
      <c r="G720" s="30" t="s">
        <v>640</v>
      </c>
      <c r="H720" s="30" t="s">
        <v>329</v>
      </c>
      <c r="I720" s="30" t="s">
        <v>153</v>
      </c>
      <c r="J720" s="30" t="s">
        <v>637</v>
      </c>
      <c r="K720" s="30" t="s">
        <v>646</v>
      </c>
      <c r="L720" s="30">
        <v>2021</v>
      </c>
      <c r="M720" s="30" t="s">
        <v>649</v>
      </c>
      <c r="N720" s="30" t="s">
        <v>642</v>
      </c>
      <c r="O720" s="30" t="s">
        <v>2743</v>
      </c>
      <c r="P720" s="30" t="s">
        <v>2743</v>
      </c>
      <c r="Q720" s="30" t="s">
        <v>639</v>
      </c>
      <c r="R720" s="31" t="s">
        <v>1141</v>
      </c>
      <c r="S720" s="32" t="s">
        <v>1143</v>
      </c>
      <c r="T720" s="33" t="s">
        <v>461</v>
      </c>
      <c r="V720" s="27" t="str">
        <f>+Final__2[[#This Row],[titulo]]&amp;Final__2[[#This Row],[Territorio]]&amp;", "&amp;Final__2[[#This Row],[temporalidad]]</f>
        <v>Pendiente (grados) [Mínima-Media- Máxima], en la comuna de Linares, 2021</v>
      </c>
      <c r="W720" s="27" t="str">
        <f>+Final__2[[#This Row],[descripcion_larga]]&amp;Final__2[[#This Row],[Territorio]]&amp;X720&amp;Y720</f>
        <v>Pendiente (grados) [Mínima-Media- Máxima], en la comuna de Linares, según los datos generados en base al procesamiento de imágenes satelitales SENTINEL por DATA INTELLIGENCE durante el año 2021.</v>
      </c>
      <c r="X720" s="27" t="s">
        <v>2142</v>
      </c>
      <c r="Y720" s="26"/>
      <c r="Z720" s="27"/>
    </row>
    <row r="721" spans="1:26" ht="51" x14ac:dyDescent="0.3">
      <c r="A721" s="28">
        <v>22</v>
      </c>
      <c r="B721" s="29">
        <v>240</v>
      </c>
      <c r="C721" s="29" t="s">
        <v>330</v>
      </c>
      <c r="D721" s="29" t="s">
        <v>331</v>
      </c>
      <c r="E721" s="28">
        <v>7402</v>
      </c>
      <c r="F721" s="30" t="s">
        <v>641</v>
      </c>
      <c r="G721" s="30" t="s">
        <v>640</v>
      </c>
      <c r="H721" s="30" t="s">
        <v>329</v>
      </c>
      <c r="I721" s="30" t="s">
        <v>154</v>
      </c>
      <c r="J721" s="30" t="s">
        <v>637</v>
      </c>
      <c r="K721" s="30" t="s">
        <v>646</v>
      </c>
      <c r="L721" s="30">
        <v>2021</v>
      </c>
      <c r="M721" s="30" t="s">
        <v>649</v>
      </c>
      <c r="N721" s="30" t="s">
        <v>642</v>
      </c>
      <c r="O721" s="30" t="s">
        <v>2743</v>
      </c>
      <c r="P721" s="30" t="s">
        <v>2743</v>
      </c>
      <c r="Q721" s="30" t="s">
        <v>639</v>
      </c>
      <c r="R721" s="31" t="s">
        <v>1145</v>
      </c>
      <c r="S721" s="32" t="s">
        <v>1147</v>
      </c>
      <c r="T721" s="33" t="s">
        <v>462</v>
      </c>
      <c r="V721" s="27" t="str">
        <f>+Final__2[[#This Row],[titulo]]&amp;Final__2[[#This Row],[Territorio]]&amp;", "&amp;Final__2[[#This Row],[temporalidad]]</f>
        <v>Pendiente (grados) [Mínima-Media- Máxima], en la comuna de Colbún, 2021</v>
      </c>
      <c r="W721" s="27" t="str">
        <f>+Final__2[[#This Row],[descripcion_larga]]&amp;Final__2[[#This Row],[Territorio]]&amp;X721&amp;Y721</f>
        <v>Pendiente (grados) [Mínima-Media- Máxima], en la comuna de Colbún, según los datos generados en base al procesamiento de imágenes satelitales SENTINEL por DATA INTELLIGENCE durante el año 2021.</v>
      </c>
      <c r="X721" s="27" t="s">
        <v>2142</v>
      </c>
      <c r="Y721" s="26"/>
      <c r="Z721" s="27"/>
    </row>
    <row r="722" spans="1:26" ht="51" x14ac:dyDescent="0.3">
      <c r="A722" s="28">
        <v>22</v>
      </c>
      <c r="B722" s="29">
        <v>240</v>
      </c>
      <c r="C722" s="29" t="s">
        <v>330</v>
      </c>
      <c r="D722" s="29" t="s">
        <v>331</v>
      </c>
      <c r="E722" s="28">
        <v>7403</v>
      </c>
      <c r="F722" s="30" t="s">
        <v>641</v>
      </c>
      <c r="G722" s="30" t="s">
        <v>640</v>
      </c>
      <c r="H722" s="30" t="s">
        <v>329</v>
      </c>
      <c r="I722" s="30" t="s">
        <v>155</v>
      </c>
      <c r="J722" s="30" t="s">
        <v>637</v>
      </c>
      <c r="K722" s="30" t="s">
        <v>646</v>
      </c>
      <c r="L722" s="30">
        <v>2021</v>
      </c>
      <c r="M722" s="30" t="s">
        <v>649</v>
      </c>
      <c r="N722" s="30" t="s">
        <v>642</v>
      </c>
      <c r="O722" s="30" t="s">
        <v>2743</v>
      </c>
      <c r="P722" s="30" t="s">
        <v>2743</v>
      </c>
      <c r="Q722" s="30" t="s">
        <v>639</v>
      </c>
      <c r="R722" s="31" t="s">
        <v>1149</v>
      </c>
      <c r="S722" s="32" t="s">
        <v>1151</v>
      </c>
      <c r="T722" s="33" t="s">
        <v>463</v>
      </c>
      <c r="V722" s="27" t="str">
        <f>+Final__2[[#This Row],[titulo]]&amp;Final__2[[#This Row],[Territorio]]&amp;", "&amp;Final__2[[#This Row],[temporalidad]]</f>
        <v>Pendiente (grados) [Mínima-Media- Máxima], en la comuna de Longaví, 2021</v>
      </c>
      <c r="W722" s="27" t="str">
        <f>+Final__2[[#This Row],[descripcion_larga]]&amp;Final__2[[#This Row],[Territorio]]&amp;X722&amp;Y722</f>
        <v>Pendiente (grados) [Mínima-Media- Máxima], en la comuna de Longaví, según los datos generados en base al procesamiento de imágenes satelitales SENTINEL por DATA INTELLIGENCE durante el año 2021.</v>
      </c>
      <c r="X722" s="27" t="s">
        <v>2142</v>
      </c>
      <c r="Y722" s="26"/>
      <c r="Z722" s="27"/>
    </row>
    <row r="723" spans="1:26" ht="51" x14ac:dyDescent="0.3">
      <c r="A723" s="28">
        <v>22</v>
      </c>
      <c r="B723" s="29">
        <v>240</v>
      </c>
      <c r="C723" s="29" t="s">
        <v>330</v>
      </c>
      <c r="D723" s="29" t="s">
        <v>331</v>
      </c>
      <c r="E723" s="28">
        <v>7404</v>
      </c>
      <c r="F723" s="30" t="s">
        <v>641</v>
      </c>
      <c r="G723" s="30" t="s">
        <v>640</v>
      </c>
      <c r="H723" s="30" t="s">
        <v>329</v>
      </c>
      <c r="I723" s="30" t="s">
        <v>156</v>
      </c>
      <c r="J723" s="30" t="s">
        <v>637</v>
      </c>
      <c r="K723" s="30" t="s">
        <v>646</v>
      </c>
      <c r="L723" s="30">
        <v>2021</v>
      </c>
      <c r="M723" s="30" t="s">
        <v>649</v>
      </c>
      <c r="N723" s="30" t="s">
        <v>642</v>
      </c>
      <c r="O723" s="30" t="s">
        <v>2743</v>
      </c>
      <c r="P723" s="30" t="s">
        <v>2743</v>
      </c>
      <c r="Q723" s="30" t="s">
        <v>639</v>
      </c>
      <c r="R723" s="31" t="s">
        <v>1153</v>
      </c>
      <c r="S723" s="32" t="s">
        <v>1155</v>
      </c>
      <c r="T723" s="33" t="s">
        <v>464</v>
      </c>
      <c r="V723" s="27" t="str">
        <f>+Final__2[[#This Row],[titulo]]&amp;Final__2[[#This Row],[Territorio]]&amp;", "&amp;Final__2[[#This Row],[temporalidad]]</f>
        <v>Pendiente (grados) [Mínima-Media- Máxima], en la comuna de Parral, 2021</v>
      </c>
      <c r="W723" s="27" t="str">
        <f>+Final__2[[#This Row],[descripcion_larga]]&amp;Final__2[[#This Row],[Territorio]]&amp;X723&amp;Y723</f>
        <v>Pendiente (grados) [Mínima-Media- Máxima], en la comuna de Parral, según los datos generados en base al procesamiento de imágenes satelitales SENTINEL por DATA INTELLIGENCE durante el año 2021.</v>
      </c>
      <c r="X723" s="27" t="s">
        <v>2142</v>
      </c>
      <c r="Y723" s="26"/>
      <c r="Z723" s="27"/>
    </row>
    <row r="724" spans="1:26" ht="51" x14ac:dyDescent="0.3">
      <c r="A724" s="28">
        <v>22</v>
      </c>
      <c r="B724" s="29">
        <v>240</v>
      </c>
      <c r="C724" s="29" t="s">
        <v>330</v>
      </c>
      <c r="D724" s="29" t="s">
        <v>331</v>
      </c>
      <c r="E724" s="28">
        <v>7405</v>
      </c>
      <c r="F724" s="30" t="s">
        <v>641</v>
      </c>
      <c r="G724" s="30" t="s">
        <v>640</v>
      </c>
      <c r="H724" s="30" t="s">
        <v>329</v>
      </c>
      <c r="I724" s="30" t="s">
        <v>157</v>
      </c>
      <c r="J724" s="30" t="s">
        <v>637</v>
      </c>
      <c r="K724" s="30" t="s">
        <v>646</v>
      </c>
      <c r="L724" s="30">
        <v>2021</v>
      </c>
      <c r="M724" s="30" t="s">
        <v>649</v>
      </c>
      <c r="N724" s="30" t="s">
        <v>642</v>
      </c>
      <c r="O724" s="30" t="s">
        <v>2743</v>
      </c>
      <c r="P724" s="30" t="s">
        <v>2743</v>
      </c>
      <c r="Q724" s="30" t="s">
        <v>639</v>
      </c>
      <c r="R724" s="31" t="s">
        <v>1157</v>
      </c>
      <c r="S724" s="32" t="s">
        <v>1159</v>
      </c>
      <c r="T724" s="33" t="s">
        <v>465</v>
      </c>
      <c r="V724" s="27" t="str">
        <f>+Final__2[[#This Row],[titulo]]&amp;Final__2[[#This Row],[Territorio]]&amp;", "&amp;Final__2[[#This Row],[temporalidad]]</f>
        <v>Pendiente (grados) [Mínima-Media- Máxima], en la comuna de Retiro, 2021</v>
      </c>
      <c r="W724" s="27" t="str">
        <f>+Final__2[[#This Row],[descripcion_larga]]&amp;Final__2[[#This Row],[Territorio]]&amp;X724&amp;Y724</f>
        <v>Pendiente (grados) [Mínima-Media- Máxima], en la comuna de Retiro, según los datos generados en base al procesamiento de imágenes satelitales SENTINEL por DATA INTELLIGENCE durante el año 2021.</v>
      </c>
      <c r="X724" s="27" t="s">
        <v>2142</v>
      </c>
      <c r="Y724" s="26"/>
      <c r="Z724" s="27"/>
    </row>
    <row r="725" spans="1:26" ht="51" x14ac:dyDescent="0.3">
      <c r="A725" s="28">
        <v>22</v>
      </c>
      <c r="B725" s="29">
        <v>240</v>
      </c>
      <c r="C725" s="29" t="s">
        <v>330</v>
      </c>
      <c r="D725" s="29" t="s">
        <v>331</v>
      </c>
      <c r="E725" s="28">
        <v>7406</v>
      </c>
      <c r="F725" s="30" t="s">
        <v>641</v>
      </c>
      <c r="G725" s="30" t="s">
        <v>640</v>
      </c>
      <c r="H725" s="30" t="s">
        <v>329</v>
      </c>
      <c r="I725" s="30" t="s">
        <v>158</v>
      </c>
      <c r="J725" s="30" t="s">
        <v>637</v>
      </c>
      <c r="K725" s="30" t="s">
        <v>646</v>
      </c>
      <c r="L725" s="30">
        <v>2021</v>
      </c>
      <c r="M725" s="30" t="s">
        <v>649</v>
      </c>
      <c r="N725" s="30" t="s">
        <v>642</v>
      </c>
      <c r="O725" s="30" t="s">
        <v>2743</v>
      </c>
      <c r="P725" s="30" t="s">
        <v>2743</v>
      </c>
      <c r="Q725" s="30" t="s">
        <v>639</v>
      </c>
      <c r="R725" s="31" t="s">
        <v>1161</v>
      </c>
      <c r="S725" s="32" t="s">
        <v>1163</v>
      </c>
      <c r="T725" s="33" t="s">
        <v>466</v>
      </c>
      <c r="V725" s="27" t="str">
        <f>+Final__2[[#This Row],[titulo]]&amp;Final__2[[#This Row],[Territorio]]&amp;", "&amp;Final__2[[#This Row],[temporalidad]]</f>
        <v>Pendiente (grados) [Mínima-Media- Máxima], en la comuna de San Javier, 2021</v>
      </c>
      <c r="W725" s="27" t="str">
        <f>+Final__2[[#This Row],[descripcion_larga]]&amp;Final__2[[#This Row],[Territorio]]&amp;X725&amp;Y725</f>
        <v>Pendiente (grados) [Mínima-Media- Máxima], en la comuna de San Javier, según los datos generados en base al procesamiento de imágenes satelitales SENTINEL por DATA INTELLIGENCE durante el año 2021.</v>
      </c>
      <c r="X725" s="27" t="s">
        <v>2142</v>
      </c>
      <c r="Y725" s="26"/>
      <c r="Z725" s="27"/>
    </row>
    <row r="726" spans="1:26" ht="51" x14ac:dyDescent="0.3">
      <c r="A726" s="28">
        <v>22</v>
      </c>
      <c r="B726" s="29">
        <v>240</v>
      </c>
      <c r="C726" s="29" t="s">
        <v>330</v>
      </c>
      <c r="D726" s="29" t="s">
        <v>331</v>
      </c>
      <c r="E726" s="28">
        <v>7407</v>
      </c>
      <c r="F726" s="30" t="s">
        <v>641</v>
      </c>
      <c r="G726" s="30" t="s">
        <v>640</v>
      </c>
      <c r="H726" s="30" t="s">
        <v>329</v>
      </c>
      <c r="I726" s="30" t="s">
        <v>159</v>
      </c>
      <c r="J726" s="30" t="s">
        <v>637</v>
      </c>
      <c r="K726" s="30" t="s">
        <v>646</v>
      </c>
      <c r="L726" s="30">
        <v>2021</v>
      </c>
      <c r="M726" s="30" t="s">
        <v>649</v>
      </c>
      <c r="N726" s="30" t="s">
        <v>642</v>
      </c>
      <c r="O726" s="30" t="s">
        <v>2743</v>
      </c>
      <c r="P726" s="30" t="s">
        <v>2743</v>
      </c>
      <c r="Q726" s="30" t="s">
        <v>639</v>
      </c>
      <c r="R726" s="31" t="s">
        <v>1165</v>
      </c>
      <c r="S726" s="32" t="s">
        <v>1167</v>
      </c>
      <c r="T726" s="33" t="s">
        <v>467</v>
      </c>
      <c r="V726" s="27" t="str">
        <f>+Final__2[[#This Row],[titulo]]&amp;Final__2[[#This Row],[Territorio]]&amp;", "&amp;Final__2[[#This Row],[temporalidad]]</f>
        <v>Pendiente (grados) [Mínima-Media- Máxima], en la comuna de Villa Alegre, 2021</v>
      </c>
      <c r="W726" s="27" t="str">
        <f>+Final__2[[#This Row],[descripcion_larga]]&amp;Final__2[[#This Row],[Territorio]]&amp;X726&amp;Y726</f>
        <v>Pendiente (grados) [Mínima-Media- Máxima], en la comuna de Villa Alegre, según los datos generados en base al procesamiento de imágenes satelitales SENTINEL por DATA INTELLIGENCE durante el año 2021.</v>
      </c>
      <c r="X726" s="27" t="s">
        <v>2142</v>
      </c>
      <c r="Y726" s="26"/>
      <c r="Z726" s="27"/>
    </row>
    <row r="727" spans="1:26" ht="51" x14ac:dyDescent="0.3">
      <c r="A727" s="28">
        <v>22</v>
      </c>
      <c r="B727" s="29">
        <v>240</v>
      </c>
      <c r="C727" s="29" t="s">
        <v>330</v>
      </c>
      <c r="D727" s="29" t="s">
        <v>331</v>
      </c>
      <c r="E727" s="28">
        <v>7408</v>
      </c>
      <c r="F727" s="30" t="s">
        <v>641</v>
      </c>
      <c r="G727" s="30" t="s">
        <v>640</v>
      </c>
      <c r="H727" s="30" t="s">
        <v>329</v>
      </c>
      <c r="I727" s="30" t="s">
        <v>160</v>
      </c>
      <c r="J727" s="30" t="s">
        <v>637</v>
      </c>
      <c r="K727" s="30" t="s">
        <v>646</v>
      </c>
      <c r="L727" s="30">
        <v>2021</v>
      </c>
      <c r="M727" s="30" t="s">
        <v>649</v>
      </c>
      <c r="N727" s="30" t="s">
        <v>642</v>
      </c>
      <c r="O727" s="30" t="s">
        <v>2743</v>
      </c>
      <c r="P727" s="30" t="s">
        <v>2743</v>
      </c>
      <c r="Q727" s="30" t="s">
        <v>639</v>
      </c>
      <c r="R727" s="31" t="s">
        <v>1169</v>
      </c>
      <c r="S727" s="32" t="s">
        <v>1171</v>
      </c>
      <c r="T727" s="33" t="s">
        <v>468</v>
      </c>
      <c r="V727" s="27" t="str">
        <f>+Final__2[[#This Row],[titulo]]&amp;Final__2[[#This Row],[Territorio]]&amp;", "&amp;Final__2[[#This Row],[temporalidad]]</f>
        <v>Pendiente (grados) [Mínima-Media- Máxima], en la comuna de Yerbas Buenas, 2021</v>
      </c>
      <c r="W727" s="27" t="str">
        <f>+Final__2[[#This Row],[descripcion_larga]]&amp;Final__2[[#This Row],[Territorio]]&amp;X727&amp;Y727</f>
        <v>Pendiente (grados) [Mínima-Media- Máxima], en la comuna de Yerbas Buenas, según los datos generados en base al procesamiento de imágenes satelitales SENTINEL por DATA INTELLIGENCE durante el año 2021.</v>
      </c>
      <c r="X727" s="27" t="s">
        <v>2142</v>
      </c>
      <c r="Y727" s="26"/>
      <c r="Z727" s="27"/>
    </row>
    <row r="728" spans="1:26" ht="51" x14ac:dyDescent="0.3">
      <c r="A728" s="28">
        <v>22</v>
      </c>
      <c r="B728" s="29">
        <v>240</v>
      </c>
      <c r="C728" s="29" t="s">
        <v>330</v>
      </c>
      <c r="D728" s="29" t="s">
        <v>331</v>
      </c>
      <c r="E728" s="28">
        <v>8101</v>
      </c>
      <c r="F728" s="30" t="s">
        <v>641</v>
      </c>
      <c r="G728" s="30" t="s">
        <v>640</v>
      </c>
      <c r="H728" s="30" t="s">
        <v>329</v>
      </c>
      <c r="I728" s="30" t="s">
        <v>161</v>
      </c>
      <c r="J728" s="30" t="s">
        <v>637</v>
      </c>
      <c r="K728" s="30" t="s">
        <v>646</v>
      </c>
      <c r="L728" s="30">
        <v>2021</v>
      </c>
      <c r="M728" s="30" t="s">
        <v>649</v>
      </c>
      <c r="N728" s="30" t="s">
        <v>642</v>
      </c>
      <c r="O728" s="30" t="s">
        <v>2743</v>
      </c>
      <c r="P728" s="30" t="s">
        <v>2743</v>
      </c>
      <c r="Q728" s="30" t="s">
        <v>639</v>
      </c>
      <c r="R728" s="31" t="s">
        <v>1173</v>
      </c>
      <c r="S728" s="32" t="s">
        <v>1175</v>
      </c>
      <c r="T728" s="33" t="s">
        <v>469</v>
      </c>
      <c r="V728" s="27" t="str">
        <f>+Final__2[[#This Row],[titulo]]&amp;Final__2[[#This Row],[Territorio]]&amp;", "&amp;Final__2[[#This Row],[temporalidad]]</f>
        <v>Pendiente (grados) [Mínima-Media- Máxima], en la comuna de Concepción, 2021</v>
      </c>
      <c r="W728" s="27" t="str">
        <f>+Final__2[[#This Row],[descripcion_larga]]&amp;Final__2[[#This Row],[Territorio]]&amp;X728&amp;Y728</f>
        <v>Pendiente (grados) [Mínima-Media- Máxima], en la comuna de Concepción, según los datos generados en base al procesamiento de imágenes satelitales SENTINEL por DATA INTELLIGENCE durante el año 2021.</v>
      </c>
      <c r="X728" s="27" t="s">
        <v>2142</v>
      </c>
      <c r="Y728" s="26"/>
      <c r="Z728" s="27"/>
    </row>
    <row r="729" spans="1:26" ht="51" x14ac:dyDescent="0.3">
      <c r="A729" s="28">
        <v>22</v>
      </c>
      <c r="B729" s="29">
        <v>240</v>
      </c>
      <c r="C729" s="29" t="s">
        <v>330</v>
      </c>
      <c r="D729" s="29" t="s">
        <v>331</v>
      </c>
      <c r="E729" s="28">
        <v>8103</v>
      </c>
      <c r="F729" s="30" t="s">
        <v>641</v>
      </c>
      <c r="G729" s="30" t="s">
        <v>640</v>
      </c>
      <c r="H729" s="30" t="s">
        <v>329</v>
      </c>
      <c r="I729" s="30" t="s">
        <v>162</v>
      </c>
      <c r="J729" s="30" t="s">
        <v>637</v>
      </c>
      <c r="K729" s="30" t="s">
        <v>646</v>
      </c>
      <c r="L729" s="30">
        <v>2021</v>
      </c>
      <c r="M729" s="30" t="s">
        <v>649</v>
      </c>
      <c r="N729" s="30" t="s">
        <v>642</v>
      </c>
      <c r="O729" s="30" t="s">
        <v>2743</v>
      </c>
      <c r="P729" s="30" t="s">
        <v>2743</v>
      </c>
      <c r="Q729" s="30" t="s">
        <v>639</v>
      </c>
      <c r="R729" s="31" t="s">
        <v>1177</v>
      </c>
      <c r="S729" s="32" t="s">
        <v>1179</v>
      </c>
      <c r="T729" s="33" t="s">
        <v>470</v>
      </c>
      <c r="V729" s="27" t="str">
        <f>+Final__2[[#This Row],[titulo]]&amp;Final__2[[#This Row],[Territorio]]&amp;", "&amp;Final__2[[#This Row],[temporalidad]]</f>
        <v>Pendiente (grados) [Mínima-Media- Máxima], en la comuna de Chiguayante, 2021</v>
      </c>
      <c r="W729" s="27" t="str">
        <f>+Final__2[[#This Row],[descripcion_larga]]&amp;Final__2[[#This Row],[Territorio]]&amp;X729&amp;Y729</f>
        <v>Pendiente (grados) [Mínima-Media- Máxima], en la comuna de Chiguayante, según los datos generados en base al procesamiento de imágenes satelitales SENTINEL por DATA INTELLIGENCE durante el año 2021.</v>
      </c>
      <c r="X729" s="27" t="s">
        <v>2142</v>
      </c>
      <c r="Y729" s="26"/>
      <c r="Z729" s="27"/>
    </row>
    <row r="730" spans="1:26" ht="51" x14ac:dyDescent="0.3">
      <c r="A730" s="28">
        <v>22</v>
      </c>
      <c r="B730" s="29">
        <v>240</v>
      </c>
      <c r="C730" s="29" t="s">
        <v>330</v>
      </c>
      <c r="D730" s="29" t="s">
        <v>331</v>
      </c>
      <c r="E730" s="28">
        <v>8104</v>
      </c>
      <c r="F730" s="30" t="s">
        <v>641</v>
      </c>
      <c r="G730" s="30" t="s">
        <v>640</v>
      </c>
      <c r="H730" s="30" t="s">
        <v>329</v>
      </c>
      <c r="I730" s="30" t="s">
        <v>163</v>
      </c>
      <c r="J730" s="30" t="s">
        <v>637</v>
      </c>
      <c r="K730" s="30" t="s">
        <v>646</v>
      </c>
      <c r="L730" s="30">
        <v>2021</v>
      </c>
      <c r="M730" s="30" t="s">
        <v>649</v>
      </c>
      <c r="N730" s="30" t="s">
        <v>642</v>
      </c>
      <c r="O730" s="30" t="s">
        <v>2743</v>
      </c>
      <c r="P730" s="30" t="s">
        <v>2743</v>
      </c>
      <c r="Q730" s="30" t="s">
        <v>639</v>
      </c>
      <c r="R730" s="31" t="s">
        <v>1181</v>
      </c>
      <c r="S730" s="32" t="s">
        <v>1183</v>
      </c>
      <c r="T730" s="33" t="s">
        <v>471</v>
      </c>
      <c r="V730" s="27" t="str">
        <f>+Final__2[[#This Row],[titulo]]&amp;Final__2[[#This Row],[Territorio]]&amp;", "&amp;Final__2[[#This Row],[temporalidad]]</f>
        <v>Pendiente (grados) [Mínima-Media- Máxima], en la comuna de Florida, 2021</v>
      </c>
      <c r="W730" s="27" t="str">
        <f>+Final__2[[#This Row],[descripcion_larga]]&amp;Final__2[[#This Row],[Territorio]]&amp;X730&amp;Y730</f>
        <v>Pendiente (grados) [Mínima-Media- Máxima], en la comuna de Florida, según los datos generados en base al procesamiento de imágenes satelitales SENTINEL por DATA INTELLIGENCE durante el año 2021.</v>
      </c>
      <c r="X730" s="27" t="s">
        <v>2142</v>
      </c>
      <c r="Y730" s="26"/>
      <c r="Z730" s="27"/>
    </row>
    <row r="731" spans="1:26" ht="51" x14ac:dyDescent="0.3">
      <c r="A731" s="28">
        <v>22</v>
      </c>
      <c r="B731" s="29">
        <v>240</v>
      </c>
      <c r="C731" s="29" t="s">
        <v>330</v>
      </c>
      <c r="D731" s="29" t="s">
        <v>331</v>
      </c>
      <c r="E731" s="28">
        <v>8105</v>
      </c>
      <c r="F731" s="30" t="s">
        <v>641</v>
      </c>
      <c r="G731" s="30" t="s">
        <v>640</v>
      </c>
      <c r="H731" s="30" t="s">
        <v>329</v>
      </c>
      <c r="I731" s="30" t="s">
        <v>164</v>
      </c>
      <c r="J731" s="30" t="s">
        <v>637</v>
      </c>
      <c r="K731" s="30" t="s">
        <v>646</v>
      </c>
      <c r="L731" s="30">
        <v>2021</v>
      </c>
      <c r="M731" s="30" t="s">
        <v>649</v>
      </c>
      <c r="N731" s="30" t="s">
        <v>642</v>
      </c>
      <c r="O731" s="30" t="s">
        <v>2743</v>
      </c>
      <c r="P731" s="30" t="s">
        <v>2743</v>
      </c>
      <c r="Q731" s="30" t="s">
        <v>639</v>
      </c>
      <c r="R731" s="31" t="s">
        <v>1185</v>
      </c>
      <c r="S731" s="32" t="s">
        <v>1187</v>
      </c>
      <c r="T731" s="33" t="s">
        <v>472</v>
      </c>
      <c r="V731" s="27" t="str">
        <f>+Final__2[[#This Row],[titulo]]&amp;Final__2[[#This Row],[Territorio]]&amp;", "&amp;Final__2[[#This Row],[temporalidad]]</f>
        <v>Pendiente (grados) [Mínima-Media- Máxima], en la comuna de Hualqui, 2021</v>
      </c>
      <c r="W731" s="27" t="str">
        <f>+Final__2[[#This Row],[descripcion_larga]]&amp;Final__2[[#This Row],[Territorio]]&amp;X731&amp;Y731</f>
        <v>Pendiente (grados) [Mínima-Media- Máxima], en la comuna de Hualqui, según los datos generados en base al procesamiento de imágenes satelitales SENTINEL por DATA INTELLIGENCE durante el año 2021.</v>
      </c>
      <c r="X731" s="27" t="s">
        <v>2142</v>
      </c>
      <c r="Y731" s="26"/>
      <c r="Z731" s="27"/>
    </row>
    <row r="732" spans="1:26" ht="51" x14ac:dyDescent="0.3">
      <c r="A732" s="28">
        <v>22</v>
      </c>
      <c r="B732" s="29">
        <v>240</v>
      </c>
      <c r="C732" s="29" t="s">
        <v>330</v>
      </c>
      <c r="D732" s="29" t="s">
        <v>331</v>
      </c>
      <c r="E732" s="28">
        <v>8106</v>
      </c>
      <c r="F732" s="30" t="s">
        <v>641</v>
      </c>
      <c r="G732" s="30" t="s">
        <v>640</v>
      </c>
      <c r="H732" s="30" t="s">
        <v>329</v>
      </c>
      <c r="I732" s="30" t="s">
        <v>165</v>
      </c>
      <c r="J732" s="30" t="s">
        <v>637</v>
      </c>
      <c r="K732" s="30" t="s">
        <v>646</v>
      </c>
      <c r="L732" s="30">
        <v>2021</v>
      </c>
      <c r="M732" s="30" t="s">
        <v>649</v>
      </c>
      <c r="N732" s="30" t="s">
        <v>642</v>
      </c>
      <c r="O732" s="30" t="s">
        <v>2743</v>
      </c>
      <c r="P732" s="30" t="s">
        <v>2743</v>
      </c>
      <c r="Q732" s="30" t="s">
        <v>639</v>
      </c>
      <c r="R732" s="31" t="s">
        <v>1189</v>
      </c>
      <c r="S732" s="32" t="s">
        <v>1191</v>
      </c>
      <c r="T732" s="33" t="s">
        <v>473</v>
      </c>
      <c r="V732" s="27" t="str">
        <f>+Final__2[[#This Row],[titulo]]&amp;Final__2[[#This Row],[Territorio]]&amp;", "&amp;Final__2[[#This Row],[temporalidad]]</f>
        <v>Pendiente (grados) [Mínima-Media- Máxima], en la comuna de Lota, 2021</v>
      </c>
      <c r="W732" s="27" t="str">
        <f>+Final__2[[#This Row],[descripcion_larga]]&amp;Final__2[[#This Row],[Territorio]]&amp;X732&amp;Y732</f>
        <v>Pendiente (grados) [Mínima-Media- Máxima], en la comuna de Lota, según los datos generados en base al procesamiento de imágenes satelitales SENTINEL por DATA INTELLIGENCE durante el año 2021.</v>
      </c>
      <c r="X732" s="27" t="s">
        <v>2142</v>
      </c>
      <c r="Y732" s="26"/>
      <c r="Z732" s="27"/>
    </row>
    <row r="733" spans="1:26" ht="51" x14ac:dyDescent="0.3">
      <c r="A733" s="28">
        <v>22</v>
      </c>
      <c r="B733" s="29">
        <v>240</v>
      </c>
      <c r="C733" s="29" t="s">
        <v>330</v>
      </c>
      <c r="D733" s="29" t="s">
        <v>331</v>
      </c>
      <c r="E733" s="28">
        <v>8107</v>
      </c>
      <c r="F733" s="30" t="s">
        <v>641</v>
      </c>
      <c r="G733" s="30" t="s">
        <v>640</v>
      </c>
      <c r="H733" s="30" t="s">
        <v>329</v>
      </c>
      <c r="I733" s="30" t="s">
        <v>166</v>
      </c>
      <c r="J733" s="30" t="s">
        <v>637</v>
      </c>
      <c r="K733" s="30" t="s">
        <v>646</v>
      </c>
      <c r="L733" s="30">
        <v>2021</v>
      </c>
      <c r="M733" s="30" t="s">
        <v>649</v>
      </c>
      <c r="N733" s="30" t="s">
        <v>642</v>
      </c>
      <c r="O733" s="30" t="s">
        <v>2743</v>
      </c>
      <c r="P733" s="30" t="s">
        <v>2743</v>
      </c>
      <c r="Q733" s="30" t="s">
        <v>639</v>
      </c>
      <c r="R733" s="31" t="s">
        <v>1193</v>
      </c>
      <c r="S733" s="32" t="s">
        <v>1195</v>
      </c>
      <c r="T733" s="33" t="s">
        <v>474</v>
      </c>
      <c r="V733" s="27" t="str">
        <f>+Final__2[[#This Row],[titulo]]&amp;Final__2[[#This Row],[Territorio]]&amp;", "&amp;Final__2[[#This Row],[temporalidad]]</f>
        <v>Pendiente (grados) [Mínima-Media- Máxima], en la comuna de Penco, 2021</v>
      </c>
      <c r="W733" s="27" t="str">
        <f>+Final__2[[#This Row],[descripcion_larga]]&amp;Final__2[[#This Row],[Territorio]]&amp;X733&amp;Y733</f>
        <v>Pendiente (grados) [Mínima-Media- Máxima], en la comuna de Penco, según los datos generados en base al procesamiento de imágenes satelitales SENTINEL por DATA INTELLIGENCE durante el año 2021.</v>
      </c>
      <c r="X733" s="27" t="s">
        <v>2142</v>
      </c>
      <c r="Y733" s="26"/>
      <c r="Z733" s="27"/>
    </row>
    <row r="734" spans="1:26" ht="51" x14ac:dyDescent="0.3">
      <c r="A734" s="28">
        <v>22</v>
      </c>
      <c r="B734" s="29">
        <v>240</v>
      </c>
      <c r="C734" s="29" t="s">
        <v>330</v>
      </c>
      <c r="D734" s="29" t="s">
        <v>331</v>
      </c>
      <c r="E734" s="28">
        <v>8108</v>
      </c>
      <c r="F734" s="30" t="s">
        <v>641</v>
      </c>
      <c r="G734" s="30" t="s">
        <v>640</v>
      </c>
      <c r="H734" s="30" t="s">
        <v>329</v>
      </c>
      <c r="I734" s="30" t="s">
        <v>167</v>
      </c>
      <c r="J734" s="30" t="s">
        <v>637</v>
      </c>
      <c r="K734" s="30" t="s">
        <v>646</v>
      </c>
      <c r="L734" s="30">
        <v>2021</v>
      </c>
      <c r="M734" s="30" t="s">
        <v>649</v>
      </c>
      <c r="N734" s="30" t="s">
        <v>642</v>
      </c>
      <c r="O734" s="30" t="s">
        <v>2743</v>
      </c>
      <c r="P734" s="30" t="s">
        <v>2743</v>
      </c>
      <c r="Q734" s="30" t="s">
        <v>639</v>
      </c>
      <c r="R734" s="31" t="s">
        <v>1197</v>
      </c>
      <c r="S734" s="32" t="s">
        <v>1199</v>
      </c>
      <c r="T734" s="33" t="s">
        <v>475</v>
      </c>
      <c r="V734" s="27" t="str">
        <f>+Final__2[[#This Row],[titulo]]&amp;Final__2[[#This Row],[Territorio]]&amp;", "&amp;Final__2[[#This Row],[temporalidad]]</f>
        <v>Pendiente (grados) [Mínima-Media- Máxima], en la comuna de San Pedro de la Paz, 2021</v>
      </c>
      <c r="W734" s="27" t="str">
        <f>+Final__2[[#This Row],[descripcion_larga]]&amp;Final__2[[#This Row],[Territorio]]&amp;X734&amp;Y734</f>
        <v>Pendiente (grados) [Mínima-Media- Máxima], en la comuna de San Pedro de la Paz, según los datos generados en base al procesamiento de imágenes satelitales SENTINEL por DATA INTELLIGENCE durante el año 2021.</v>
      </c>
      <c r="X734" s="27" t="s">
        <v>2142</v>
      </c>
      <c r="Y734" s="26"/>
      <c r="Z734" s="27"/>
    </row>
    <row r="735" spans="1:26" ht="51" x14ac:dyDescent="0.3">
      <c r="A735" s="28">
        <v>22</v>
      </c>
      <c r="B735" s="29">
        <v>240</v>
      </c>
      <c r="C735" s="29" t="s">
        <v>330</v>
      </c>
      <c r="D735" s="29" t="s">
        <v>331</v>
      </c>
      <c r="E735" s="28">
        <v>8109</v>
      </c>
      <c r="F735" s="30" t="s">
        <v>641</v>
      </c>
      <c r="G735" s="30" t="s">
        <v>640</v>
      </c>
      <c r="H735" s="30" t="s">
        <v>329</v>
      </c>
      <c r="I735" s="30" t="s">
        <v>168</v>
      </c>
      <c r="J735" s="30" t="s">
        <v>637</v>
      </c>
      <c r="K735" s="30" t="s">
        <v>646</v>
      </c>
      <c r="L735" s="30">
        <v>2021</v>
      </c>
      <c r="M735" s="30" t="s">
        <v>649</v>
      </c>
      <c r="N735" s="30" t="s">
        <v>642</v>
      </c>
      <c r="O735" s="30" t="s">
        <v>2743</v>
      </c>
      <c r="P735" s="30" t="s">
        <v>2743</v>
      </c>
      <c r="Q735" s="30" t="s">
        <v>639</v>
      </c>
      <c r="R735" s="31" t="s">
        <v>1201</v>
      </c>
      <c r="S735" s="32" t="s">
        <v>1203</v>
      </c>
      <c r="T735" s="33" t="s">
        <v>476</v>
      </c>
      <c r="V735" s="27" t="str">
        <f>+Final__2[[#This Row],[titulo]]&amp;Final__2[[#This Row],[Territorio]]&amp;", "&amp;Final__2[[#This Row],[temporalidad]]</f>
        <v>Pendiente (grados) [Mínima-Media- Máxima], en la comuna de Santa Juana, 2021</v>
      </c>
      <c r="W735" s="27" t="str">
        <f>+Final__2[[#This Row],[descripcion_larga]]&amp;Final__2[[#This Row],[Territorio]]&amp;X735&amp;Y735</f>
        <v>Pendiente (grados) [Mínima-Media- Máxima], en la comuna de Santa Juana, según los datos generados en base al procesamiento de imágenes satelitales SENTINEL por DATA INTELLIGENCE durante el año 2021.</v>
      </c>
      <c r="X735" s="27" t="s">
        <v>2142</v>
      </c>
      <c r="Y735" s="26"/>
      <c r="Z735" s="27"/>
    </row>
    <row r="736" spans="1:26" ht="51" x14ac:dyDescent="0.3">
      <c r="A736" s="28">
        <v>22</v>
      </c>
      <c r="B736" s="29">
        <v>240</v>
      </c>
      <c r="C736" s="29" t="s">
        <v>330</v>
      </c>
      <c r="D736" s="29" t="s">
        <v>331</v>
      </c>
      <c r="E736" s="28">
        <v>8112</v>
      </c>
      <c r="F736" s="30" t="s">
        <v>641</v>
      </c>
      <c r="G736" s="30" t="s">
        <v>640</v>
      </c>
      <c r="H736" s="30" t="s">
        <v>329</v>
      </c>
      <c r="I736" s="30" t="s">
        <v>169</v>
      </c>
      <c r="J736" s="30" t="s">
        <v>637</v>
      </c>
      <c r="K736" s="30" t="s">
        <v>646</v>
      </c>
      <c r="L736" s="30">
        <v>2021</v>
      </c>
      <c r="M736" s="30" t="s">
        <v>649</v>
      </c>
      <c r="N736" s="30" t="s">
        <v>642</v>
      </c>
      <c r="O736" s="30" t="s">
        <v>2743</v>
      </c>
      <c r="P736" s="30" t="s">
        <v>2743</v>
      </c>
      <c r="Q736" s="30" t="s">
        <v>639</v>
      </c>
      <c r="R736" s="31" t="s">
        <v>1205</v>
      </c>
      <c r="S736" s="32" t="s">
        <v>1207</v>
      </c>
      <c r="T736" s="33" t="s">
        <v>477</v>
      </c>
      <c r="V736" s="27" t="str">
        <f>+Final__2[[#This Row],[titulo]]&amp;Final__2[[#This Row],[Territorio]]&amp;", "&amp;Final__2[[#This Row],[temporalidad]]</f>
        <v>Pendiente (grados) [Mínima-Media- Máxima], en la comuna de Hualpén, 2021</v>
      </c>
      <c r="W736" s="27" t="str">
        <f>+Final__2[[#This Row],[descripcion_larga]]&amp;Final__2[[#This Row],[Territorio]]&amp;X736&amp;Y736</f>
        <v>Pendiente (grados) [Mínima-Media- Máxima], en la comuna de Hualpén, según los datos generados en base al procesamiento de imágenes satelitales SENTINEL por DATA INTELLIGENCE durante el año 2021.</v>
      </c>
      <c r="X736" s="27" t="s">
        <v>2142</v>
      </c>
      <c r="Y736" s="26"/>
      <c r="Z736" s="27"/>
    </row>
    <row r="737" spans="1:26" ht="51" x14ac:dyDescent="0.3">
      <c r="A737" s="28">
        <v>22</v>
      </c>
      <c r="B737" s="29">
        <v>240</v>
      </c>
      <c r="C737" s="29" t="s">
        <v>330</v>
      </c>
      <c r="D737" s="29" t="s">
        <v>331</v>
      </c>
      <c r="E737" s="28">
        <v>8203</v>
      </c>
      <c r="F737" s="30" t="s">
        <v>641</v>
      </c>
      <c r="G737" s="30" t="s">
        <v>640</v>
      </c>
      <c r="H737" s="30" t="s">
        <v>329</v>
      </c>
      <c r="I737" s="30" t="s">
        <v>170</v>
      </c>
      <c r="J737" s="30" t="s">
        <v>637</v>
      </c>
      <c r="K737" s="30" t="s">
        <v>646</v>
      </c>
      <c r="L737" s="30">
        <v>2021</v>
      </c>
      <c r="M737" s="30" t="s">
        <v>649</v>
      </c>
      <c r="N737" s="30" t="s">
        <v>642</v>
      </c>
      <c r="O737" s="30" t="s">
        <v>2743</v>
      </c>
      <c r="P737" s="30" t="s">
        <v>2743</v>
      </c>
      <c r="Q737" s="30" t="s">
        <v>639</v>
      </c>
      <c r="R737" s="31" t="s">
        <v>1209</v>
      </c>
      <c r="S737" s="32" t="s">
        <v>1211</v>
      </c>
      <c r="T737" s="33" t="s">
        <v>478</v>
      </c>
      <c r="V737" s="27" t="str">
        <f>+Final__2[[#This Row],[titulo]]&amp;Final__2[[#This Row],[Territorio]]&amp;", "&amp;Final__2[[#This Row],[temporalidad]]</f>
        <v>Pendiente (grados) [Mínima-Media- Máxima], en la comuna de Cañete, 2021</v>
      </c>
      <c r="W737" s="27" t="str">
        <f>+Final__2[[#This Row],[descripcion_larga]]&amp;Final__2[[#This Row],[Territorio]]&amp;X737&amp;Y737</f>
        <v>Pendiente (grados) [Mínima-Media- Máxima], en la comuna de Cañete, según los datos generados en base al procesamiento de imágenes satelitales SENTINEL por DATA INTELLIGENCE durante el año 2021.</v>
      </c>
      <c r="X737" s="27" t="s">
        <v>2142</v>
      </c>
      <c r="Y737" s="26"/>
      <c r="Z737" s="27"/>
    </row>
    <row r="738" spans="1:26" ht="51" x14ac:dyDescent="0.3">
      <c r="A738" s="28">
        <v>22</v>
      </c>
      <c r="B738" s="29">
        <v>240</v>
      </c>
      <c r="C738" s="29" t="s">
        <v>330</v>
      </c>
      <c r="D738" s="29" t="s">
        <v>331</v>
      </c>
      <c r="E738" s="28">
        <v>8204</v>
      </c>
      <c r="F738" s="30" t="s">
        <v>641</v>
      </c>
      <c r="G738" s="30" t="s">
        <v>640</v>
      </c>
      <c r="H738" s="30" t="s">
        <v>329</v>
      </c>
      <c r="I738" s="30" t="s">
        <v>171</v>
      </c>
      <c r="J738" s="30" t="s">
        <v>637</v>
      </c>
      <c r="K738" s="30" t="s">
        <v>646</v>
      </c>
      <c r="L738" s="30">
        <v>2021</v>
      </c>
      <c r="M738" s="30" t="s">
        <v>649</v>
      </c>
      <c r="N738" s="30" t="s">
        <v>642</v>
      </c>
      <c r="O738" s="30" t="s">
        <v>2743</v>
      </c>
      <c r="P738" s="30" t="s">
        <v>2743</v>
      </c>
      <c r="Q738" s="30" t="s">
        <v>639</v>
      </c>
      <c r="R738" s="31" t="s">
        <v>1213</v>
      </c>
      <c r="S738" s="32" t="s">
        <v>1215</v>
      </c>
      <c r="T738" s="33" t="s">
        <v>479</v>
      </c>
      <c r="V738" s="27" t="str">
        <f>+Final__2[[#This Row],[titulo]]&amp;Final__2[[#This Row],[Territorio]]&amp;", "&amp;Final__2[[#This Row],[temporalidad]]</f>
        <v>Pendiente (grados) [Mínima-Media- Máxima], en la comuna de Contulmo, 2021</v>
      </c>
      <c r="W738" s="27" t="str">
        <f>+Final__2[[#This Row],[descripcion_larga]]&amp;Final__2[[#This Row],[Territorio]]&amp;X738&amp;Y738</f>
        <v>Pendiente (grados) [Mínima-Media- Máxima], en la comuna de Contulmo, según los datos generados en base al procesamiento de imágenes satelitales SENTINEL por DATA INTELLIGENCE durante el año 2021.</v>
      </c>
      <c r="X738" s="27" t="s">
        <v>2142</v>
      </c>
      <c r="Y738" s="26"/>
      <c r="Z738" s="27"/>
    </row>
    <row r="739" spans="1:26" ht="51" x14ac:dyDescent="0.3">
      <c r="A739" s="28">
        <v>22</v>
      </c>
      <c r="B739" s="29">
        <v>240</v>
      </c>
      <c r="C739" s="29" t="s">
        <v>330</v>
      </c>
      <c r="D739" s="29" t="s">
        <v>331</v>
      </c>
      <c r="E739" s="28">
        <v>8205</v>
      </c>
      <c r="F739" s="30" t="s">
        <v>641</v>
      </c>
      <c r="G739" s="30" t="s">
        <v>640</v>
      </c>
      <c r="H739" s="30" t="s">
        <v>329</v>
      </c>
      <c r="I739" s="30" t="s">
        <v>172</v>
      </c>
      <c r="J739" s="30" t="s">
        <v>637</v>
      </c>
      <c r="K739" s="30" t="s">
        <v>646</v>
      </c>
      <c r="L739" s="30">
        <v>2021</v>
      </c>
      <c r="M739" s="30" t="s">
        <v>649</v>
      </c>
      <c r="N739" s="30" t="s">
        <v>642</v>
      </c>
      <c r="O739" s="30" t="s">
        <v>2743</v>
      </c>
      <c r="P739" s="30" t="s">
        <v>2743</v>
      </c>
      <c r="Q739" s="30" t="s">
        <v>639</v>
      </c>
      <c r="R739" s="31" t="s">
        <v>1217</v>
      </c>
      <c r="S739" s="32" t="s">
        <v>1219</v>
      </c>
      <c r="T739" s="33" t="s">
        <v>480</v>
      </c>
      <c r="V739" s="27" t="str">
        <f>+Final__2[[#This Row],[titulo]]&amp;Final__2[[#This Row],[Territorio]]&amp;", "&amp;Final__2[[#This Row],[temporalidad]]</f>
        <v>Pendiente (grados) [Mínima-Media- Máxima], en la comuna de Curanilahue, 2021</v>
      </c>
      <c r="W739" s="27" t="str">
        <f>+Final__2[[#This Row],[descripcion_larga]]&amp;Final__2[[#This Row],[Territorio]]&amp;X739&amp;Y739</f>
        <v>Pendiente (grados) [Mínima-Media- Máxima], en la comuna de Curanilahue, según los datos generados en base al procesamiento de imágenes satelitales SENTINEL por DATA INTELLIGENCE durante el año 2021.</v>
      </c>
      <c r="X739" s="27" t="s">
        <v>2142</v>
      </c>
      <c r="Y739" s="26"/>
      <c r="Z739" s="27"/>
    </row>
    <row r="740" spans="1:26" ht="51" x14ac:dyDescent="0.3">
      <c r="A740" s="28">
        <v>22</v>
      </c>
      <c r="B740" s="29">
        <v>240</v>
      </c>
      <c r="C740" s="29" t="s">
        <v>330</v>
      </c>
      <c r="D740" s="29" t="s">
        <v>331</v>
      </c>
      <c r="E740" s="28">
        <v>8206</v>
      </c>
      <c r="F740" s="30" t="s">
        <v>641</v>
      </c>
      <c r="G740" s="30" t="s">
        <v>640</v>
      </c>
      <c r="H740" s="30" t="s">
        <v>329</v>
      </c>
      <c r="I740" s="30" t="s">
        <v>173</v>
      </c>
      <c r="J740" s="30" t="s">
        <v>637</v>
      </c>
      <c r="K740" s="30" t="s">
        <v>646</v>
      </c>
      <c r="L740" s="30">
        <v>2021</v>
      </c>
      <c r="M740" s="30" t="s">
        <v>649</v>
      </c>
      <c r="N740" s="30" t="s">
        <v>642</v>
      </c>
      <c r="O740" s="30" t="s">
        <v>2743</v>
      </c>
      <c r="P740" s="30" t="s">
        <v>2743</v>
      </c>
      <c r="Q740" s="30" t="s">
        <v>639</v>
      </c>
      <c r="R740" s="31" t="s">
        <v>1221</v>
      </c>
      <c r="S740" s="32" t="s">
        <v>1223</v>
      </c>
      <c r="T740" s="33" t="s">
        <v>481</v>
      </c>
      <c r="V740" s="27" t="str">
        <f>+Final__2[[#This Row],[titulo]]&amp;Final__2[[#This Row],[Territorio]]&amp;", "&amp;Final__2[[#This Row],[temporalidad]]</f>
        <v>Pendiente (grados) [Mínima-Media- Máxima], en la comuna de Los Alamos, 2021</v>
      </c>
      <c r="W740" s="27" t="str">
        <f>+Final__2[[#This Row],[descripcion_larga]]&amp;Final__2[[#This Row],[Territorio]]&amp;X740&amp;Y740</f>
        <v>Pendiente (grados) [Mínima-Media- Máxima], en la comuna de Los Alamos, según los datos generados en base al procesamiento de imágenes satelitales SENTINEL por DATA INTELLIGENCE durante el año 2021.</v>
      </c>
      <c r="X740" s="27" t="s">
        <v>2142</v>
      </c>
      <c r="Y740" s="26"/>
      <c r="Z740" s="27"/>
    </row>
    <row r="741" spans="1:26" ht="51" x14ac:dyDescent="0.3">
      <c r="A741" s="28">
        <v>22</v>
      </c>
      <c r="B741" s="29">
        <v>240</v>
      </c>
      <c r="C741" s="29" t="s">
        <v>330</v>
      </c>
      <c r="D741" s="29" t="s">
        <v>331</v>
      </c>
      <c r="E741" s="28">
        <v>8207</v>
      </c>
      <c r="F741" s="30" t="s">
        <v>641</v>
      </c>
      <c r="G741" s="30" t="s">
        <v>640</v>
      </c>
      <c r="H741" s="30" t="s">
        <v>329</v>
      </c>
      <c r="I741" s="30" t="s">
        <v>174</v>
      </c>
      <c r="J741" s="30" t="s">
        <v>637</v>
      </c>
      <c r="K741" s="30" t="s">
        <v>646</v>
      </c>
      <c r="L741" s="30">
        <v>2021</v>
      </c>
      <c r="M741" s="30" t="s">
        <v>649</v>
      </c>
      <c r="N741" s="30" t="s">
        <v>642</v>
      </c>
      <c r="O741" s="30" t="s">
        <v>2743</v>
      </c>
      <c r="P741" s="30" t="s">
        <v>2743</v>
      </c>
      <c r="Q741" s="30" t="s">
        <v>639</v>
      </c>
      <c r="R741" s="31" t="s">
        <v>1225</v>
      </c>
      <c r="S741" s="32" t="s">
        <v>1227</v>
      </c>
      <c r="T741" s="33" t="s">
        <v>482</v>
      </c>
      <c r="V741" s="27" t="str">
        <f>+Final__2[[#This Row],[titulo]]&amp;Final__2[[#This Row],[Territorio]]&amp;", "&amp;Final__2[[#This Row],[temporalidad]]</f>
        <v>Pendiente (grados) [Mínima-Media- Máxima], en la comuna de Tirúa, 2021</v>
      </c>
      <c r="W741" s="27" t="str">
        <f>+Final__2[[#This Row],[descripcion_larga]]&amp;Final__2[[#This Row],[Territorio]]&amp;X741&amp;Y741</f>
        <v>Pendiente (grados) [Mínima-Media- Máxima], en la comuna de Tirúa, según los datos generados en base al procesamiento de imágenes satelitales SENTINEL por DATA INTELLIGENCE durante el año 2021.</v>
      </c>
      <c r="X741" s="27" t="s">
        <v>2142</v>
      </c>
      <c r="Y741" s="26"/>
      <c r="Z741" s="27"/>
    </row>
    <row r="742" spans="1:26" ht="51" x14ac:dyDescent="0.3">
      <c r="A742" s="28">
        <v>22</v>
      </c>
      <c r="B742" s="29">
        <v>240</v>
      </c>
      <c r="C742" s="29" t="s">
        <v>330</v>
      </c>
      <c r="D742" s="29" t="s">
        <v>331</v>
      </c>
      <c r="E742" s="28">
        <v>8301</v>
      </c>
      <c r="F742" s="30" t="s">
        <v>641</v>
      </c>
      <c r="G742" s="30" t="s">
        <v>640</v>
      </c>
      <c r="H742" s="30" t="s">
        <v>329</v>
      </c>
      <c r="I742" s="30" t="s">
        <v>175</v>
      </c>
      <c r="J742" s="30" t="s">
        <v>637</v>
      </c>
      <c r="K742" s="30" t="s">
        <v>646</v>
      </c>
      <c r="L742" s="30">
        <v>2021</v>
      </c>
      <c r="M742" s="30" t="s">
        <v>649</v>
      </c>
      <c r="N742" s="30" t="s">
        <v>642</v>
      </c>
      <c r="O742" s="30" t="s">
        <v>2743</v>
      </c>
      <c r="P742" s="30" t="s">
        <v>2743</v>
      </c>
      <c r="Q742" s="30" t="s">
        <v>639</v>
      </c>
      <c r="R742" s="31" t="s">
        <v>1229</v>
      </c>
      <c r="S742" s="32" t="s">
        <v>1231</v>
      </c>
      <c r="T742" s="33" t="s">
        <v>483</v>
      </c>
      <c r="V742" s="27" t="str">
        <f>+Final__2[[#This Row],[titulo]]&amp;Final__2[[#This Row],[Territorio]]&amp;", "&amp;Final__2[[#This Row],[temporalidad]]</f>
        <v>Pendiente (grados) [Mínima-Media- Máxima], en la comuna de Los Angeles, 2021</v>
      </c>
      <c r="W742" s="27" t="str">
        <f>+Final__2[[#This Row],[descripcion_larga]]&amp;Final__2[[#This Row],[Territorio]]&amp;X742&amp;Y742</f>
        <v>Pendiente (grados) [Mínima-Media- Máxima], en la comuna de Los Angeles, según los datos generados en base al procesamiento de imágenes satelitales SENTINEL por DATA INTELLIGENCE durante el año 2021.</v>
      </c>
      <c r="X742" s="27" t="s">
        <v>2142</v>
      </c>
      <c r="Y742" s="26"/>
      <c r="Z742" s="27"/>
    </row>
    <row r="743" spans="1:26" ht="51" x14ac:dyDescent="0.3">
      <c r="A743" s="28">
        <v>22</v>
      </c>
      <c r="B743" s="29">
        <v>240</v>
      </c>
      <c r="C743" s="29" t="s">
        <v>330</v>
      </c>
      <c r="D743" s="29" t="s">
        <v>331</v>
      </c>
      <c r="E743" s="28">
        <v>8302</v>
      </c>
      <c r="F743" s="30" t="s">
        <v>641</v>
      </c>
      <c r="G743" s="30" t="s">
        <v>640</v>
      </c>
      <c r="H743" s="30" t="s">
        <v>329</v>
      </c>
      <c r="I743" s="30" t="s">
        <v>176</v>
      </c>
      <c r="J743" s="30" t="s">
        <v>637</v>
      </c>
      <c r="K743" s="30" t="s">
        <v>646</v>
      </c>
      <c r="L743" s="30">
        <v>2021</v>
      </c>
      <c r="M743" s="30" t="s">
        <v>649</v>
      </c>
      <c r="N743" s="30" t="s">
        <v>642</v>
      </c>
      <c r="O743" s="30" t="s">
        <v>2743</v>
      </c>
      <c r="P743" s="30" t="s">
        <v>2743</v>
      </c>
      <c r="Q743" s="30" t="s">
        <v>639</v>
      </c>
      <c r="R743" s="31" t="s">
        <v>1233</v>
      </c>
      <c r="S743" s="32" t="s">
        <v>1235</v>
      </c>
      <c r="T743" s="33" t="s">
        <v>484</v>
      </c>
      <c r="V743" s="27" t="str">
        <f>+Final__2[[#This Row],[titulo]]&amp;Final__2[[#This Row],[Territorio]]&amp;", "&amp;Final__2[[#This Row],[temporalidad]]</f>
        <v>Pendiente (grados) [Mínima-Media- Máxima], en la comuna de Antuco, 2021</v>
      </c>
      <c r="W743" s="27" t="str">
        <f>+Final__2[[#This Row],[descripcion_larga]]&amp;Final__2[[#This Row],[Territorio]]&amp;X743&amp;Y743</f>
        <v>Pendiente (grados) [Mínima-Media- Máxima], en la comuna de Antuco, según los datos generados en base al procesamiento de imágenes satelitales SENTINEL por DATA INTELLIGENCE durante el año 2021.</v>
      </c>
      <c r="X743" s="27" t="s">
        <v>2142</v>
      </c>
      <c r="Y743" s="26"/>
      <c r="Z743" s="27"/>
    </row>
    <row r="744" spans="1:26" ht="51" x14ac:dyDescent="0.3">
      <c r="A744" s="28">
        <v>22</v>
      </c>
      <c r="B744" s="29">
        <v>240</v>
      </c>
      <c r="C744" s="29" t="s">
        <v>330</v>
      </c>
      <c r="D744" s="29" t="s">
        <v>331</v>
      </c>
      <c r="E744" s="28">
        <v>8303</v>
      </c>
      <c r="F744" s="30" t="s">
        <v>641</v>
      </c>
      <c r="G744" s="30" t="s">
        <v>640</v>
      </c>
      <c r="H744" s="30" t="s">
        <v>329</v>
      </c>
      <c r="I744" s="30" t="s">
        <v>177</v>
      </c>
      <c r="J744" s="30" t="s">
        <v>637</v>
      </c>
      <c r="K744" s="30" t="s">
        <v>646</v>
      </c>
      <c r="L744" s="30">
        <v>2021</v>
      </c>
      <c r="M744" s="30" t="s">
        <v>649</v>
      </c>
      <c r="N744" s="30" t="s">
        <v>642</v>
      </c>
      <c r="O744" s="30" t="s">
        <v>2743</v>
      </c>
      <c r="P744" s="30" t="s">
        <v>2743</v>
      </c>
      <c r="Q744" s="30" t="s">
        <v>639</v>
      </c>
      <c r="R744" s="31" t="s">
        <v>1237</v>
      </c>
      <c r="S744" s="32" t="s">
        <v>1239</v>
      </c>
      <c r="T744" s="33" t="s">
        <v>485</v>
      </c>
      <c r="V744" s="27" t="str">
        <f>+Final__2[[#This Row],[titulo]]&amp;Final__2[[#This Row],[Territorio]]&amp;", "&amp;Final__2[[#This Row],[temporalidad]]</f>
        <v>Pendiente (grados) [Mínima-Media- Máxima], en la comuna de Cabrero, 2021</v>
      </c>
      <c r="W744" s="27" t="str">
        <f>+Final__2[[#This Row],[descripcion_larga]]&amp;Final__2[[#This Row],[Territorio]]&amp;X744&amp;Y744</f>
        <v>Pendiente (grados) [Mínima-Media- Máxima], en la comuna de Cabrero, según los datos generados en base al procesamiento de imágenes satelitales SENTINEL por DATA INTELLIGENCE durante el año 2021.</v>
      </c>
      <c r="X744" s="27" t="s">
        <v>2142</v>
      </c>
      <c r="Y744" s="26"/>
      <c r="Z744" s="27"/>
    </row>
    <row r="745" spans="1:26" ht="51" x14ac:dyDescent="0.3">
      <c r="A745" s="28">
        <v>22</v>
      </c>
      <c r="B745" s="29">
        <v>240</v>
      </c>
      <c r="C745" s="29" t="s">
        <v>330</v>
      </c>
      <c r="D745" s="29" t="s">
        <v>331</v>
      </c>
      <c r="E745" s="28">
        <v>8304</v>
      </c>
      <c r="F745" s="30" t="s">
        <v>641</v>
      </c>
      <c r="G745" s="30" t="s">
        <v>640</v>
      </c>
      <c r="H745" s="30" t="s">
        <v>329</v>
      </c>
      <c r="I745" s="30" t="s">
        <v>178</v>
      </c>
      <c r="J745" s="30" t="s">
        <v>637</v>
      </c>
      <c r="K745" s="30" t="s">
        <v>646</v>
      </c>
      <c r="L745" s="30">
        <v>2021</v>
      </c>
      <c r="M745" s="30" t="s">
        <v>649</v>
      </c>
      <c r="N745" s="30" t="s">
        <v>642</v>
      </c>
      <c r="O745" s="30" t="s">
        <v>2743</v>
      </c>
      <c r="P745" s="30" t="s">
        <v>2743</v>
      </c>
      <c r="Q745" s="30" t="s">
        <v>639</v>
      </c>
      <c r="R745" s="31" t="s">
        <v>1241</v>
      </c>
      <c r="S745" s="32" t="s">
        <v>1243</v>
      </c>
      <c r="T745" s="33" t="s">
        <v>486</v>
      </c>
      <c r="V745" s="27" t="str">
        <f>+Final__2[[#This Row],[titulo]]&amp;Final__2[[#This Row],[Territorio]]&amp;", "&amp;Final__2[[#This Row],[temporalidad]]</f>
        <v>Pendiente (grados) [Mínima-Media- Máxima], en la comuna de Laja, 2021</v>
      </c>
      <c r="W745" s="27" t="str">
        <f>+Final__2[[#This Row],[descripcion_larga]]&amp;Final__2[[#This Row],[Territorio]]&amp;X745&amp;Y745</f>
        <v>Pendiente (grados) [Mínima-Media- Máxima], en la comuna de Laja, según los datos generados en base al procesamiento de imágenes satelitales SENTINEL por DATA INTELLIGENCE durante el año 2021.</v>
      </c>
      <c r="X745" s="27" t="s">
        <v>2142</v>
      </c>
      <c r="Y745" s="26"/>
      <c r="Z745" s="27"/>
    </row>
    <row r="746" spans="1:26" ht="51" x14ac:dyDescent="0.3">
      <c r="A746" s="28">
        <v>22</v>
      </c>
      <c r="B746" s="29">
        <v>240</v>
      </c>
      <c r="C746" s="29" t="s">
        <v>330</v>
      </c>
      <c r="D746" s="29" t="s">
        <v>331</v>
      </c>
      <c r="E746" s="28">
        <v>8305</v>
      </c>
      <c r="F746" s="30" t="s">
        <v>641</v>
      </c>
      <c r="G746" s="30" t="s">
        <v>640</v>
      </c>
      <c r="H746" s="30" t="s">
        <v>329</v>
      </c>
      <c r="I746" s="30" t="s">
        <v>179</v>
      </c>
      <c r="J746" s="30" t="s">
        <v>637</v>
      </c>
      <c r="K746" s="30" t="s">
        <v>646</v>
      </c>
      <c r="L746" s="30">
        <v>2021</v>
      </c>
      <c r="M746" s="30" t="s">
        <v>649</v>
      </c>
      <c r="N746" s="30" t="s">
        <v>642</v>
      </c>
      <c r="O746" s="30" t="s">
        <v>2743</v>
      </c>
      <c r="P746" s="30" t="s">
        <v>2743</v>
      </c>
      <c r="Q746" s="30" t="s">
        <v>639</v>
      </c>
      <c r="R746" s="31" t="s">
        <v>1245</v>
      </c>
      <c r="S746" s="32" t="s">
        <v>1247</v>
      </c>
      <c r="T746" s="33" t="s">
        <v>487</v>
      </c>
      <c r="V746" s="27" t="str">
        <f>+Final__2[[#This Row],[titulo]]&amp;Final__2[[#This Row],[Territorio]]&amp;", "&amp;Final__2[[#This Row],[temporalidad]]</f>
        <v>Pendiente (grados) [Mínima-Media- Máxima], en la comuna de Mulchén, 2021</v>
      </c>
      <c r="W746" s="27" t="str">
        <f>+Final__2[[#This Row],[descripcion_larga]]&amp;Final__2[[#This Row],[Territorio]]&amp;X746&amp;Y746</f>
        <v>Pendiente (grados) [Mínima-Media- Máxima], en la comuna de Mulchén, según los datos generados en base al procesamiento de imágenes satelitales SENTINEL por DATA INTELLIGENCE durante el año 2021.</v>
      </c>
      <c r="X746" s="27" t="s">
        <v>2142</v>
      </c>
      <c r="Y746" s="26"/>
      <c r="Z746" s="27"/>
    </row>
    <row r="747" spans="1:26" ht="51" x14ac:dyDescent="0.3">
      <c r="A747" s="28">
        <v>22</v>
      </c>
      <c r="B747" s="29">
        <v>240</v>
      </c>
      <c r="C747" s="29" t="s">
        <v>330</v>
      </c>
      <c r="D747" s="29" t="s">
        <v>331</v>
      </c>
      <c r="E747" s="28">
        <v>8306</v>
      </c>
      <c r="F747" s="30" t="s">
        <v>641</v>
      </c>
      <c r="G747" s="30" t="s">
        <v>640</v>
      </c>
      <c r="H747" s="30" t="s">
        <v>329</v>
      </c>
      <c r="I747" s="30" t="s">
        <v>180</v>
      </c>
      <c r="J747" s="30" t="s">
        <v>637</v>
      </c>
      <c r="K747" s="30" t="s">
        <v>646</v>
      </c>
      <c r="L747" s="30">
        <v>2021</v>
      </c>
      <c r="M747" s="30" t="s">
        <v>649</v>
      </c>
      <c r="N747" s="30" t="s">
        <v>642</v>
      </c>
      <c r="O747" s="30" t="s">
        <v>2743</v>
      </c>
      <c r="P747" s="30" t="s">
        <v>2743</v>
      </c>
      <c r="Q747" s="30" t="s">
        <v>639</v>
      </c>
      <c r="R747" s="31" t="s">
        <v>1249</v>
      </c>
      <c r="S747" s="32" t="s">
        <v>1251</v>
      </c>
      <c r="T747" s="33" t="s">
        <v>488</v>
      </c>
      <c r="V747" s="27" t="str">
        <f>+Final__2[[#This Row],[titulo]]&amp;Final__2[[#This Row],[Territorio]]&amp;", "&amp;Final__2[[#This Row],[temporalidad]]</f>
        <v>Pendiente (grados) [Mínima-Media- Máxima], en la comuna de Nacimiento, 2021</v>
      </c>
      <c r="W747" s="27" t="str">
        <f>+Final__2[[#This Row],[descripcion_larga]]&amp;Final__2[[#This Row],[Territorio]]&amp;X747&amp;Y747</f>
        <v>Pendiente (grados) [Mínima-Media- Máxima], en la comuna de Nacimiento, según los datos generados en base al procesamiento de imágenes satelitales SENTINEL por DATA INTELLIGENCE durante el año 2021.</v>
      </c>
      <c r="X747" s="27" t="s">
        <v>2142</v>
      </c>
      <c r="Y747" s="26"/>
      <c r="Z747" s="27"/>
    </row>
    <row r="748" spans="1:26" ht="51" x14ac:dyDescent="0.3">
      <c r="A748" s="28">
        <v>22</v>
      </c>
      <c r="B748" s="29">
        <v>240</v>
      </c>
      <c r="C748" s="29" t="s">
        <v>330</v>
      </c>
      <c r="D748" s="29" t="s">
        <v>331</v>
      </c>
      <c r="E748" s="28">
        <v>8307</v>
      </c>
      <c r="F748" s="30" t="s">
        <v>641</v>
      </c>
      <c r="G748" s="30" t="s">
        <v>640</v>
      </c>
      <c r="H748" s="30" t="s">
        <v>329</v>
      </c>
      <c r="I748" s="30" t="s">
        <v>181</v>
      </c>
      <c r="J748" s="30" t="s">
        <v>637</v>
      </c>
      <c r="K748" s="30" t="s">
        <v>646</v>
      </c>
      <c r="L748" s="30">
        <v>2021</v>
      </c>
      <c r="M748" s="30" t="s">
        <v>649</v>
      </c>
      <c r="N748" s="30" t="s">
        <v>642</v>
      </c>
      <c r="O748" s="30" t="s">
        <v>2743</v>
      </c>
      <c r="P748" s="30" t="s">
        <v>2743</v>
      </c>
      <c r="Q748" s="30" t="s">
        <v>639</v>
      </c>
      <c r="R748" s="31" t="s">
        <v>1253</v>
      </c>
      <c r="S748" s="32" t="s">
        <v>1255</v>
      </c>
      <c r="T748" s="33" t="s">
        <v>489</v>
      </c>
      <c r="V748" s="27" t="str">
        <f>+Final__2[[#This Row],[titulo]]&amp;Final__2[[#This Row],[Territorio]]&amp;", "&amp;Final__2[[#This Row],[temporalidad]]</f>
        <v>Pendiente (grados) [Mínima-Media- Máxima], en la comuna de Negrete, 2021</v>
      </c>
      <c r="W748" s="27" t="str">
        <f>+Final__2[[#This Row],[descripcion_larga]]&amp;Final__2[[#This Row],[Territorio]]&amp;X748&amp;Y748</f>
        <v>Pendiente (grados) [Mínima-Media- Máxima], en la comuna de Negrete, según los datos generados en base al procesamiento de imágenes satelitales SENTINEL por DATA INTELLIGENCE durante el año 2021.</v>
      </c>
      <c r="X748" s="27" t="s">
        <v>2142</v>
      </c>
      <c r="Y748" s="26"/>
      <c r="Z748" s="27"/>
    </row>
    <row r="749" spans="1:26" ht="51" x14ac:dyDescent="0.3">
      <c r="A749" s="28">
        <v>22</v>
      </c>
      <c r="B749" s="29">
        <v>240</v>
      </c>
      <c r="C749" s="29" t="s">
        <v>330</v>
      </c>
      <c r="D749" s="29" t="s">
        <v>331</v>
      </c>
      <c r="E749" s="28">
        <v>8308</v>
      </c>
      <c r="F749" s="30" t="s">
        <v>641</v>
      </c>
      <c r="G749" s="30" t="s">
        <v>640</v>
      </c>
      <c r="H749" s="30" t="s">
        <v>329</v>
      </c>
      <c r="I749" s="30" t="s">
        <v>182</v>
      </c>
      <c r="J749" s="30" t="s">
        <v>637</v>
      </c>
      <c r="K749" s="30" t="s">
        <v>646</v>
      </c>
      <c r="L749" s="30">
        <v>2021</v>
      </c>
      <c r="M749" s="30" t="s">
        <v>649</v>
      </c>
      <c r="N749" s="30" t="s">
        <v>642</v>
      </c>
      <c r="O749" s="30" t="s">
        <v>2743</v>
      </c>
      <c r="P749" s="30" t="s">
        <v>2743</v>
      </c>
      <c r="Q749" s="30" t="s">
        <v>639</v>
      </c>
      <c r="R749" s="31" t="s">
        <v>1257</v>
      </c>
      <c r="S749" s="32" t="s">
        <v>1259</v>
      </c>
      <c r="T749" s="33" t="s">
        <v>490</v>
      </c>
      <c r="V749" s="27" t="str">
        <f>+Final__2[[#This Row],[titulo]]&amp;Final__2[[#This Row],[Territorio]]&amp;", "&amp;Final__2[[#This Row],[temporalidad]]</f>
        <v>Pendiente (grados) [Mínima-Media- Máxima], en la comuna de Quilaco, 2021</v>
      </c>
      <c r="W749" s="27" t="str">
        <f>+Final__2[[#This Row],[descripcion_larga]]&amp;Final__2[[#This Row],[Territorio]]&amp;X749&amp;Y749</f>
        <v>Pendiente (grados) [Mínima-Media- Máxima], en la comuna de Quilaco, según los datos generados en base al procesamiento de imágenes satelitales SENTINEL por DATA INTELLIGENCE durante el año 2021.</v>
      </c>
      <c r="X749" s="27" t="s">
        <v>2142</v>
      </c>
      <c r="Y749" s="26"/>
      <c r="Z749" s="27"/>
    </row>
    <row r="750" spans="1:26" ht="51" x14ac:dyDescent="0.3">
      <c r="A750" s="28">
        <v>22</v>
      </c>
      <c r="B750" s="29">
        <v>240</v>
      </c>
      <c r="C750" s="29" t="s">
        <v>330</v>
      </c>
      <c r="D750" s="29" t="s">
        <v>331</v>
      </c>
      <c r="E750" s="28">
        <v>8309</v>
      </c>
      <c r="F750" s="30" t="s">
        <v>641</v>
      </c>
      <c r="G750" s="30" t="s">
        <v>640</v>
      </c>
      <c r="H750" s="30" t="s">
        <v>329</v>
      </c>
      <c r="I750" s="30" t="s">
        <v>183</v>
      </c>
      <c r="J750" s="30" t="s">
        <v>637</v>
      </c>
      <c r="K750" s="30" t="s">
        <v>646</v>
      </c>
      <c r="L750" s="30">
        <v>2021</v>
      </c>
      <c r="M750" s="30" t="s">
        <v>649</v>
      </c>
      <c r="N750" s="30" t="s">
        <v>642</v>
      </c>
      <c r="O750" s="30" t="s">
        <v>2743</v>
      </c>
      <c r="P750" s="30" t="s">
        <v>2743</v>
      </c>
      <c r="Q750" s="30" t="s">
        <v>639</v>
      </c>
      <c r="R750" s="31" t="s">
        <v>1261</v>
      </c>
      <c r="S750" s="32" t="s">
        <v>1263</v>
      </c>
      <c r="T750" s="33" t="s">
        <v>491</v>
      </c>
      <c r="V750" s="27" t="str">
        <f>+Final__2[[#This Row],[titulo]]&amp;Final__2[[#This Row],[Territorio]]&amp;", "&amp;Final__2[[#This Row],[temporalidad]]</f>
        <v>Pendiente (grados) [Mínima-Media- Máxima], en la comuna de Quilleco, 2021</v>
      </c>
      <c r="W750" s="27" t="str">
        <f>+Final__2[[#This Row],[descripcion_larga]]&amp;Final__2[[#This Row],[Territorio]]&amp;X750&amp;Y750</f>
        <v>Pendiente (grados) [Mínima-Media- Máxima], en la comuna de Quilleco, según los datos generados en base al procesamiento de imágenes satelitales SENTINEL por DATA INTELLIGENCE durante el año 2021.</v>
      </c>
      <c r="X750" s="27" t="s">
        <v>2142</v>
      </c>
      <c r="Y750" s="26"/>
      <c r="Z750" s="27"/>
    </row>
    <row r="751" spans="1:26" ht="51" x14ac:dyDescent="0.3">
      <c r="A751" s="28">
        <v>22</v>
      </c>
      <c r="B751" s="29">
        <v>240</v>
      </c>
      <c r="C751" s="29" t="s">
        <v>330</v>
      </c>
      <c r="D751" s="29" t="s">
        <v>331</v>
      </c>
      <c r="E751" s="28">
        <v>8310</v>
      </c>
      <c r="F751" s="30" t="s">
        <v>641</v>
      </c>
      <c r="G751" s="30" t="s">
        <v>640</v>
      </c>
      <c r="H751" s="30" t="s">
        <v>329</v>
      </c>
      <c r="I751" s="30" t="s">
        <v>184</v>
      </c>
      <c r="J751" s="30" t="s">
        <v>637</v>
      </c>
      <c r="K751" s="30" t="s">
        <v>646</v>
      </c>
      <c r="L751" s="30">
        <v>2021</v>
      </c>
      <c r="M751" s="30" t="s">
        <v>649</v>
      </c>
      <c r="N751" s="30" t="s">
        <v>642</v>
      </c>
      <c r="O751" s="30" t="s">
        <v>2743</v>
      </c>
      <c r="P751" s="30" t="s">
        <v>2743</v>
      </c>
      <c r="Q751" s="30" t="s">
        <v>639</v>
      </c>
      <c r="R751" s="31" t="s">
        <v>1265</v>
      </c>
      <c r="S751" s="32" t="s">
        <v>1267</v>
      </c>
      <c r="T751" s="33" t="s">
        <v>492</v>
      </c>
      <c r="V751" s="27" t="str">
        <f>+Final__2[[#This Row],[titulo]]&amp;Final__2[[#This Row],[Territorio]]&amp;", "&amp;Final__2[[#This Row],[temporalidad]]</f>
        <v>Pendiente (grados) [Mínima-Media- Máxima], en la comuna de San Rosendo, 2021</v>
      </c>
      <c r="W751" s="27" t="str">
        <f>+Final__2[[#This Row],[descripcion_larga]]&amp;Final__2[[#This Row],[Territorio]]&amp;X751&amp;Y751</f>
        <v>Pendiente (grados) [Mínima-Media- Máxima], en la comuna de San Rosendo, según los datos generados en base al procesamiento de imágenes satelitales SENTINEL por DATA INTELLIGENCE durante el año 2021.</v>
      </c>
      <c r="X751" s="27" t="s">
        <v>2142</v>
      </c>
      <c r="Y751" s="26"/>
      <c r="Z751" s="27"/>
    </row>
    <row r="752" spans="1:26" ht="51" x14ac:dyDescent="0.3">
      <c r="A752" s="28">
        <v>22</v>
      </c>
      <c r="B752" s="29">
        <v>240</v>
      </c>
      <c r="C752" s="29" t="s">
        <v>330</v>
      </c>
      <c r="D752" s="29" t="s">
        <v>331</v>
      </c>
      <c r="E752" s="28">
        <v>8311</v>
      </c>
      <c r="F752" s="30" t="s">
        <v>641</v>
      </c>
      <c r="G752" s="30" t="s">
        <v>640</v>
      </c>
      <c r="H752" s="30" t="s">
        <v>329</v>
      </c>
      <c r="I752" s="30" t="s">
        <v>185</v>
      </c>
      <c r="J752" s="30" t="s">
        <v>637</v>
      </c>
      <c r="K752" s="30" t="s">
        <v>646</v>
      </c>
      <c r="L752" s="30">
        <v>2021</v>
      </c>
      <c r="M752" s="30" t="s">
        <v>649</v>
      </c>
      <c r="N752" s="30" t="s">
        <v>642</v>
      </c>
      <c r="O752" s="30" t="s">
        <v>2743</v>
      </c>
      <c r="P752" s="30" t="s">
        <v>2743</v>
      </c>
      <c r="Q752" s="30" t="s">
        <v>639</v>
      </c>
      <c r="R752" s="31" t="s">
        <v>1269</v>
      </c>
      <c r="S752" s="32" t="s">
        <v>1271</v>
      </c>
      <c r="T752" s="33" t="s">
        <v>493</v>
      </c>
      <c r="V752" s="27" t="str">
        <f>+Final__2[[#This Row],[titulo]]&amp;Final__2[[#This Row],[Territorio]]&amp;", "&amp;Final__2[[#This Row],[temporalidad]]</f>
        <v>Pendiente (grados) [Mínima-Media- Máxima], en la comuna de Santa Bárbara, 2021</v>
      </c>
      <c r="W752" s="27" t="str">
        <f>+Final__2[[#This Row],[descripcion_larga]]&amp;Final__2[[#This Row],[Territorio]]&amp;X752&amp;Y752</f>
        <v>Pendiente (grados) [Mínima-Media- Máxima], en la comuna de Santa Bárbara, según los datos generados en base al procesamiento de imágenes satelitales SENTINEL por DATA INTELLIGENCE durante el año 2021.</v>
      </c>
      <c r="X752" s="27" t="s">
        <v>2142</v>
      </c>
      <c r="Y752" s="26"/>
      <c r="Z752" s="27"/>
    </row>
    <row r="753" spans="1:26" ht="51" x14ac:dyDescent="0.3">
      <c r="A753" s="28">
        <v>22</v>
      </c>
      <c r="B753" s="29">
        <v>240</v>
      </c>
      <c r="C753" s="29" t="s">
        <v>330</v>
      </c>
      <c r="D753" s="29" t="s">
        <v>331</v>
      </c>
      <c r="E753" s="28">
        <v>8312</v>
      </c>
      <c r="F753" s="30" t="s">
        <v>641</v>
      </c>
      <c r="G753" s="30" t="s">
        <v>640</v>
      </c>
      <c r="H753" s="30" t="s">
        <v>329</v>
      </c>
      <c r="I753" s="30" t="s">
        <v>186</v>
      </c>
      <c r="J753" s="30" t="s">
        <v>637</v>
      </c>
      <c r="K753" s="30" t="s">
        <v>646</v>
      </c>
      <c r="L753" s="30">
        <v>2021</v>
      </c>
      <c r="M753" s="30" t="s">
        <v>649</v>
      </c>
      <c r="N753" s="30" t="s">
        <v>642</v>
      </c>
      <c r="O753" s="30" t="s">
        <v>2743</v>
      </c>
      <c r="P753" s="30" t="s">
        <v>2743</v>
      </c>
      <c r="Q753" s="30" t="s">
        <v>639</v>
      </c>
      <c r="R753" s="31" t="s">
        <v>1273</v>
      </c>
      <c r="S753" s="32" t="s">
        <v>1275</v>
      </c>
      <c r="T753" s="33" t="s">
        <v>494</v>
      </c>
      <c r="V753" s="27" t="str">
        <f>+Final__2[[#This Row],[titulo]]&amp;Final__2[[#This Row],[Territorio]]&amp;", "&amp;Final__2[[#This Row],[temporalidad]]</f>
        <v>Pendiente (grados) [Mínima-Media- Máxima], en la comuna de Tucapel, 2021</v>
      </c>
      <c r="W753" s="27" t="str">
        <f>+Final__2[[#This Row],[descripcion_larga]]&amp;Final__2[[#This Row],[Territorio]]&amp;X753&amp;Y753</f>
        <v>Pendiente (grados) [Mínima-Media- Máxima], en la comuna de Tucapel, según los datos generados en base al procesamiento de imágenes satelitales SENTINEL por DATA INTELLIGENCE durante el año 2021.</v>
      </c>
      <c r="X753" s="27" t="s">
        <v>2142</v>
      </c>
      <c r="Y753" s="26"/>
      <c r="Z753" s="27"/>
    </row>
    <row r="754" spans="1:26" ht="51" x14ac:dyDescent="0.3">
      <c r="A754" s="28">
        <v>22</v>
      </c>
      <c r="B754" s="29">
        <v>240</v>
      </c>
      <c r="C754" s="29" t="s">
        <v>330</v>
      </c>
      <c r="D754" s="29" t="s">
        <v>331</v>
      </c>
      <c r="E754" s="28">
        <v>8313</v>
      </c>
      <c r="F754" s="30" t="s">
        <v>641</v>
      </c>
      <c r="G754" s="30" t="s">
        <v>640</v>
      </c>
      <c r="H754" s="30" t="s">
        <v>329</v>
      </c>
      <c r="I754" s="30" t="s">
        <v>187</v>
      </c>
      <c r="J754" s="30" t="s">
        <v>637</v>
      </c>
      <c r="K754" s="30" t="s">
        <v>646</v>
      </c>
      <c r="L754" s="30">
        <v>2021</v>
      </c>
      <c r="M754" s="30" t="s">
        <v>649</v>
      </c>
      <c r="N754" s="30" t="s">
        <v>642</v>
      </c>
      <c r="O754" s="30" t="s">
        <v>2743</v>
      </c>
      <c r="P754" s="30" t="s">
        <v>2743</v>
      </c>
      <c r="Q754" s="30" t="s">
        <v>639</v>
      </c>
      <c r="R754" s="31" t="s">
        <v>1277</v>
      </c>
      <c r="S754" s="32" t="s">
        <v>1279</v>
      </c>
      <c r="T754" s="33" t="s">
        <v>495</v>
      </c>
      <c r="V754" s="27" t="str">
        <f>+Final__2[[#This Row],[titulo]]&amp;Final__2[[#This Row],[Territorio]]&amp;", "&amp;Final__2[[#This Row],[temporalidad]]</f>
        <v>Pendiente (grados) [Mínima-Media- Máxima], en la comuna de Yumbel, 2021</v>
      </c>
      <c r="W754" s="27" t="str">
        <f>+Final__2[[#This Row],[descripcion_larga]]&amp;Final__2[[#This Row],[Territorio]]&amp;X754&amp;Y754</f>
        <v>Pendiente (grados) [Mínima-Media- Máxima], en la comuna de Yumbel, según los datos generados en base al procesamiento de imágenes satelitales SENTINEL por DATA INTELLIGENCE durante el año 2021.</v>
      </c>
      <c r="X754" s="27" t="s">
        <v>2142</v>
      </c>
      <c r="Y754" s="26"/>
      <c r="Z754" s="27"/>
    </row>
    <row r="755" spans="1:26" ht="51" x14ac:dyDescent="0.3">
      <c r="A755" s="28">
        <v>22</v>
      </c>
      <c r="B755" s="29">
        <v>240</v>
      </c>
      <c r="C755" s="29" t="s">
        <v>330</v>
      </c>
      <c r="D755" s="29" t="s">
        <v>331</v>
      </c>
      <c r="E755" s="28">
        <v>8314</v>
      </c>
      <c r="F755" s="30" t="s">
        <v>641</v>
      </c>
      <c r="G755" s="30" t="s">
        <v>640</v>
      </c>
      <c r="H755" s="30" t="s">
        <v>329</v>
      </c>
      <c r="I755" s="30" t="s">
        <v>188</v>
      </c>
      <c r="J755" s="30" t="s">
        <v>637</v>
      </c>
      <c r="K755" s="30" t="s">
        <v>646</v>
      </c>
      <c r="L755" s="30">
        <v>2021</v>
      </c>
      <c r="M755" s="30" t="s">
        <v>649</v>
      </c>
      <c r="N755" s="30" t="s">
        <v>642</v>
      </c>
      <c r="O755" s="30" t="s">
        <v>2743</v>
      </c>
      <c r="P755" s="30" t="s">
        <v>2743</v>
      </c>
      <c r="Q755" s="30" t="s">
        <v>639</v>
      </c>
      <c r="R755" s="31" t="s">
        <v>1281</v>
      </c>
      <c r="S755" s="32" t="s">
        <v>1283</v>
      </c>
      <c r="T755" s="33" t="s">
        <v>496</v>
      </c>
      <c r="V755" s="27" t="str">
        <f>+Final__2[[#This Row],[titulo]]&amp;Final__2[[#This Row],[Territorio]]&amp;", "&amp;Final__2[[#This Row],[temporalidad]]</f>
        <v>Pendiente (grados) [Mínima-Media- Máxima], en la comuna de Alto Biobío, 2021</v>
      </c>
      <c r="W755" s="27" t="str">
        <f>+Final__2[[#This Row],[descripcion_larga]]&amp;Final__2[[#This Row],[Territorio]]&amp;X755&amp;Y755</f>
        <v>Pendiente (grados) [Mínima-Media- Máxima], en la comuna de Alto Biobío, según los datos generados en base al procesamiento de imágenes satelitales SENTINEL por DATA INTELLIGENCE durante el año 2021.</v>
      </c>
      <c r="X755" s="27" t="s">
        <v>2142</v>
      </c>
      <c r="Y755" s="26"/>
      <c r="Z755" s="27"/>
    </row>
    <row r="756" spans="1:26" ht="51" x14ac:dyDescent="0.3">
      <c r="A756" s="28">
        <v>22</v>
      </c>
      <c r="B756" s="29">
        <v>240</v>
      </c>
      <c r="C756" s="29" t="s">
        <v>330</v>
      </c>
      <c r="D756" s="29" t="s">
        <v>331</v>
      </c>
      <c r="E756" s="28">
        <v>9101</v>
      </c>
      <c r="F756" s="30" t="s">
        <v>641</v>
      </c>
      <c r="G756" s="30" t="s">
        <v>640</v>
      </c>
      <c r="H756" s="30" t="s">
        <v>329</v>
      </c>
      <c r="I756" s="30" t="s">
        <v>189</v>
      </c>
      <c r="J756" s="30" t="s">
        <v>637</v>
      </c>
      <c r="K756" s="30" t="s">
        <v>646</v>
      </c>
      <c r="L756" s="30">
        <v>2021</v>
      </c>
      <c r="M756" s="30" t="s">
        <v>649</v>
      </c>
      <c r="N756" s="30" t="s">
        <v>642</v>
      </c>
      <c r="O756" s="30" t="s">
        <v>2743</v>
      </c>
      <c r="P756" s="30" t="s">
        <v>2743</v>
      </c>
      <c r="Q756" s="30" t="s">
        <v>639</v>
      </c>
      <c r="R756" s="31" t="s">
        <v>1285</v>
      </c>
      <c r="S756" s="32" t="s">
        <v>1287</v>
      </c>
      <c r="T756" s="33" t="s">
        <v>497</v>
      </c>
      <c r="V756" s="27" t="str">
        <f>+Final__2[[#This Row],[titulo]]&amp;Final__2[[#This Row],[Territorio]]&amp;", "&amp;Final__2[[#This Row],[temporalidad]]</f>
        <v>Pendiente (grados) [Mínima-Media- Máxima], en la comuna de Temuco, 2021</v>
      </c>
      <c r="W756" s="27" t="str">
        <f>+Final__2[[#This Row],[descripcion_larga]]&amp;Final__2[[#This Row],[Territorio]]&amp;X756&amp;Y756</f>
        <v>Pendiente (grados) [Mínima-Media- Máxima], en la comuna de Temuco, según los datos generados en base al procesamiento de imágenes satelitales SENTINEL por DATA INTELLIGENCE durante el año 2021.</v>
      </c>
      <c r="X756" s="27" t="s">
        <v>2142</v>
      </c>
      <c r="Y756" s="26"/>
      <c r="Z756" s="27"/>
    </row>
    <row r="757" spans="1:26" ht="51" x14ac:dyDescent="0.3">
      <c r="A757" s="28">
        <v>22</v>
      </c>
      <c r="B757" s="29">
        <v>240</v>
      </c>
      <c r="C757" s="29" t="s">
        <v>330</v>
      </c>
      <c r="D757" s="29" t="s">
        <v>331</v>
      </c>
      <c r="E757" s="28">
        <v>9102</v>
      </c>
      <c r="F757" s="30" t="s">
        <v>641</v>
      </c>
      <c r="G757" s="30" t="s">
        <v>640</v>
      </c>
      <c r="H757" s="30" t="s">
        <v>329</v>
      </c>
      <c r="I757" s="30" t="s">
        <v>190</v>
      </c>
      <c r="J757" s="30" t="s">
        <v>637</v>
      </c>
      <c r="K757" s="30" t="s">
        <v>646</v>
      </c>
      <c r="L757" s="30">
        <v>2021</v>
      </c>
      <c r="M757" s="30" t="s">
        <v>649</v>
      </c>
      <c r="N757" s="30" t="s">
        <v>642</v>
      </c>
      <c r="O757" s="30" t="s">
        <v>2743</v>
      </c>
      <c r="P757" s="30" t="s">
        <v>2743</v>
      </c>
      <c r="Q757" s="30" t="s">
        <v>639</v>
      </c>
      <c r="R757" s="31" t="s">
        <v>1289</v>
      </c>
      <c r="S757" s="32" t="s">
        <v>1291</v>
      </c>
      <c r="T757" s="33" t="s">
        <v>498</v>
      </c>
      <c r="V757" s="27" t="str">
        <f>+Final__2[[#This Row],[titulo]]&amp;Final__2[[#This Row],[Territorio]]&amp;", "&amp;Final__2[[#This Row],[temporalidad]]</f>
        <v>Pendiente (grados) [Mínima-Media- Máxima], en la comuna de Carahue, 2021</v>
      </c>
      <c r="W757" s="27" t="str">
        <f>+Final__2[[#This Row],[descripcion_larga]]&amp;Final__2[[#This Row],[Territorio]]&amp;X757&amp;Y757</f>
        <v>Pendiente (grados) [Mínima-Media- Máxima], en la comuna de Carahue, según los datos generados en base al procesamiento de imágenes satelitales SENTINEL por DATA INTELLIGENCE durante el año 2021.</v>
      </c>
      <c r="X757" s="27" t="s">
        <v>2142</v>
      </c>
      <c r="Y757" s="26"/>
      <c r="Z757" s="27"/>
    </row>
    <row r="758" spans="1:26" ht="51" x14ac:dyDescent="0.3">
      <c r="A758" s="28">
        <v>22</v>
      </c>
      <c r="B758" s="29">
        <v>240</v>
      </c>
      <c r="C758" s="29" t="s">
        <v>330</v>
      </c>
      <c r="D758" s="29" t="s">
        <v>331</v>
      </c>
      <c r="E758" s="28">
        <v>9103</v>
      </c>
      <c r="F758" s="30" t="s">
        <v>641</v>
      </c>
      <c r="G758" s="30" t="s">
        <v>640</v>
      </c>
      <c r="H758" s="30" t="s">
        <v>329</v>
      </c>
      <c r="I758" s="30" t="s">
        <v>191</v>
      </c>
      <c r="J758" s="30" t="s">
        <v>637</v>
      </c>
      <c r="K758" s="30" t="s">
        <v>646</v>
      </c>
      <c r="L758" s="30">
        <v>2021</v>
      </c>
      <c r="M758" s="30" t="s">
        <v>649</v>
      </c>
      <c r="N758" s="30" t="s">
        <v>642</v>
      </c>
      <c r="O758" s="30" t="s">
        <v>2743</v>
      </c>
      <c r="P758" s="30" t="s">
        <v>2743</v>
      </c>
      <c r="Q758" s="30" t="s">
        <v>639</v>
      </c>
      <c r="R758" s="31" t="s">
        <v>1293</v>
      </c>
      <c r="S758" s="32" t="s">
        <v>1295</v>
      </c>
      <c r="T758" s="33" t="s">
        <v>499</v>
      </c>
      <c r="V758" s="27" t="str">
        <f>+Final__2[[#This Row],[titulo]]&amp;Final__2[[#This Row],[Territorio]]&amp;", "&amp;Final__2[[#This Row],[temporalidad]]</f>
        <v>Pendiente (grados) [Mínima-Media- Máxima], en la comuna de Cunco, 2021</v>
      </c>
      <c r="W758" s="27" t="str">
        <f>+Final__2[[#This Row],[descripcion_larga]]&amp;Final__2[[#This Row],[Territorio]]&amp;X758&amp;Y758</f>
        <v>Pendiente (grados) [Mínima-Media- Máxima], en la comuna de Cunco, según los datos generados en base al procesamiento de imágenes satelitales SENTINEL por DATA INTELLIGENCE durante el año 2021.</v>
      </c>
      <c r="X758" s="27" t="s">
        <v>2142</v>
      </c>
      <c r="Y758" s="26"/>
      <c r="Z758" s="27"/>
    </row>
    <row r="759" spans="1:26" ht="51" x14ac:dyDescent="0.3">
      <c r="A759" s="28">
        <v>22</v>
      </c>
      <c r="B759" s="29">
        <v>240</v>
      </c>
      <c r="C759" s="29" t="s">
        <v>330</v>
      </c>
      <c r="D759" s="29" t="s">
        <v>331</v>
      </c>
      <c r="E759" s="28">
        <v>9104</v>
      </c>
      <c r="F759" s="30" t="s">
        <v>641</v>
      </c>
      <c r="G759" s="30" t="s">
        <v>640</v>
      </c>
      <c r="H759" s="30" t="s">
        <v>329</v>
      </c>
      <c r="I759" s="30" t="s">
        <v>192</v>
      </c>
      <c r="J759" s="30" t="s">
        <v>637</v>
      </c>
      <c r="K759" s="30" t="s">
        <v>646</v>
      </c>
      <c r="L759" s="30">
        <v>2021</v>
      </c>
      <c r="M759" s="30" t="s">
        <v>649</v>
      </c>
      <c r="N759" s="30" t="s">
        <v>642</v>
      </c>
      <c r="O759" s="30" t="s">
        <v>2743</v>
      </c>
      <c r="P759" s="30" t="s">
        <v>2743</v>
      </c>
      <c r="Q759" s="30" t="s">
        <v>639</v>
      </c>
      <c r="R759" s="31" t="s">
        <v>1297</v>
      </c>
      <c r="S759" s="32" t="s">
        <v>1299</v>
      </c>
      <c r="T759" s="33" t="s">
        <v>500</v>
      </c>
      <c r="V759" s="27" t="str">
        <f>+Final__2[[#This Row],[titulo]]&amp;Final__2[[#This Row],[Territorio]]&amp;", "&amp;Final__2[[#This Row],[temporalidad]]</f>
        <v>Pendiente (grados) [Mínima-Media- Máxima], en la comuna de Curarrehue, 2021</v>
      </c>
      <c r="W759" s="27" t="str">
        <f>+Final__2[[#This Row],[descripcion_larga]]&amp;Final__2[[#This Row],[Territorio]]&amp;X759&amp;Y759</f>
        <v>Pendiente (grados) [Mínima-Media- Máxima], en la comuna de Curarrehue, según los datos generados en base al procesamiento de imágenes satelitales SENTINEL por DATA INTELLIGENCE durante el año 2021.</v>
      </c>
      <c r="X759" s="27" t="s">
        <v>2142</v>
      </c>
      <c r="Y759" s="26"/>
      <c r="Z759" s="27"/>
    </row>
    <row r="760" spans="1:26" ht="51" x14ac:dyDescent="0.3">
      <c r="A760" s="28">
        <v>22</v>
      </c>
      <c r="B760" s="29">
        <v>240</v>
      </c>
      <c r="C760" s="29" t="s">
        <v>330</v>
      </c>
      <c r="D760" s="29" t="s">
        <v>331</v>
      </c>
      <c r="E760" s="28">
        <v>9105</v>
      </c>
      <c r="F760" s="30" t="s">
        <v>641</v>
      </c>
      <c r="G760" s="30" t="s">
        <v>640</v>
      </c>
      <c r="H760" s="30" t="s">
        <v>329</v>
      </c>
      <c r="I760" s="30" t="s">
        <v>193</v>
      </c>
      <c r="J760" s="30" t="s">
        <v>637</v>
      </c>
      <c r="K760" s="30" t="s">
        <v>646</v>
      </c>
      <c r="L760" s="30">
        <v>2021</v>
      </c>
      <c r="M760" s="30" t="s">
        <v>649</v>
      </c>
      <c r="N760" s="30" t="s">
        <v>642</v>
      </c>
      <c r="O760" s="30" t="s">
        <v>2743</v>
      </c>
      <c r="P760" s="30" t="s">
        <v>2743</v>
      </c>
      <c r="Q760" s="30" t="s">
        <v>639</v>
      </c>
      <c r="R760" s="31" t="s">
        <v>1301</v>
      </c>
      <c r="S760" s="32" t="s">
        <v>1303</v>
      </c>
      <c r="T760" s="33" t="s">
        <v>501</v>
      </c>
      <c r="V760" s="27" t="str">
        <f>+Final__2[[#This Row],[titulo]]&amp;Final__2[[#This Row],[Territorio]]&amp;", "&amp;Final__2[[#This Row],[temporalidad]]</f>
        <v>Pendiente (grados) [Mínima-Media- Máxima], en la comuna de Freire, 2021</v>
      </c>
      <c r="W760" s="27" t="str">
        <f>+Final__2[[#This Row],[descripcion_larga]]&amp;Final__2[[#This Row],[Territorio]]&amp;X760&amp;Y760</f>
        <v>Pendiente (grados) [Mínima-Media- Máxima], en la comuna de Freire, según los datos generados en base al procesamiento de imágenes satelitales SENTINEL por DATA INTELLIGENCE durante el año 2021.</v>
      </c>
      <c r="X760" s="27" t="s">
        <v>2142</v>
      </c>
      <c r="Y760" s="26"/>
      <c r="Z760" s="27"/>
    </row>
    <row r="761" spans="1:26" ht="51" x14ac:dyDescent="0.3">
      <c r="A761" s="28">
        <v>22</v>
      </c>
      <c r="B761" s="29">
        <v>240</v>
      </c>
      <c r="C761" s="29" t="s">
        <v>330</v>
      </c>
      <c r="D761" s="29" t="s">
        <v>331</v>
      </c>
      <c r="E761" s="28">
        <v>9106</v>
      </c>
      <c r="F761" s="30" t="s">
        <v>641</v>
      </c>
      <c r="G761" s="30" t="s">
        <v>640</v>
      </c>
      <c r="H761" s="30" t="s">
        <v>329</v>
      </c>
      <c r="I761" s="30" t="s">
        <v>194</v>
      </c>
      <c r="J761" s="30" t="s">
        <v>637</v>
      </c>
      <c r="K761" s="30" t="s">
        <v>646</v>
      </c>
      <c r="L761" s="30">
        <v>2021</v>
      </c>
      <c r="M761" s="30" t="s">
        <v>649</v>
      </c>
      <c r="N761" s="30" t="s">
        <v>642</v>
      </c>
      <c r="O761" s="30" t="s">
        <v>2743</v>
      </c>
      <c r="P761" s="30" t="s">
        <v>2743</v>
      </c>
      <c r="Q761" s="30" t="s">
        <v>639</v>
      </c>
      <c r="R761" s="31" t="s">
        <v>1305</v>
      </c>
      <c r="S761" s="32" t="s">
        <v>1307</v>
      </c>
      <c r="T761" s="33" t="s">
        <v>502</v>
      </c>
      <c r="V761" s="27" t="str">
        <f>+Final__2[[#This Row],[titulo]]&amp;Final__2[[#This Row],[Territorio]]&amp;", "&amp;Final__2[[#This Row],[temporalidad]]</f>
        <v>Pendiente (grados) [Mínima-Media- Máxima], en la comuna de Galvarino, 2021</v>
      </c>
      <c r="W761" s="27" t="str">
        <f>+Final__2[[#This Row],[descripcion_larga]]&amp;Final__2[[#This Row],[Territorio]]&amp;X761&amp;Y761</f>
        <v>Pendiente (grados) [Mínima-Media- Máxima], en la comuna de Galvarino, según los datos generados en base al procesamiento de imágenes satelitales SENTINEL por DATA INTELLIGENCE durante el año 2021.</v>
      </c>
      <c r="X761" s="27" t="s">
        <v>2142</v>
      </c>
      <c r="Y761" s="26"/>
      <c r="Z761" s="27"/>
    </row>
    <row r="762" spans="1:26" ht="51" x14ac:dyDescent="0.3">
      <c r="A762" s="28">
        <v>22</v>
      </c>
      <c r="B762" s="29">
        <v>240</v>
      </c>
      <c r="C762" s="29" t="s">
        <v>330</v>
      </c>
      <c r="D762" s="29" t="s">
        <v>331</v>
      </c>
      <c r="E762" s="28">
        <v>9107</v>
      </c>
      <c r="F762" s="30" t="s">
        <v>641</v>
      </c>
      <c r="G762" s="30" t="s">
        <v>640</v>
      </c>
      <c r="H762" s="30" t="s">
        <v>329</v>
      </c>
      <c r="I762" s="30" t="s">
        <v>195</v>
      </c>
      <c r="J762" s="30" t="s">
        <v>637</v>
      </c>
      <c r="K762" s="30" t="s">
        <v>646</v>
      </c>
      <c r="L762" s="30">
        <v>2021</v>
      </c>
      <c r="M762" s="30" t="s">
        <v>649</v>
      </c>
      <c r="N762" s="30" t="s">
        <v>642</v>
      </c>
      <c r="O762" s="30" t="s">
        <v>2743</v>
      </c>
      <c r="P762" s="30" t="s">
        <v>2743</v>
      </c>
      <c r="Q762" s="30" t="s">
        <v>639</v>
      </c>
      <c r="R762" s="31" t="s">
        <v>1309</v>
      </c>
      <c r="S762" s="32" t="s">
        <v>1311</v>
      </c>
      <c r="T762" s="33" t="s">
        <v>503</v>
      </c>
      <c r="V762" s="27" t="str">
        <f>+Final__2[[#This Row],[titulo]]&amp;Final__2[[#This Row],[Territorio]]&amp;", "&amp;Final__2[[#This Row],[temporalidad]]</f>
        <v>Pendiente (grados) [Mínima-Media- Máxima], en la comuna de Gorbea, 2021</v>
      </c>
      <c r="W762" s="27" t="str">
        <f>+Final__2[[#This Row],[descripcion_larga]]&amp;Final__2[[#This Row],[Territorio]]&amp;X762&amp;Y762</f>
        <v>Pendiente (grados) [Mínima-Media- Máxima], en la comuna de Gorbea, según los datos generados en base al procesamiento de imágenes satelitales SENTINEL por DATA INTELLIGENCE durante el año 2021.</v>
      </c>
      <c r="X762" s="27" t="s">
        <v>2142</v>
      </c>
      <c r="Y762" s="26"/>
      <c r="Z762" s="27"/>
    </row>
    <row r="763" spans="1:26" ht="51" x14ac:dyDescent="0.3">
      <c r="A763" s="28">
        <v>22</v>
      </c>
      <c r="B763" s="29">
        <v>240</v>
      </c>
      <c r="C763" s="29" t="s">
        <v>330</v>
      </c>
      <c r="D763" s="29" t="s">
        <v>331</v>
      </c>
      <c r="E763" s="28">
        <v>9108</v>
      </c>
      <c r="F763" s="30" t="s">
        <v>641</v>
      </c>
      <c r="G763" s="30" t="s">
        <v>640</v>
      </c>
      <c r="H763" s="30" t="s">
        <v>329</v>
      </c>
      <c r="I763" s="30" t="s">
        <v>196</v>
      </c>
      <c r="J763" s="30" t="s">
        <v>637</v>
      </c>
      <c r="K763" s="30" t="s">
        <v>646</v>
      </c>
      <c r="L763" s="30">
        <v>2021</v>
      </c>
      <c r="M763" s="30" t="s">
        <v>649</v>
      </c>
      <c r="N763" s="30" t="s">
        <v>642</v>
      </c>
      <c r="O763" s="30" t="s">
        <v>2743</v>
      </c>
      <c r="P763" s="30" t="s">
        <v>2743</v>
      </c>
      <c r="Q763" s="30" t="s">
        <v>639</v>
      </c>
      <c r="R763" s="31" t="s">
        <v>1313</v>
      </c>
      <c r="S763" s="32" t="s">
        <v>1315</v>
      </c>
      <c r="T763" s="33" t="s">
        <v>504</v>
      </c>
      <c r="V763" s="27" t="str">
        <f>+Final__2[[#This Row],[titulo]]&amp;Final__2[[#This Row],[Territorio]]&amp;", "&amp;Final__2[[#This Row],[temporalidad]]</f>
        <v>Pendiente (grados) [Mínima-Media- Máxima], en la comuna de Lautaro, 2021</v>
      </c>
      <c r="W763" s="27" t="str">
        <f>+Final__2[[#This Row],[descripcion_larga]]&amp;Final__2[[#This Row],[Territorio]]&amp;X763&amp;Y763</f>
        <v>Pendiente (grados) [Mínima-Media- Máxima], en la comuna de Lautaro, según los datos generados en base al procesamiento de imágenes satelitales SENTINEL por DATA INTELLIGENCE durante el año 2021.</v>
      </c>
      <c r="X763" s="27" t="s">
        <v>2142</v>
      </c>
      <c r="Y763" s="26"/>
      <c r="Z763" s="27"/>
    </row>
    <row r="764" spans="1:26" ht="51" x14ac:dyDescent="0.3">
      <c r="A764" s="28">
        <v>22</v>
      </c>
      <c r="B764" s="29">
        <v>240</v>
      </c>
      <c r="C764" s="29" t="s">
        <v>330</v>
      </c>
      <c r="D764" s="29" t="s">
        <v>331</v>
      </c>
      <c r="E764" s="28">
        <v>9109</v>
      </c>
      <c r="F764" s="30" t="s">
        <v>641</v>
      </c>
      <c r="G764" s="30" t="s">
        <v>640</v>
      </c>
      <c r="H764" s="30" t="s">
        <v>329</v>
      </c>
      <c r="I764" s="30" t="s">
        <v>197</v>
      </c>
      <c r="J764" s="30" t="s">
        <v>637</v>
      </c>
      <c r="K764" s="30" t="s">
        <v>646</v>
      </c>
      <c r="L764" s="30">
        <v>2021</v>
      </c>
      <c r="M764" s="30" t="s">
        <v>649</v>
      </c>
      <c r="N764" s="30" t="s">
        <v>642</v>
      </c>
      <c r="O764" s="30" t="s">
        <v>2743</v>
      </c>
      <c r="P764" s="30" t="s">
        <v>2743</v>
      </c>
      <c r="Q764" s="30" t="s">
        <v>639</v>
      </c>
      <c r="R764" s="31" t="s">
        <v>1317</v>
      </c>
      <c r="S764" s="32" t="s">
        <v>1319</v>
      </c>
      <c r="T764" s="33" t="s">
        <v>505</v>
      </c>
      <c r="V764" s="27" t="str">
        <f>+Final__2[[#This Row],[titulo]]&amp;Final__2[[#This Row],[Territorio]]&amp;", "&amp;Final__2[[#This Row],[temporalidad]]</f>
        <v>Pendiente (grados) [Mínima-Media- Máxima], en la comuna de Loncoche, 2021</v>
      </c>
      <c r="W764" s="27" t="str">
        <f>+Final__2[[#This Row],[descripcion_larga]]&amp;Final__2[[#This Row],[Territorio]]&amp;X764&amp;Y764</f>
        <v>Pendiente (grados) [Mínima-Media- Máxima], en la comuna de Loncoche, según los datos generados en base al procesamiento de imágenes satelitales SENTINEL por DATA INTELLIGENCE durante el año 2021.</v>
      </c>
      <c r="X764" s="27" t="s">
        <v>2142</v>
      </c>
      <c r="Y764" s="26"/>
      <c r="Z764" s="27"/>
    </row>
    <row r="765" spans="1:26" ht="51" x14ac:dyDescent="0.3">
      <c r="A765" s="28">
        <v>22</v>
      </c>
      <c r="B765" s="29">
        <v>240</v>
      </c>
      <c r="C765" s="29" t="s">
        <v>330</v>
      </c>
      <c r="D765" s="29" t="s">
        <v>331</v>
      </c>
      <c r="E765" s="28">
        <v>9110</v>
      </c>
      <c r="F765" s="30" t="s">
        <v>641</v>
      </c>
      <c r="G765" s="30" t="s">
        <v>640</v>
      </c>
      <c r="H765" s="30" t="s">
        <v>329</v>
      </c>
      <c r="I765" s="30" t="s">
        <v>198</v>
      </c>
      <c r="J765" s="30" t="s">
        <v>637</v>
      </c>
      <c r="K765" s="30" t="s">
        <v>646</v>
      </c>
      <c r="L765" s="30">
        <v>2021</v>
      </c>
      <c r="M765" s="30" t="s">
        <v>649</v>
      </c>
      <c r="N765" s="30" t="s">
        <v>642</v>
      </c>
      <c r="O765" s="30" t="s">
        <v>2743</v>
      </c>
      <c r="P765" s="30" t="s">
        <v>2743</v>
      </c>
      <c r="Q765" s="30" t="s">
        <v>639</v>
      </c>
      <c r="R765" s="31" t="s">
        <v>1321</v>
      </c>
      <c r="S765" s="32" t="s">
        <v>1323</v>
      </c>
      <c r="T765" s="33" t="s">
        <v>506</v>
      </c>
      <c r="V765" s="27" t="str">
        <f>+Final__2[[#This Row],[titulo]]&amp;Final__2[[#This Row],[Territorio]]&amp;", "&amp;Final__2[[#This Row],[temporalidad]]</f>
        <v>Pendiente (grados) [Mínima-Media- Máxima], en la comuna de Melipeuco, 2021</v>
      </c>
      <c r="W765" s="27" t="str">
        <f>+Final__2[[#This Row],[descripcion_larga]]&amp;Final__2[[#This Row],[Territorio]]&amp;X765&amp;Y765</f>
        <v>Pendiente (grados) [Mínima-Media- Máxima], en la comuna de Melipeuco, según los datos generados en base al procesamiento de imágenes satelitales SENTINEL por DATA INTELLIGENCE durante el año 2021.</v>
      </c>
      <c r="X765" s="27" t="s">
        <v>2142</v>
      </c>
      <c r="Y765" s="26"/>
      <c r="Z765" s="27"/>
    </row>
    <row r="766" spans="1:26" ht="51" x14ac:dyDescent="0.3">
      <c r="A766" s="28">
        <v>22</v>
      </c>
      <c r="B766" s="29">
        <v>240</v>
      </c>
      <c r="C766" s="29" t="s">
        <v>330</v>
      </c>
      <c r="D766" s="29" t="s">
        <v>331</v>
      </c>
      <c r="E766" s="28">
        <v>9111</v>
      </c>
      <c r="F766" s="30" t="s">
        <v>641</v>
      </c>
      <c r="G766" s="30" t="s">
        <v>640</v>
      </c>
      <c r="H766" s="30" t="s">
        <v>329</v>
      </c>
      <c r="I766" s="30" t="s">
        <v>199</v>
      </c>
      <c r="J766" s="30" t="s">
        <v>637</v>
      </c>
      <c r="K766" s="30" t="s">
        <v>646</v>
      </c>
      <c r="L766" s="30">
        <v>2021</v>
      </c>
      <c r="M766" s="30" t="s">
        <v>649</v>
      </c>
      <c r="N766" s="30" t="s">
        <v>642</v>
      </c>
      <c r="O766" s="30" t="s">
        <v>2743</v>
      </c>
      <c r="P766" s="30" t="s">
        <v>2743</v>
      </c>
      <c r="Q766" s="30" t="s">
        <v>639</v>
      </c>
      <c r="R766" s="31" t="s">
        <v>1325</v>
      </c>
      <c r="S766" s="32" t="s">
        <v>1327</v>
      </c>
      <c r="T766" s="33" t="s">
        <v>507</v>
      </c>
      <c r="V766" s="27" t="str">
        <f>+Final__2[[#This Row],[titulo]]&amp;Final__2[[#This Row],[Territorio]]&amp;", "&amp;Final__2[[#This Row],[temporalidad]]</f>
        <v>Pendiente (grados) [Mínima-Media- Máxima], en la comuna de Nueva Imperial, 2021</v>
      </c>
      <c r="W766" s="27" t="str">
        <f>+Final__2[[#This Row],[descripcion_larga]]&amp;Final__2[[#This Row],[Territorio]]&amp;X766&amp;Y766</f>
        <v>Pendiente (grados) [Mínima-Media- Máxima], en la comuna de Nueva Imperial, según los datos generados en base al procesamiento de imágenes satelitales SENTINEL por DATA INTELLIGENCE durante el año 2021.</v>
      </c>
      <c r="X766" s="27" t="s">
        <v>2142</v>
      </c>
      <c r="Y766" s="26"/>
      <c r="Z766" s="27"/>
    </row>
    <row r="767" spans="1:26" ht="51" x14ac:dyDescent="0.3">
      <c r="A767" s="28">
        <v>22</v>
      </c>
      <c r="B767" s="29">
        <v>240</v>
      </c>
      <c r="C767" s="29" t="s">
        <v>330</v>
      </c>
      <c r="D767" s="29" t="s">
        <v>331</v>
      </c>
      <c r="E767" s="28">
        <v>9112</v>
      </c>
      <c r="F767" s="30" t="s">
        <v>641</v>
      </c>
      <c r="G767" s="30" t="s">
        <v>640</v>
      </c>
      <c r="H767" s="30" t="s">
        <v>329</v>
      </c>
      <c r="I767" s="30" t="s">
        <v>200</v>
      </c>
      <c r="J767" s="30" t="s">
        <v>637</v>
      </c>
      <c r="K767" s="30" t="s">
        <v>646</v>
      </c>
      <c r="L767" s="30">
        <v>2021</v>
      </c>
      <c r="M767" s="30" t="s">
        <v>649</v>
      </c>
      <c r="N767" s="30" t="s">
        <v>642</v>
      </c>
      <c r="O767" s="30" t="s">
        <v>2743</v>
      </c>
      <c r="P767" s="30" t="s">
        <v>2743</v>
      </c>
      <c r="Q767" s="30" t="s">
        <v>639</v>
      </c>
      <c r="R767" s="31" t="s">
        <v>1329</v>
      </c>
      <c r="S767" s="32" t="s">
        <v>1331</v>
      </c>
      <c r="T767" s="33" t="s">
        <v>508</v>
      </c>
      <c r="V767" s="27" t="str">
        <f>+Final__2[[#This Row],[titulo]]&amp;Final__2[[#This Row],[Territorio]]&amp;", "&amp;Final__2[[#This Row],[temporalidad]]</f>
        <v>Pendiente (grados) [Mínima-Media- Máxima], en la comuna de Padre las Casas, 2021</v>
      </c>
      <c r="W767" s="27" t="str">
        <f>+Final__2[[#This Row],[descripcion_larga]]&amp;Final__2[[#This Row],[Territorio]]&amp;X767&amp;Y767</f>
        <v>Pendiente (grados) [Mínima-Media- Máxima], en la comuna de Padre las Casas, según los datos generados en base al procesamiento de imágenes satelitales SENTINEL por DATA INTELLIGENCE durante el año 2021.</v>
      </c>
      <c r="X767" s="27" t="s">
        <v>2142</v>
      </c>
      <c r="Y767" s="26"/>
      <c r="Z767" s="27"/>
    </row>
    <row r="768" spans="1:26" ht="51" x14ac:dyDescent="0.3">
      <c r="A768" s="28">
        <v>22</v>
      </c>
      <c r="B768" s="29">
        <v>240</v>
      </c>
      <c r="C768" s="29" t="s">
        <v>330</v>
      </c>
      <c r="D768" s="29" t="s">
        <v>331</v>
      </c>
      <c r="E768" s="28">
        <v>9113</v>
      </c>
      <c r="F768" s="30" t="s">
        <v>641</v>
      </c>
      <c r="G768" s="30" t="s">
        <v>640</v>
      </c>
      <c r="H768" s="30" t="s">
        <v>329</v>
      </c>
      <c r="I768" s="30" t="s">
        <v>201</v>
      </c>
      <c r="J768" s="30" t="s">
        <v>637</v>
      </c>
      <c r="K768" s="30" t="s">
        <v>646</v>
      </c>
      <c r="L768" s="30">
        <v>2021</v>
      </c>
      <c r="M768" s="30" t="s">
        <v>649</v>
      </c>
      <c r="N768" s="30" t="s">
        <v>642</v>
      </c>
      <c r="O768" s="30" t="s">
        <v>2743</v>
      </c>
      <c r="P768" s="30" t="s">
        <v>2743</v>
      </c>
      <c r="Q768" s="30" t="s">
        <v>639</v>
      </c>
      <c r="R768" s="31" t="s">
        <v>1333</v>
      </c>
      <c r="S768" s="32" t="s">
        <v>1335</v>
      </c>
      <c r="T768" s="33" t="s">
        <v>509</v>
      </c>
      <c r="V768" s="27" t="str">
        <f>+Final__2[[#This Row],[titulo]]&amp;Final__2[[#This Row],[Territorio]]&amp;", "&amp;Final__2[[#This Row],[temporalidad]]</f>
        <v>Pendiente (grados) [Mínima-Media- Máxima], en la comuna de Perquenco, 2021</v>
      </c>
      <c r="W768" s="27" t="str">
        <f>+Final__2[[#This Row],[descripcion_larga]]&amp;Final__2[[#This Row],[Territorio]]&amp;X768&amp;Y768</f>
        <v>Pendiente (grados) [Mínima-Media- Máxima], en la comuna de Perquenco, según los datos generados en base al procesamiento de imágenes satelitales SENTINEL por DATA INTELLIGENCE durante el año 2021.</v>
      </c>
      <c r="X768" s="27" t="s">
        <v>2142</v>
      </c>
      <c r="Y768" s="26"/>
      <c r="Z768" s="27"/>
    </row>
    <row r="769" spans="1:26" ht="51" x14ac:dyDescent="0.3">
      <c r="A769" s="28">
        <v>22</v>
      </c>
      <c r="B769" s="29">
        <v>240</v>
      </c>
      <c r="C769" s="29" t="s">
        <v>330</v>
      </c>
      <c r="D769" s="29" t="s">
        <v>331</v>
      </c>
      <c r="E769" s="28">
        <v>9114</v>
      </c>
      <c r="F769" s="30" t="s">
        <v>641</v>
      </c>
      <c r="G769" s="30" t="s">
        <v>640</v>
      </c>
      <c r="H769" s="30" t="s">
        <v>329</v>
      </c>
      <c r="I769" s="30" t="s">
        <v>202</v>
      </c>
      <c r="J769" s="30" t="s">
        <v>637</v>
      </c>
      <c r="K769" s="30" t="s">
        <v>646</v>
      </c>
      <c r="L769" s="30">
        <v>2021</v>
      </c>
      <c r="M769" s="30" t="s">
        <v>649</v>
      </c>
      <c r="N769" s="30" t="s">
        <v>642</v>
      </c>
      <c r="O769" s="30" t="s">
        <v>2743</v>
      </c>
      <c r="P769" s="30" t="s">
        <v>2743</v>
      </c>
      <c r="Q769" s="30" t="s">
        <v>639</v>
      </c>
      <c r="R769" s="31" t="s">
        <v>1337</v>
      </c>
      <c r="S769" s="32" t="s">
        <v>1339</v>
      </c>
      <c r="T769" s="33" t="s">
        <v>510</v>
      </c>
      <c r="V769" s="27" t="str">
        <f>+Final__2[[#This Row],[titulo]]&amp;Final__2[[#This Row],[Territorio]]&amp;", "&amp;Final__2[[#This Row],[temporalidad]]</f>
        <v>Pendiente (grados) [Mínima-Media- Máxima], en la comuna de Pitrufquén, 2021</v>
      </c>
      <c r="W769" s="27" t="str">
        <f>+Final__2[[#This Row],[descripcion_larga]]&amp;Final__2[[#This Row],[Territorio]]&amp;X769&amp;Y769</f>
        <v>Pendiente (grados) [Mínima-Media- Máxima], en la comuna de Pitrufquén, según los datos generados en base al procesamiento de imágenes satelitales SENTINEL por DATA INTELLIGENCE durante el año 2021.</v>
      </c>
      <c r="X769" s="27" t="s">
        <v>2142</v>
      </c>
      <c r="Y769" s="26"/>
      <c r="Z769" s="27"/>
    </row>
    <row r="770" spans="1:26" ht="51" x14ac:dyDescent="0.3">
      <c r="A770" s="28">
        <v>22</v>
      </c>
      <c r="B770" s="29">
        <v>240</v>
      </c>
      <c r="C770" s="29" t="s">
        <v>330</v>
      </c>
      <c r="D770" s="29" t="s">
        <v>331</v>
      </c>
      <c r="E770" s="28">
        <v>9115</v>
      </c>
      <c r="F770" s="30" t="s">
        <v>641</v>
      </c>
      <c r="G770" s="30" t="s">
        <v>640</v>
      </c>
      <c r="H770" s="30" t="s">
        <v>329</v>
      </c>
      <c r="I770" s="30" t="s">
        <v>203</v>
      </c>
      <c r="J770" s="30" t="s">
        <v>637</v>
      </c>
      <c r="K770" s="30" t="s">
        <v>646</v>
      </c>
      <c r="L770" s="30">
        <v>2021</v>
      </c>
      <c r="M770" s="30" t="s">
        <v>649</v>
      </c>
      <c r="N770" s="30" t="s">
        <v>642</v>
      </c>
      <c r="O770" s="30" t="s">
        <v>2743</v>
      </c>
      <c r="P770" s="30" t="s">
        <v>2743</v>
      </c>
      <c r="Q770" s="30" t="s">
        <v>639</v>
      </c>
      <c r="R770" s="31" t="s">
        <v>1341</v>
      </c>
      <c r="S770" s="32" t="s">
        <v>1343</v>
      </c>
      <c r="T770" s="33" t="s">
        <v>511</v>
      </c>
      <c r="V770" s="27" t="str">
        <f>+Final__2[[#This Row],[titulo]]&amp;Final__2[[#This Row],[Territorio]]&amp;", "&amp;Final__2[[#This Row],[temporalidad]]</f>
        <v>Pendiente (grados) [Mínima-Media- Máxima], en la comuna de Pucón, 2021</v>
      </c>
      <c r="W770" s="27" t="str">
        <f>+Final__2[[#This Row],[descripcion_larga]]&amp;Final__2[[#This Row],[Territorio]]&amp;X770&amp;Y770</f>
        <v>Pendiente (grados) [Mínima-Media- Máxima], en la comuna de Pucón, según los datos generados en base al procesamiento de imágenes satelitales SENTINEL por DATA INTELLIGENCE durante el año 2021.</v>
      </c>
      <c r="X770" s="27" t="s">
        <v>2142</v>
      </c>
      <c r="Y770" s="26"/>
      <c r="Z770" s="27"/>
    </row>
    <row r="771" spans="1:26" ht="51" x14ac:dyDescent="0.3">
      <c r="A771" s="28">
        <v>22</v>
      </c>
      <c r="B771" s="29">
        <v>240</v>
      </c>
      <c r="C771" s="29" t="s">
        <v>330</v>
      </c>
      <c r="D771" s="29" t="s">
        <v>331</v>
      </c>
      <c r="E771" s="28">
        <v>9116</v>
      </c>
      <c r="F771" s="30" t="s">
        <v>641</v>
      </c>
      <c r="G771" s="30" t="s">
        <v>640</v>
      </c>
      <c r="H771" s="30" t="s">
        <v>329</v>
      </c>
      <c r="I771" s="30" t="s">
        <v>204</v>
      </c>
      <c r="J771" s="30" t="s">
        <v>637</v>
      </c>
      <c r="K771" s="30" t="s">
        <v>646</v>
      </c>
      <c r="L771" s="30">
        <v>2021</v>
      </c>
      <c r="M771" s="30" t="s">
        <v>649</v>
      </c>
      <c r="N771" s="30" t="s">
        <v>642</v>
      </c>
      <c r="O771" s="30" t="s">
        <v>2743</v>
      </c>
      <c r="P771" s="30" t="s">
        <v>2743</v>
      </c>
      <c r="Q771" s="30" t="s">
        <v>639</v>
      </c>
      <c r="R771" s="31" t="s">
        <v>1345</v>
      </c>
      <c r="S771" s="32" t="s">
        <v>1347</v>
      </c>
      <c r="T771" s="33" t="s">
        <v>512</v>
      </c>
      <c r="V771" s="27" t="str">
        <f>+Final__2[[#This Row],[titulo]]&amp;Final__2[[#This Row],[Territorio]]&amp;", "&amp;Final__2[[#This Row],[temporalidad]]</f>
        <v>Pendiente (grados) [Mínima-Media- Máxima], en la comuna de Saavedra, 2021</v>
      </c>
      <c r="W771" s="27" t="str">
        <f>+Final__2[[#This Row],[descripcion_larga]]&amp;Final__2[[#This Row],[Territorio]]&amp;X771&amp;Y771</f>
        <v>Pendiente (grados) [Mínima-Media- Máxima], en la comuna de Saavedra, según los datos generados en base al procesamiento de imágenes satelitales SENTINEL por DATA INTELLIGENCE durante el año 2021.</v>
      </c>
      <c r="X771" s="27" t="s">
        <v>2142</v>
      </c>
      <c r="Y771" s="26"/>
      <c r="Z771" s="27"/>
    </row>
    <row r="772" spans="1:26" ht="51" x14ac:dyDescent="0.3">
      <c r="A772" s="28">
        <v>22</v>
      </c>
      <c r="B772" s="29">
        <v>240</v>
      </c>
      <c r="C772" s="29" t="s">
        <v>330</v>
      </c>
      <c r="D772" s="29" t="s">
        <v>331</v>
      </c>
      <c r="E772" s="28">
        <v>9117</v>
      </c>
      <c r="F772" s="30" t="s">
        <v>641</v>
      </c>
      <c r="G772" s="30" t="s">
        <v>640</v>
      </c>
      <c r="H772" s="30" t="s">
        <v>329</v>
      </c>
      <c r="I772" s="30" t="s">
        <v>205</v>
      </c>
      <c r="J772" s="30" t="s">
        <v>637</v>
      </c>
      <c r="K772" s="30" t="s">
        <v>646</v>
      </c>
      <c r="L772" s="30">
        <v>2021</v>
      </c>
      <c r="M772" s="30" t="s">
        <v>649</v>
      </c>
      <c r="N772" s="30" t="s">
        <v>642</v>
      </c>
      <c r="O772" s="30" t="s">
        <v>2743</v>
      </c>
      <c r="P772" s="30" t="s">
        <v>2743</v>
      </c>
      <c r="Q772" s="30" t="s">
        <v>639</v>
      </c>
      <c r="R772" s="31" t="s">
        <v>1349</v>
      </c>
      <c r="S772" s="32" t="s">
        <v>1351</v>
      </c>
      <c r="T772" s="33" t="s">
        <v>513</v>
      </c>
      <c r="V772" s="27" t="str">
        <f>+Final__2[[#This Row],[titulo]]&amp;Final__2[[#This Row],[Territorio]]&amp;", "&amp;Final__2[[#This Row],[temporalidad]]</f>
        <v>Pendiente (grados) [Mínima-Media- Máxima], en la comuna de Teodoro Schmidt, 2021</v>
      </c>
      <c r="W772" s="27" t="str">
        <f>+Final__2[[#This Row],[descripcion_larga]]&amp;Final__2[[#This Row],[Territorio]]&amp;X772&amp;Y772</f>
        <v>Pendiente (grados) [Mínima-Media- Máxima], en la comuna de Teodoro Schmidt, según los datos generados en base al procesamiento de imágenes satelitales SENTINEL por DATA INTELLIGENCE durante el año 2021.</v>
      </c>
      <c r="X772" s="27" t="s">
        <v>2142</v>
      </c>
      <c r="Y772" s="26"/>
      <c r="Z772" s="27"/>
    </row>
    <row r="773" spans="1:26" ht="51" x14ac:dyDescent="0.3">
      <c r="A773" s="28">
        <v>22</v>
      </c>
      <c r="B773" s="29">
        <v>240</v>
      </c>
      <c r="C773" s="29" t="s">
        <v>330</v>
      </c>
      <c r="D773" s="29" t="s">
        <v>331</v>
      </c>
      <c r="E773" s="28">
        <v>9118</v>
      </c>
      <c r="F773" s="30" t="s">
        <v>641</v>
      </c>
      <c r="G773" s="30" t="s">
        <v>640</v>
      </c>
      <c r="H773" s="30" t="s">
        <v>329</v>
      </c>
      <c r="I773" s="30" t="s">
        <v>206</v>
      </c>
      <c r="J773" s="30" t="s">
        <v>637</v>
      </c>
      <c r="K773" s="30" t="s">
        <v>646</v>
      </c>
      <c r="L773" s="30">
        <v>2021</v>
      </c>
      <c r="M773" s="30" t="s">
        <v>649</v>
      </c>
      <c r="N773" s="30" t="s">
        <v>642</v>
      </c>
      <c r="O773" s="30" t="s">
        <v>2743</v>
      </c>
      <c r="P773" s="30" t="s">
        <v>2743</v>
      </c>
      <c r="Q773" s="30" t="s">
        <v>639</v>
      </c>
      <c r="R773" s="31" t="s">
        <v>1353</v>
      </c>
      <c r="S773" s="32" t="s">
        <v>1355</v>
      </c>
      <c r="T773" s="33" t="s">
        <v>514</v>
      </c>
      <c r="V773" s="27" t="str">
        <f>+Final__2[[#This Row],[titulo]]&amp;Final__2[[#This Row],[Territorio]]&amp;", "&amp;Final__2[[#This Row],[temporalidad]]</f>
        <v>Pendiente (grados) [Mínima-Media- Máxima], en la comuna de Toltén, 2021</v>
      </c>
      <c r="W773" s="27" t="str">
        <f>+Final__2[[#This Row],[descripcion_larga]]&amp;Final__2[[#This Row],[Territorio]]&amp;X773&amp;Y773</f>
        <v>Pendiente (grados) [Mínima-Media- Máxima], en la comuna de Toltén, según los datos generados en base al procesamiento de imágenes satelitales SENTINEL por DATA INTELLIGENCE durante el año 2021.</v>
      </c>
      <c r="X773" s="27" t="s">
        <v>2142</v>
      </c>
      <c r="Y773" s="26"/>
      <c r="Z773" s="27"/>
    </row>
    <row r="774" spans="1:26" ht="51" x14ac:dyDescent="0.3">
      <c r="A774" s="28">
        <v>22</v>
      </c>
      <c r="B774" s="29">
        <v>240</v>
      </c>
      <c r="C774" s="29" t="s">
        <v>330</v>
      </c>
      <c r="D774" s="29" t="s">
        <v>331</v>
      </c>
      <c r="E774" s="28">
        <v>9119</v>
      </c>
      <c r="F774" s="30" t="s">
        <v>641</v>
      </c>
      <c r="G774" s="30" t="s">
        <v>640</v>
      </c>
      <c r="H774" s="30" t="s">
        <v>329</v>
      </c>
      <c r="I774" s="30" t="s">
        <v>207</v>
      </c>
      <c r="J774" s="30" t="s">
        <v>637</v>
      </c>
      <c r="K774" s="30" t="s">
        <v>646</v>
      </c>
      <c r="L774" s="30">
        <v>2021</v>
      </c>
      <c r="M774" s="30" t="s">
        <v>649</v>
      </c>
      <c r="N774" s="30" t="s">
        <v>642</v>
      </c>
      <c r="O774" s="30" t="s">
        <v>2743</v>
      </c>
      <c r="P774" s="30" t="s">
        <v>2743</v>
      </c>
      <c r="Q774" s="30" t="s">
        <v>639</v>
      </c>
      <c r="R774" s="31" t="s">
        <v>1357</v>
      </c>
      <c r="S774" s="32" t="s">
        <v>1359</v>
      </c>
      <c r="T774" s="33" t="s">
        <v>515</v>
      </c>
      <c r="V774" s="27" t="str">
        <f>+Final__2[[#This Row],[titulo]]&amp;Final__2[[#This Row],[Territorio]]&amp;", "&amp;Final__2[[#This Row],[temporalidad]]</f>
        <v>Pendiente (grados) [Mínima-Media- Máxima], en la comuna de Vilcún, 2021</v>
      </c>
      <c r="W774" s="27" t="str">
        <f>+Final__2[[#This Row],[descripcion_larga]]&amp;Final__2[[#This Row],[Territorio]]&amp;X774&amp;Y774</f>
        <v>Pendiente (grados) [Mínima-Media- Máxima], en la comuna de Vilcún, según los datos generados en base al procesamiento de imágenes satelitales SENTINEL por DATA INTELLIGENCE durante el año 2021.</v>
      </c>
      <c r="X774" s="27" t="s">
        <v>2142</v>
      </c>
      <c r="Y774" s="26"/>
      <c r="Z774" s="27"/>
    </row>
    <row r="775" spans="1:26" ht="51" x14ac:dyDescent="0.3">
      <c r="A775" s="28">
        <v>22</v>
      </c>
      <c r="B775" s="29">
        <v>240</v>
      </c>
      <c r="C775" s="29" t="s">
        <v>330</v>
      </c>
      <c r="D775" s="29" t="s">
        <v>331</v>
      </c>
      <c r="E775" s="28">
        <v>9120</v>
      </c>
      <c r="F775" s="30" t="s">
        <v>641</v>
      </c>
      <c r="G775" s="30" t="s">
        <v>640</v>
      </c>
      <c r="H775" s="30" t="s">
        <v>329</v>
      </c>
      <c r="I775" s="30" t="s">
        <v>208</v>
      </c>
      <c r="J775" s="30" t="s">
        <v>637</v>
      </c>
      <c r="K775" s="30" t="s">
        <v>646</v>
      </c>
      <c r="L775" s="30">
        <v>2021</v>
      </c>
      <c r="M775" s="30" t="s">
        <v>649</v>
      </c>
      <c r="N775" s="30" t="s">
        <v>642</v>
      </c>
      <c r="O775" s="30" t="s">
        <v>2743</v>
      </c>
      <c r="P775" s="30" t="s">
        <v>2743</v>
      </c>
      <c r="Q775" s="30" t="s">
        <v>639</v>
      </c>
      <c r="R775" s="31" t="s">
        <v>1361</v>
      </c>
      <c r="S775" s="32" t="s">
        <v>1363</v>
      </c>
      <c r="T775" s="33" t="s">
        <v>516</v>
      </c>
      <c r="V775" s="27" t="str">
        <f>+Final__2[[#This Row],[titulo]]&amp;Final__2[[#This Row],[Territorio]]&amp;", "&amp;Final__2[[#This Row],[temporalidad]]</f>
        <v>Pendiente (grados) [Mínima-Media- Máxima], en la comuna de Villarrica, 2021</v>
      </c>
      <c r="W775" s="27" t="str">
        <f>+Final__2[[#This Row],[descripcion_larga]]&amp;Final__2[[#This Row],[Territorio]]&amp;X775&amp;Y775</f>
        <v>Pendiente (grados) [Mínima-Media- Máxima], en la comuna de Villarrica, según los datos generados en base al procesamiento de imágenes satelitales SENTINEL por DATA INTELLIGENCE durante el año 2021.</v>
      </c>
      <c r="X775" s="27" t="s">
        <v>2142</v>
      </c>
      <c r="Y775" s="26"/>
      <c r="Z775" s="27"/>
    </row>
    <row r="776" spans="1:26" ht="51" x14ac:dyDescent="0.3">
      <c r="A776" s="28">
        <v>22</v>
      </c>
      <c r="B776" s="29">
        <v>240</v>
      </c>
      <c r="C776" s="29" t="s">
        <v>330</v>
      </c>
      <c r="D776" s="29" t="s">
        <v>331</v>
      </c>
      <c r="E776" s="28">
        <v>9121</v>
      </c>
      <c r="F776" s="30" t="s">
        <v>641</v>
      </c>
      <c r="G776" s="30" t="s">
        <v>640</v>
      </c>
      <c r="H776" s="30" t="s">
        <v>329</v>
      </c>
      <c r="I776" s="30" t="s">
        <v>209</v>
      </c>
      <c r="J776" s="30" t="s">
        <v>637</v>
      </c>
      <c r="K776" s="30" t="s">
        <v>646</v>
      </c>
      <c r="L776" s="30">
        <v>2021</v>
      </c>
      <c r="M776" s="30" t="s">
        <v>649</v>
      </c>
      <c r="N776" s="30" t="s">
        <v>642</v>
      </c>
      <c r="O776" s="30" t="s">
        <v>2743</v>
      </c>
      <c r="P776" s="30" t="s">
        <v>2743</v>
      </c>
      <c r="Q776" s="30" t="s">
        <v>639</v>
      </c>
      <c r="R776" s="31" t="s">
        <v>1365</v>
      </c>
      <c r="S776" s="32" t="s">
        <v>1367</v>
      </c>
      <c r="T776" s="33" t="s">
        <v>517</v>
      </c>
      <c r="V776" s="27" t="str">
        <f>+Final__2[[#This Row],[titulo]]&amp;Final__2[[#This Row],[Territorio]]&amp;", "&amp;Final__2[[#This Row],[temporalidad]]</f>
        <v>Pendiente (grados) [Mínima-Media- Máxima], en la comuna de Cholchol, 2021</v>
      </c>
      <c r="W776" s="27" t="str">
        <f>+Final__2[[#This Row],[descripcion_larga]]&amp;Final__2[[#This Row],[Territorio]]&amp;X776&amp;Y776</f>
        <v>Pendiente (grados) [Mínima-Media- Máxima], en la comuna de Cholchol, según los datos generados en base al procesamiento de imágenes satelitales SENTINEL por DATA INTELLIGENCE durante el año 2021.</v>
      </c>
      <c r="X776" s="27" t="s">
        <v>2142</v>
      </c>
      <c r="Y776" s="26"/>
      <c r="Z776" s="27"/>
    </row>
    <row r="777" spans="1:26" ht="51" x14ac:dyDescent="0.3">
      <c r="A777" s="28">
        <v>22</v>
      </c>
      <c r="B777" s="29">
        <v>240</v>
      </c>
      <c r="C777" s="29" t="s">
        <v>330</v>
      </c>
      <c r="D777" s="29" t="s">
        <v>331</v>
      </c>
      <c r="E777" s="28">
        <v>9201</v>
      </c>
      <c r="F777" s="30" t="s">
        <v>641</v>
      </c>
      <c r="G777" s="30" t="s">
        <v>640</v>
      </c>
      <c r="H777" s="30" t="s">
        <v>329</v>
      </c>
      <c r="I777" s="30" t="s">
        <v>210</v>
      </c>
      <c r="J777" s="30" t="s">
        <v>637</v>
      </c>
      <c r="K777" s="30" t="s">
        <v>646</v>
      </c>
      <c r="L777" s="30">
        <v>2021</v>
      </c>
      <c r="M777" s="30" t="s">
        <v>649</v>
      </c>
      <c r="N777" s="30" t="s">
        <v>642</v>
      </c>
      <c r="O777" s="30" t="s">
        <v>2743</v>
      </c>
      <c r="P777" s="30" t="s">
        <v>2743</v>
      </c>
      <c r="Q777" s="30" t="s">
        <v>639</v>
      </c>
      <c r="R777" s="31" t="s">
        <v>1369</v>
      </c>
      <c r="S777" s="32" t="s">
        <v>1371</v>
      </c>
      <c r="T777" s="33" t="s">
        <v>518</v>
      </c>
      <c r="V777" s="27" t="str">
        <f>+Final__2[[#This Row],[titulo]]&amp;Final__2[[#This Row],[Territorio]]&amp;", "&amp;Final__2[[#This Row],[temporalidad]]</f>
        <v>Pendiente (grados) [Mínima-Media- Máxima], en la comuna de Angol, 2021</v>
      </c>
      <c r="W777" s="27" t="str">
        <f>+Final__2[[#This Row],[descripcion_larga]]&amp;Final__2[[#This Row],[Territorio]]&amp;X777&amp;Y777</f>
        <v>Pendiente (grados) [Mínima-Media- Máxima], en la comuna de Angol, según los datos generados en base al procesamiento de imágenes satelitales SENTINEL por DATA INTELLIGENCE durante el año 2021.</v>
      </c>
      <c r="X777" s="27" t="s">
        <v>2142</v>
      </c>
      <c r="Y777" s="26"/>
      <c r="Z777" s="27"/>
    </row>
    <row r="778" spans="1:26" ht="51" x14ac:dyDescent="0.3">
      <c r="A778" s="28">
        <v>22</v>
      </c>
      <c r="B778" s="29">
        <v>240</v>
      </c>
      <c r="C778" s="29" t="s">
        <v>330</v>
      </c>
      <c r="D778" s="29" t="s">
        <v>331</v>
      </c>
      <c r="E778" s="28">
        <v>9202</v>
      </c>
      <c r="F778" s="30" t="s">
        <v>641</v>
      </c>
      <c r="G778" s="30" t="s">
        <v>640</v>
      </c>
      <c r="H778" s="30" t="s">
        <v>329</v>
      </c>
      <c r="I778" s="30" t="s">
        <v>211</v>
      </c>
      <c r="J778" s="30" t="s">
        <v>637</v>
      </c>
      <c r="K778" s="30" t="s">
        <v>646</v>
      </c>
      <c r="L778" s="30">
        <v>2021</v>
      </c>
      <c r="M778" s="30" t="s">
        <v>649</v>
      </c>
      <c r="N778" s="30" t="s">
        <v>642</v>
      </c>
      <c r="O778" s="30" t="s">
        <v>2743</v>
      </c>
      <c r="P778" s="30" t="s">
        <v>2743</v>
      </c>
      <c r="Q778" s="30" t="s">
        <v>639</v>
      </c>
      <c r="R778" s="31" t="s">
        <v>1373</v>
      </c>
      <c r="S778" s="32" t="s">
        <v>1375</v>
      </c>
      <c r="T778" s="33" t="s">
        <v>519</v>
      </c>
      <c r="V778" s="27" t="str">
        <f>+Final__2[[#This Row],[titulo]]&amp;Final__2[[#This Row],[Territorio]]&amp;", "&amp;Final__2[[#This Row],[temporalidad]]</f>
        <v>Pendiente (grados) [Mínima-Media- Máxima], en la comuna de Collipulli, 2021</v>
      </c>
      <c r="W778" s="27" t="str">
        <f>+Final__2[[#This Row],[descripcion_larga]]&amp;Final__2[[#This Row],[Territorio]]&amp;X778&amp;Y778</f>
        <v>Pendiente (grados) [Mínima-Media- Máxima], en la comuna de Collipulli, según los datos generados en base al procesamiento de imágenes satelitales SENTINEL por DATA INTELLIGENCE durante el año 2021.</v>
      </c>
      <c r="X778" s="27" t="s">
        <v>2142</v>
      </c>
      <c r="Y778" s="26"/>
      <c r="Z778" s="27"/>
    </row>
    <row r="779" spans="1:26" ht="51" x14ac:dyDescent="0.3">
      <c r="A779" s="28">
        <v>22</v>
      </c>
      <c r="B779" s="29">
        <v>240</v>
      </c>
      <c r="C779" s="29" t="s">
        <v>330</v>
      </c>
      <c r="D779" s="29" t="s">
        <v>331</v>
      </c>
      <c r="E779" s="28">
        <v>9203</v>
      </c>
      <c r="F779" s="30" t="s">
        <v>641</v>
      </c>
      <c r="G779" s="30" t="s">
        <v>640</v>
      </c>
      <c r="H779" s="30" t="s">
        <v>329</v>
      </c>
      <c r="I779" s="30" t="s">
        <v>212</v>
      </c>
      <c r="J779" s="30" t="s">
        <v>637</v>
      </c>
      <c r="K779" s="30" t="s">
        <v>646</v>
      </c>
      <c r="L779" s="30">
        <v>2021</v>
      </c>
      <c r="M779" s="30" t="s">
        <v>649</v>
      </c>
      <c r="N779" s="30" t="s">
        <v>642</v>
      </c>
      <c r="O779" s="30" t="s">
        <v>2743</v>
      </c>
      <c r="P779" s="30" t="s">
        <v>2743</v>
      </c>
      <c r="Q779" s="30" t="s">
        <v>639</v>
      </c>
      <c r="R779" s="31" t="s">
        <v>1377</v>
      </c>
      <c r="S779" s="32" t="s">
        <v>1379</v>
      </c>
      <c r="T779" s="33" t="s">
        <v>520</v>
      </c>
      <c r="V779" s="27" t="str">
        <f>+Final__2[[#This Row],[titulo]]&amp;Final__2[[#This Row],[Territorio]]&amp;", "&amp;Final__2[[#This Row],[temporalidad]]</f>
        <v>Pendiente (grados) [Mínima-Media- Máxima], en la comuna de Curacautín, 2021</v>
      </c>
      <c r="W779" s="27" t="str">
        <f>+Final__2[[#This Row],[descripcion_larga]]&amp;Final__2[[#This Row],[Territorio]]&amp;X779&amp;Y779</f>
        <v>Pendiente (grados) [Mínima-Media- Máxima], en la comuna de Curacautín, según los datos generados en base al procesamiento de imágenes satelitales SENTINEL por DATA INTELLIGENCE durante el año 2021.</v>
      </c>
      <c r="X779" s="27" t="s">
        <v>2142</v>
      </c>
      <c r="Y779" s="26"/>
      <c r="Z779" s="27"/>
    </row>
    <row r="780" spans="1:26" ht="51" x14ac:dyDescent="0.3">
      <c r="A780" s="28">
        <v>22</v>
      </c>
      <c r="B780" s="29">
        <v>240</v>
      </c>
      <c r="C780" s="29" t="s">
        <v>330</v>
      </c>
      <c r="D780" s="29" t="s">
        <v>331</v>
      </c>
      <c r="E780" s="28">
        <v>9204</v>
      </c>
      <c r="F780" s="30" t="s">
        <v>641</v>
      </c>
      <c r="G780" s="30" t="s">
        <v>640</v>
      </c>
      <c r="H780" s="30" t="s">
        <v>329</v>
      </c>
      <c r="I780" s="30" t="s">
        <v>213</v>
      </c>
      <c r="J780" s="30" t="s">
        <v>637</v>
      </c>
      <c r="K780" s="30" t="s">
        <v>646</v>
      </c>
      <c r="L780" s="30">
        <v>2021</v>
      </c>
      <c r="M780" s="30" t="s">
        <v>649</v>
      </c>
      <c r="N780" s="30" t="s">
        <v>642</v>
      </c>
      <c r="O780" s="30" t="s">
        <v>2743</v>
      </c>
      <c r="P780" s="30" t="s">
        <v>2743</v>
      </c>
      <c r="Q780" s="30" t="s">
        <v>639</v>
      </c>
      <c r="R780" s="31" t="s">
        <v>1381</v>
      </c>
      <c r="S780" s="32" t="s">
        <v>1383</v>
      </c>
      <c r="T780" s="33" t="s">
        <v>521</v>
      </c>
      <c r="V780" s="27" t="str">
        <f>+Final__2[[#This Row],[titulo]]&amp;Final__2[[#This Row],[Territorio]]&amp;", "&amp;Final__2[[#This Row],[temporalidad]]</f>
        <v>Pendiente (grados) [Mínima-Media- Máxima], en la comuna de Ercilla, 2021</v>
      </c>
      <c r="W780" s="27" t="str">
        <f>+Final__2[[#This Row],[descripcion_larga]]&amp;Final__2[[#This Row],[Territorio]]&amp;X780&amp;Y780</f>
        <v>Pendiente (grados) [Mínima-Media- Máxima], en la comuna de Ercilla, según los datos generados en base al procesamiento de imágenes satelitales SENTINEL por DATA INTELLIGENCE durante el año 2021.</v>
      </c>
      <c r="X780" s="27" t="s">
        <v>2142</v>
      </c>
      <c r="Y780" s="26"/>
      <c r="Z780" s="27"/>
    </row>
    <row r="781" spans="1:26" ht="51" x14ac:dyDescent="0.3">
      <c r="A781" s="28">
        <v>22</v>
      </c>
      <c r="B781" s="29">
        <v>240</v>
      </c>
      <c r="C781" s="29" t="s">
        <v>330</v>
      </c>
      <c r="D781" s="29" t="s">
        <v>331</v>
      </c>
      <c r="E781" s="28">
        <v>9205</v>
      </c>
      <c r="F781" s="30" t="s">
        <v>641</v>
      </c>
      <c r="G781" s="30" t="s">
        <v>640</v>
      </c>
      <c r="H781" s="30" t="s">
        <v>329</v>
      </c>
      <c r="I781" s="30" t="s">
        <v>214</v>
      </c>
      <c r="J781" s="30" t="s">
        <v>637</v>
      </c>
      <c r="K781" s="30" t="s">
        <v>646</v>
      </c>
      <c r="L781" s="30">
        <v>2021</v>
      </c>
      <c r="M781" s="30" t="s">
        <v>649</v>
      </c>
      <c r="N781" s="30" t="s">
        <v>642</v>
      </c>
      <c r="O781" s="30" t="s">
        <v>2743</v>
      </c>
      <c r="P781" s="30" t="s">
        <v>2743</v>
      </c>
      <c r="Q781" s="30" t="s">
        <v>639</v>
      </c>
      <c r="R781" s="31" t="s">
        <v>1385</v>
      </c>
      <c r="S781" s="32" t="s">
        <v>1387</v>
      </c>
      <c r="T781" s="33" t="s">
        <v>522</v>
      </c>
      <c r="V781" s="27" t="str">
        <f>+Final__2[[#This Row],[titulo]]&amp;Final__2[[#This Row],[Territorio]]&amp;", "&amp;Final__2[[#This Row],[temporalidad]]</f>
        <v>Pendiente (grados) [Mínima-Media- Máxima], en la comuna de Lonquimay, 2021</v>
      </c>
      <c r="W781" s="27" t="str">
        <f>+Final__2[[#This Row],[descripcion_larga]]&amp;Final__2[[#This Row],[Territorio]]&amp;X781&amp;Y781</f>
        <v>Pendiente (grados) [Mínima-Media- Máxima], en la comuna de Lonquimay, según los datos generados en base al procesamiento de imágenes satelitales SENTINEL por DATA INTELLIGENCE durante el año 2021.</v>
      </c>
      <c r="X781" s="27" t="s">
        <v>2142</v>
      </c>
      <c r="Y781" s="26"/>
      <c r="Z781" s="27"/>
    </row>
    <row r="782" spans="1:26" ht="51" x14ac:dyDescent="0.3">
      <c r="A782" s="28">
        <v>22</v>
      </c>
      <c r="B782" s="29">
        <v>240</v>
      </c>
      <c r="C782" s="29" t="s">
        <v>330</v>
      </c>
      <c r="D782" s="29" t="s">
        <v>331</v>
      </c>
      <c r="E782" s="28">
        <v>9206</v>
      </c>
      <c r="F782" s="30" t="s">
        <v>641</v>
      </c>
      <c r="G782" s="30" t="s">
        <v>640</v>
      </c>
      <c r="H782" s="30" t="s">
        <v>329</v>
      </c>
      <c r="I782" s="30" t="s">
        <v>215</v>
      </c>
      <c r="J782" s="30" t="s">
        <v>637</v>
      </c>
      <c r="K782" s="30" t="s">
        <v>646</v>
      </c>
      <c r="L782" s="30">
        <v>2021</v>
      </c>
      <c r="M782" s="30" t="s">
        <v>649</v>
      </c>
      <c r="N782" s="30" t="s">
        <v>642</v>
      </c>
      <c r="O782" s="30" t="s">
        <v>2743</v>
      </c>
      <c r="P782" s="30" t="s">
        <v>2743</v>
      </c>
      <c r="Q782" s="30" t="s">
        <v>639</v>
      </c>
      <c r="R782" s="31" t="s">
        <v>1389</v>
      </c>
      <c r="S782" s="32" t="s">
        <v>1391</v>
      </c>
      <c r="T782" s="33" t="s">
        <v>523</v>
      </c>
      <c r="V782" s="27" t="str">
        <f>+Final__2[[#This Row],[titulo]]&amp;Final__2[[#This Row],[Territorio]]&amp;", "&amp;Final__2[[#This Row],[temporalidad]]</f>
        <v>Pendiente (grados) [Mínima-Media- Máxima], en la comuna de Los Sauces, 2021</v>
      </c>
      <c r="W782" s="27" t="str">
        <f>+Final__2[[#This Row],[descripcion_larga]]&amp;Final__2[[#This Row],[Territorio]]&amp;X782&amp;Y782</f>
        <v>Pendiente (grados) [Mínima-Media- Máxima], en la comuna de Los Sauces, según los datos generados en base al procesamiento de imágenes satelitales SENTINEL por DATA INTELLIGENCE durante el año 2021.</v>
      </c>
      <c r="X782" s="27" t="s">
        <v>2142</v>
      </c>
      <c r="Y782" s="26"/>
      <c r="Z782" s="27"/>
    </row>
    <row r="783" spans="1:26" ht="51" x14ac:dyDescent="0.3">
      <c r="A783" s="28">
        <v>22</v>
      </c>
      <c r="B783" s="29">
        <v>240</v>
      </c>
      <c r="C783" s="29" t="s">
        <v>330</v>
      </c>
      <c r="D783" s="29" t="s">
        <v>331</v>
      </c>
      <c r="E783" s="28">
        <v>9207</v>
      </c>
      <c r="F783" s="30" t="s">
        <v>641</v>
      </c>
      <c r="G783" s="30" t="s">
        <v>640</v>
      </c>
      <c r="H783" s="30" t="s">
        <v>329</v>
      </c>
      <c r="I783" s="30" t="s">
        <v>216</v>
      </c>
      <c r="J783" s="30" t="s">
        <v>637</v>
      </c>
      <c r="K783" s="30" t="s">
        <v>646</v>
      </c>
      <c r="L783" s="30">
        <v>2021</v>
      </c>
      <c r="M783" s="30" t="s">
        <v>649</v>
      </c>
      <c r="N783" s="30" t="s">
        <v>642</v>
      </c>
      <c r="O783" s="30" t="s">
        <v>2743</v>
      </c>
      <c r="P783" s="30" t="s">
        <v>2743</v>
      </c>
      <c r="Q783" s="30" t="s">
        <v>639</v>
      </c>
      <c r="R783" s="31" t="s">
        <v>1393</v>
      </c>
      <c r="S783" s="32" t="s">
        <v>1395</v>
      </c>
      <c r="T783" s="33" t="s">
        <v>524</v>
      </c>
      <c r="V783" s="27" t="str">
        <f>+Final__2[[#This Row],[titulo]]&amp;Final__2[[#This Row],[Territorio]]&amp;", "&amp;Final__2[[#This Row],[temporalidad]]</f>
        <v>Pendiente (grados) [Mínima-Media- Máxima], en la comuna de Lumaco, 2021</v>
      </c>
      <c r="W783" s="27" t="str">
        <f>+Final__2[[#This Row],[descripcion_larga]]&amp;Final__2[[#This Row],[Territorio]]&amp;X783&amp;Y783</f>
        <v>Pendiente (grados) [Mínima-Media- Máxima], en la comuna de Lumaco, según los datos generados en base al procesamiento de imágenes satelitales SENTINEL por DATA INTELLIGENCE durante el año 2021.</v>
      </c>
      <c r="X783" s="27" t="s">
        <v>2142</v>
      </c>
      <c r="Y783" s="26"/>
      <c r="Z783" s="27"/>
    </row>
    <row r="784" spans="1:26" ht="51" x14ac:dyDescent="0.3">
      <c r="A784" s="28">
        <v>22</v>
      </c>
      <c r="B784" s="29">
        <v>240</v>
      </c>
      <c r="C784" s="29" t="s">
        <v>330</v>
      </c>
      <c r="D784" s="29" t="s">
        <v>331</v>
      </c>
      <c r="E784" s="28">
        <v>9208</v>
      </c>
      <c r="F784" s="30" t="s">
        <v>641</v>
      </c>
      <c r="G784" s="30" t="s">
        <v>640</v>
      </c>
      <c r="H784" s="30" t="s">
        <v>329</v>
      </c>
      <c r="I784" s="30" t="s">
        <v>217</v>
      </c>
      <c r="J784" s="30" t="s">
        <v>637</v>
      </c>
      <c r="K784" s="30" t="s">
        <v>646</v>
      </c>
      <c r="L784" s="30">
        <v>2021</v>
      </c>
      <c r="M784" s="30" t="s">
        <v>649</v>
      </c>
      <c r="N784" s="30" t="s">
        <v>642</v>
      </c>
      <c r="O784" s="30" t="s">
        <v>2743</v>
      </c>
      <c r="P784" s="30" t="s">
        <v>2743</v>
      </c>
      <c r="Q784" s="30" t="s">
        <v>639</v>
      </c>
      <c r="R784" s="31" t="s">
        <v>1397</v>
      </c>
      <c r="S784" s="32" t="s">
        <v>1399</v>
      </c>
      <c r="T784" s="33" t="s">
        <v>525</v>
      </c>
      <c r="V784" s="27" t="str">
        <f>+Final__2[[#This Row],[titulo]]&amp;Final__2[[#This Row],[Territorio]]&amp;", "&amp;Final__2[[#This Row],[temporalidad]]</f>
        <v>Pendiente (grados) [Mínima-Media- Máxima], en la comuna de Purén, 2021</v>
      </c>
      <c r="W784" s="27" t="str">
        <f>+Final__2[[#This Row],[descripcion_larga]]&amp;Final__2[[#This Row],[Territorio]]&amp;X784&amp;Y784</f>
        <v>Pendiente (grados) [Mínima-Media- Máxima], en la comuna de Purén, según los datos generados en base al procesamiento de imágenes satelitales SENTINEL por DATA INTELLIGENCE durante el año 2021.</v>
      </c>
      <c r="X784" s="27" t="s">
        <v>2142</v>
      </c>
      <c r="Y784" s="26"/>
      <c r="Z784" s="27"/>
    </row>
    <row r="785" spans="1:26" ht="51" x14ac:dyDescent="0.3">
      <c r="A785" s="28">
        <v>22</v>
      </c>
      <c r="B785" s="29">
        <v>240</v>
      </c>
      <c r="C785" s="29" t="s">
        <v>330</v>
      </c>
      <c r="D785" s="29" t="s">
        <v>331</v>
      </c>
      <c r="E785" s="28">
        <v>9209</v>
      </c>
      <c r="F785" s="30" t="s">
        <v>641</v>
      </c>
      <c r="G785" s="30" t="s">
        <v>640</v>
      </c>
      <c r="H785" s="30" t="s">
        <v>329</v>
      </c>
      <c r="I785" s="30" t="s">
        <v>218</v>
      </c>
      <c r="J785" s="30" t="s">
        <v>637</v>
      </c>
      <c r="K785" s="30" t="s">
        <v>646</v>
      </c>
      <c r="L785" s="30">
        <v>2021</v>
      </c>
      <c r="M785" s="30" t="s">
        <v>649</v>
      </c>
      <c r="N785" s="30" t="s">
        <v>642</v>
      </c>
      <c r="O785" s="30" t="s">
        <v>2743</v>
      </c>
      <c r="P785" s="30" t="s">
        <v>2743</v>
      </c>
      <c r="Q785" s="30" t="s">
        <v>639</v>
      </c>
      <c r="R785" s="31" t="s">
        <v>1401</v>
      </c>
      <c r="S785" s="32" t="s">
        <v>1403</v>
      </c>
      <c r="T785" s="33" t="s">
        <v>526</v>
      </c>
      <c r="V785" s="27" t="str">
        <f>+Final__2[[#This Row],[titulo]]&amp;Final__2[[#This Row],[Territorio]]&amp;", "&amp;Final__2[[#This Row],[temporalidad]]</f>
        <v>Pendiente (grados) [Mínima-Media- Máxima], en la comuna de Renaico, 2021</v>
      </c>
      <c r="W785" s="27" t="str">
        <f>+Final__2[[#This Row],[descripcion_larga]]&amp;Final__2[[#This Row],[Territorio]]&amp;X785&amp;Y785</f>
        <v>Pendiente (grados) [Mínima-Media- Máxima], en la comuna de Renaico, según los datos generados en base al procesamiento de imágenes satelitales SENTINEL por DATA INTELLIGENCE durante el año 2021.</v>
      </c>
      <c r="X785" s="27" t="s">
        <v>2142</v>
      </c>
      <c r="Y785" s="26"/>
      <c r="Z785" s="27"/>
    </row>
    <row r="786" spans="1:26" ht="51" x14ac:dyDescent="0.3">
      <c r="A786" s="28">
        <v>22</v>
      </c>
      <c r="B786" s="29">
        <v>240</v>
      </c>
      <c r="C786" s="29" t="s">
        <v>330</v>
      </c>
      <c r="D786" s="29" t="s">
        <v>331</v>
      </c>
      <c r="E786" s="28">
        <v>9210</v>
      </c>
      <c r="F786" s="30" t="s">
        <v>641</v>
      </c>
      <c r="G786" s="30" t="s">
        <v>640</v>
      </c>
      <c r="H786" s="30" t="s">
        <v>329</v>
      </c>
      <c r="I786" s="30" t="s">
        <v>219</v>
      </c>
      <c r="J786" s="30" t="s">
        <v>637</v>
      </c>
      <c r="K786" s="30" t="s">
        <v>646</v>
      </c>
      <c r="L786" s="30">
        <v>2021</v>
      </c>
      <c r="M786" s="30" t="s">
        <v>649</v>
      </c>
      <c r="N786" s="30" t="s">
        <v>642</v>
      </c>
      <c r="O786" s="30" t="s">
        <v>2743</v>
      </c>
      <c r="P786" s="30" t="s">
        <v>2743</v>
      </c>
      <c r="Q786" s="30" t="s">
        <v>639</v>
      </c>
      <c r="R786" s="31" t="s">
        <v>1405</v>
      </c>
      <c r="S786" s="32" t="s">
        <v>1407</v>
      </c>
      <c r="T786" s="33" t="s">
        <v>527</v>
      </c>
      <c r="V786" s="27" t="str">
        <f>+Final__2[[#This Row],[titulo]]&amp;Final__2[[#This Row],[Territorio]]&amp;", "&amp;Final__2[[#This Row],[temporalidad]]</f>
        <v>Pendiente (grados) [Mínima-Media- Máxima], en la comuna de Traiguén, 2021</v>
      </c>
      <c r="W786" s="27" t="str">
        <f>+Final__2[[#This Row],[descripcion_larga]]&amp;Final__2[[#This Row],[Territorio]]&amp;X786&amp;Y786</f>
        <v>Pendiente (grados) [Mínima-Media- Máxima], en la comuna de Traiguén, según los datos generados en base al procesamiento de imágenes satelitales SENTINEL por DATA INTELLIGENCE durante el año 2021.</v>
      </c>
      <c r="X786" s="27" t="s">
        <v>2142</v>
      </c>
      <c r="Y786" s="26"/>
      <c r="Z786" s="27"/>
    </row>
    <row r="787" spans="1:26" ht="51" x14ac:dyDescent="0.3">
      <c r="A787" s="28">
        <v>22</v>
      </c>
      <c r="B787" s="29">
        <v>240</v>
      </c>
      <c r="C787" s="29" t="s">
        <v>330</v>
      </c>
      <c r="D787" s="29" t="s">
        <v>331</v>
      </c>
      <c r="E787" s="28">
        <v>9211</v>
      </c>
      <c r="F787" s="30" t="s">
        <v>641</v>
      </c>
      <c r="G787" s="30" t="s">
        <v>640</v>
      </c>
      <c r="H787" s="30" t="s">
        <v>329</v>
      </c>
      <c r="I787" s="30" t="s">
        <v>220</v>
      </c>
      <c r="J787" s="30" t="s">
        <v>637</v>
      </c>
      <c r="K787" s="30" t="s">
        <v>646</v>
      </c>
      <c r="L787" s="30">
        <v>2021</v>
      </c>
      <c r="M787" s="30" t="s">
        <v>649</v>
      </c>
      <c r="N787" s="30" t="s">
        <v>642</v>
      </c>
      <c r="O787" s="30" t="s">
        <v>2743</v>
      </c>
      <c r="P787" s="30" t="s">
        <v>2743</v>
      </c>
      <c r="Q787" s="30" t="s">
        <v>639</v>
      </c>
      <c r="R787" s="31" t="s">
        <v>1409</v>
      </c>
      <c r="S787" s="32" t="s">
        <v>1411</v>
      </c>
      <c r="T787" s="33" t="s">
        <v>528</v>
      </c>
      <c r="V787" s="27" t="str">
        <f>+Final__2[[#This Row],[titulo]]&amp;Final__2[[#This Row],[Territorio]]&amp;", "&amp;Final__2[[#This Row],[temporalidad]]</f>
        <v>Pendiente (grados) [Mínima-Media- Máxima], en la comuna de Victoria, 2021</v>
      </c>
      <c r="W787" s="27" t="str">
        <f>+Final__2[[#This Row],[descripcion_larga]]&amp;Final__2[[#This Row],[Territorio]]&amp;X787&amp;Y787</f>
        <v>Pendiente (grados) [Mínima-Media- Máxima], en la comuna de Victoria, según los datos generados en base al procesamiento de imágenes satelitales SENTINEL por DATA INTELLIGENCE durante el año 2021.</v>
      </c>
      <c r="X787" s="27" t="s">
        <v>2142</v>
      </c>
      <c r="Y787" s="26"/>
      <c r="Z787" s="27"/>
    </row>
    <row r="788" spans="1:26" ht="51" x14ac:dyDescent="0.3">
      <c r="A788" s="28">
        <v>22</v>
      </c>
      <c r="B788" s="29">
        <v>240</v>
      </c>
      <c r="C788" s="29" t="s">
        <v>330</v>
      </c>
      <c r="D788" s="29" t="s">
        <v>331</v>
      </c>
      <c r="E788" s="28">
        <v>10104</v>
      </c>
      <c r="F788" s="30" t="s">
        <v>641</v>
      </c>
      <c r="G788" s="30" t="s">
        <v>640</v>
      </c>
      <c r="H788" s="30" t="s">
        <v>329</v>
      </c>
      <c r="I788" s="30" t="s">
        <v>221</v>
      </c>
      <c r="J788" s="30" t="s">
        <v>637</v>
      </c>
      <c r="K788" s="30" t="s">
        <v>646</v>
      </c>
      <c r="L788" s="30">
        <v>2021</v>
      </c>
      <c r="M788" s="30" t="s">
        <v>649</v>
      </c>
      <c r="N788" s="30" t="s">
        <v>642</v>
      </c>
      <c r="O788" s="30" t="s">
        <v>2743</v>
      </c>
      <c r="P788" s="30" t="s">
        <v>2743</v>
      </c>
      <c r="Q788" s="30" t="s">
        <v>639</v>
      </c>
      <c r="R788" s="31" t="s">
        <v>1413</v>
      </c>
      <c r="S788" s="32" t="s">
        <v>1415</v>
      </c>
      <c r="T788" s="33" t="s">
        <v>529</v>
      </c>
      <c r="V788" s="27" t="str">
        <f>+Final__2[[#This Row],[titulo]]&amp;Final__2[[#This Row],[Territorio]]&amp;", "&amp;Final__2[[#This Row],[temporalidad]]</f>
        <v>Pendiente (grados) [Mínima-Media- Máxima], en la comuna de Fresia, 2021</v>
      </c>
      <c r="W788" s="27" t="str">
        <f>+Final__2[[#This Row],[descripcion_larga]]&amp;Final__2[[#This Row],[Territorio]]&amp;X788&amp;Y788</f>
        <v>Pendiente (grados) [Mínima-Media- Máxima], en la comuna de Fresia, según los datos generados en base al procesamiento de imágenes satelitales SENTINEL por DATA INTELLIGENCE durante el año 2021.</v>
      </c>
      <c r="X788" s="27" t="s">
        <v>2142</v>
      </c>
      <c r="Y788" s="26"/>
      <c r="Z788" s="27"/>
    </row>
    <row r="789" spans="1:26" ht="51" x14ac:dyDescent="0.3">
      <c r="A789" s="28">
        <v>22</v>
      </c>
      <c r="B789" s="29">
        <v>240</v>
      </c>
      <c r="C789" s="29" t="s">
        <v>330</v>
      </c>
      <c r="D789" s="29" t="s">
        <v>331</v>
      </c>
      <c r="E789" s="28">
        <v>10105</v>
      </c>
      <c r="F789" s="30" t="s">
        <v>641</v>
      </c>
      <c r="G789" s="30" t="s">
        <v>640</v>
      </c>
      <c r="H789" s="30" t="s">
        <v>329</v>
      </c>
      <c r="I789" s="30" t="s">
        <v>222</v>
      </c>
      <c r="J789" s="30" t="s">
        <v>637</v>
      </c>
      <c r="K789" s="30" t="s">
        <v>646</v>
      </c>
      <c r="L789" s="30">
        <v>2021</v>
      </c>
      <c r="M789" s="30" t="s">
        <v>649</v>
      </c>
      <c r="N789" s="30" t="s">
        <v>642</v>
      </c>
      <c r="O789" s="30" t="s">
        <v>2743</v>
      </c>
      <c r="P789" s="30" t="s">
        <v>2743</v>
      </c>
      <c r="Q789" s="30" t="s">
        <v>639</v>
      </c>
      <c r="R789" s="31" t="s">
        <v>1417</v>
      </c>
      <c r="S789" s="32" t="s">
        <v>1419</v>
      </c>
      <c r="T789" s="33" t="s">
        <v>530</v>
      </c>
      <c r="V789" s="27" t="str">
        <f>+Final__2[[#This Row],[titulo]]&amp;Final__2[[#This Row],[Territorio]]&amp;", "&amp;Final__2[[#This Row],[temporalidad]]</f>
        <v>Pendiente (grados) [Mínima-Media- Máxima], en la comuna de Frutillar, 2021</v>
      </c>
      <c r="W789" s="27" t="str">
        <f>+Final__2[[#This Row],[descripcion_larga]]&amp;Final__2[[#This Row],[Territorio]]&amp;X789&amp;Y789</f>
        <v>Pendiente (grados) [Mínima-Media- Máxima], en la comuna de Frutillar, según los datos generados en base al procesamiento de imágenes satelitales SENTINEL por DATA INTELLIGENCE durante el año 2021.</v>
      </c>
      <c r="X789" s="27" t="s">
        <v>2142</v>
      </c>
      <c r="Y789" s="26"/>
      <c r="Z789" s="27"/>
    </row>
    <row r="790" spans="1:26" ht="51" x14ac:dyDescent="0.3">
      <c r="A790" s="28">
        <v>22</v>
      </c>
      <c r="B790" s="29">
        <v>240</v>
      </c>
      <c r="C790" s="29" t="s">
        <v>330</v>
      </c>
      <c r="D790" s="29" t="s">
        <v>331</v>
      </c>
      <c r="E790" s="28">
        <v>10106</v>
      </c>
      <c r="F790" s="30" t="s">
        <v>641</v>
      </c>
      <c r="G790" s="30" t="s">
        <v>640</v>
      </c>
      <c r="H790" s="30" t="s">
        <v>329</v>
      </c>
      <c r="I790" s="30" t="s">
        <v>223</v>
      </c>
      <c r="J790" s="30" t="s">
        <v>637</v>
      </c>
      <c r="K790" s="30" t="s">
        <v>646</v>
      </c>
      <c r="L790" s="30">
        <v>2021</v>
      </c>
      <c r="M790" s="30" t="s">
        <v>649</v>
      </c>
      <c r="N790" s="30" t="s">
        <v>642</v>
      </c>
      <c r="O790" s="30" t="s">
        <v>2743</v>
      </c>
      <c r="P790" s="30" t="s">
        <v>2743</v>
      </c>
      <c r="Q790" s="30" t="s">
        <v>639</v>
      </c>
      <c r="R790" s="31" t="s">
        <v>1421</v>
      </c>
      <c r="S790" s="32" t="s">
        <v>1423</v>
      </c>
      <c r="T790" s="33" t="s">
        <v>531</v>
      </c>
      <c r="V790" s="27" t="str">
        <f>+Final__2[[#This Row],[titulo]]&amp;Final__2[[#This Row],[Territorio]]&amp;", "&amp;Final__2[[#This Row],[temporalidad]]</f>
        <v>Pendiente (grados) [Mínima-Media- Máxima], en la comuna de Los Muermos, 2021</v>
      </c>
      <c r="W790" s="27" t="str">
        <f>+Final__2[[#This Row],[descripcion_larga]]&amp;Final__2[[#This Row],[Territorio]]&amp;X790&amp;Y790</f>
        <v>Pendiente (grados) [Mínima-Media- Máxima], en la comuna de Los Muermos, según los datos generados en base al procesamiento de imágenes satelitales SENTINEL por DATA INTELLIGENCE durante el año 2021.</v>
      </c>
      <c r="X790" s="27" t="s">
        <v>2142</v>
      </c>
      <c r="Y790" s="26"/>
      <c r="Z790" s="27"/>
    </row>
    <row r="791" spans="1:26" ht="51" x14ac:dyDescent="0.3">
      <c r="A791" s="28">
        <v>22</v>
      </c>
      <c r="B791" s="29">
        <v>240</v>
      </c>
      <c r="C791" s="29" t="s">
        <v>330</v>
      </c>
      <c r="D791" s="29" t="s">
        <v>331</v>
      </c>
      <c r="E791" s="28">
        <v>10107</v>
      </c>
      <c r="F791" s="30" t="s">
        <v>641</v>
      </c>
      <c r="G791" s="30" t="s">
        <v>640</v>
      </c>
      <c r="H791" s="30" t="s">
        <v>329</v>
      </c>
      <c r="I791" s="30" t="s">
        <v>224</v>
      </c>
      <c r="J791" s="30" t="s">
        <v>637</v>
      </c>
      <c r="K791" s="30" t="s">
        <v>646</v>
      </c>
      <c r="L791" s="30">
        <v>2021</v>
      </c>
      <c r="M791" s="30" t="s">
        <v>649</v>
      </c>
      <c r="N791" s="30" t="s">
        <v>642</v>
      </c>
      <c r="O791" s="30" t="s">
        <v>2743</v>
      </c>
      <c r="P791" s="30" t="s">
        <v>2743</v>
      </c>
      <c r="Q791" s="30" t="s">
        <v>639</v>
      </c>
      <c r="R791" s="31" t="s">
        <v>1425</v>
      </c>
      <c r="S791" s="32" t="s">
        <v>1427</v>
      </c>
      <c r="T791" s="33" t="s">
        <v>532</v>
      </c>
      <c r="V791" s="27" t="str">
        <f>+Final__2[[#This Row],[titulo]]&amp;Final__2[[#This Row],[Territorio]]&amp;", "&amp;Final__2[[#This Row],[temporalidad]]</f>
        <v>Pendiente (grados) [Mínima-Media- Máxima], en la comuna de Llanquihue, 2021</v>
      </c>
      <c r="W791" s="27" t="str">
        <f>+Final__2[[#This Row],[descripcion_larga]]&amp;Final__2[[#This Row],[Territorio]]&amp;X791&amp;Y791</f>
        <v>Pendiente (grados) [Mínima-Media- Máxima], en la comuna de Llanquihue, según los datos generados en base al procesamiento de imágenes satelitales SENTINEL por DATA INTELLIGENCE durante el año 2021.</v>
      </c>
      <c r="X791" s="27" t="s">
        <v>2142</v>
      </c>
      <c r="Y791" s="26"/>
      <c r="Z791" s="27"/>
    </row>
    <row r="792" spans="1:26" ht="51" x14ac:dyDescent="0.3">
      <c r="A792" s="28">
        <v>22</v>
      </c>
      <c r="B792" s="29">
        <v>240</v>
      </c>
      <c r="C792" s="29" t="s">
        <v>330</v>
      </c>
      <c r="D792" s="29" t="s">
        <v>331</v>
      </c>
      <c r="E792" s="28">
        <v>10109</v>
      </c>
      <c r="F792" s="30" t="s">
        <v>641</v>
      </c>
      <c r="G792" s="30" t="s">
        <v>640</v>
      </c>
      <c r="H792" s="30" t="s">
        <v>329</v>
      </c>
      <c r="I792" s="30" t="s">
        <v>225</v>
      </c>
      <c r="J792" s="30" t="s">
        <v>637</v>
      </c>
      <c r="K792" s="30" t="s">
        <v>646</v>
      </c>
      <c r="L792" s="30">
        <v>2021</v>
      </c>
      <c r="M792" s="30" t="s">
        <v>649</v>
      </c>
      <c r="N792" s="30" t="s">
        <v>642</v>
      </c>
      <c r="O792" s="30" t="s">
        <v>2743</v>
      </c>
      <c r="P792" s="30" t="s">
        <v>2743</v>
      </c>
      <c r="Q792" s="30" t="s">
        <v>639</v>
      </c>
      <c r="R792" s="31" t="s">
        <v>1429</v>
      </c>
      <c r="S792" s="32" t="s">
        <v>1431</v>
      </c>
      <c r="T792" s="33" t="s">
        <v>533</v>
      </c>
      <c r="V792" s="27" t="str">
        <f>+Final__2[[#This Row],[titulo]]&amp;Final__2[[#This Row],[Territorio]]&amp;", "&amp;Final__2[[#This Row],[temporalidad]]</f>
        <v>Pendiente (grados) [Mínima-Media- Máxima], en la comuna de Puerto Varas, 2021</v>
      </c>
      <c r="W792" s="27" t="str">
        <f>+Final__2[[#This Row],[descripcion_larga]]&amp;Final__2[[#This Row],[Territorio]]&amp;X792&amp;Y792</f>
        <v>Pendiente (grados) [Mínima-Media- Máxima], en la comuna de Puerto Varas, según los datos generados en base al procesamiento de imágenes satelitales SENTINEL por DATA INTELLIGENCE durante el año 2021.</v>
      </c>
      <c r="X792" s="27" t="s">
        <v>2142</v>
      </c>
      <c r="Y792" s="26"/>
      <c r="Z792" s="27"/>
    </row>
    <row r="793" spans="1:26" ht="51" x14ac:dyDescent="0.3">
      <c r="A793" s="28">
        <v>22</v>
      </c>
      <c r="B793" s="29">
        <v>240</v>
      </c>
      <c r="C793" s="29" t="s">
        <v>330</v>
      </c>
      <c r="D793" s="29" t="s">
        <v>331</v>
      </c>
      <c r="E793" s="28">
        <v>10208</v>
      </c>
      <c r="F793" s="30" t="s">
        <v>641</v>
      </c>
      <c r="G793" s="30" t="s">
        <v>640</v>
      </c>
      <c r="H793" s="30" t="s">
        <v>329</v>
      </c>
      <c r="I793" s="30" t="s">
        <v>226</v>
      </c>
      <c r="J793" s="30" t="s">
        <v>637</v>
      </c>
      <c r="K793" s="30" t="s">
        <v>646</v>
      </c>
      <c r="L793" s="30">
        <v>2021</v>
      </c>
      <c r="M793" s="30" t="s">
        <v>649</v>
      </c>
      <c r="N793" s="30" t="s">
        <v>642</v>
      </c>
      <c r="O793" s="30" t="s">
        <v>2743</v>
      </c>
      <c r="P793" s="30" t="s">
        <v>2743</v>
      </c>
      <c r="Q793" s="30" t="s">
        <v>639</v>
      </c>
      <c r="R793" s="31" t="s">
        <v>1433</v>
      </c>
      <c r="S793" s="32" t="s">
        <v>1435</v>
      </c>
      <c r="T793" s="33" t="s">
        <v>534</v>
      </c>
      <c r="V793" s="27" t="str">
        <f>+Final__2[[#This Row],[titulo]]&amp;Final__2[[#This Row],[Territorio]]&amp;", "&amp;Final__2[[#This Row],[temporalidad]]</f>
        <v>Pendiente (grados) [Mínima-Media- Máxima], en la comuna de Quellón, 2021</v>
      </c>
      <c r="W793" s="27" t="str">
        <f>+Final__2[[#This Row],[descripcion_larga]]&amp;Final__2[[#This Row],[Territorio]]&amp;X793&amp;Y793</f>
        <v>Pendiente (grados) [Mínima-Media- Máxima], en la comuna de Quellón, según los datos generados en base al procesamiento de imágenes satelitales SENTINEL por DATA INTELLIGENCE durante el año 2021.</v>
      </c>
      <c r="X793" s="27" t="s">
        <v>2142</v>
      </c>
      <c r="Y793" s="26"/>
      <c r="Z793" s="27"/>
    </row>
    <row r="794" spans="1:26" ht="51" x14ac:dyDescent="0.3">
      <c r="A794" s="28">
        <v>22</v>
      </c>
      <c r="B794" s="29">
        <v>240</v>
      </c>
      <c r="C794" s="29" t="s">
        <v>330</v>
      </c>
      <c r="D794" s="29" t="s">
        <v>331</v>
      </c>
      <c r="E794" s="28">
        <v>10301</v>
      </c>
      <c r="F794" s="30" t="s">
        <v>641</v>
      </c>
      <c r="G794" s="30" t="s">
        <v>640</v>
      </c>
      <c r="H794" s="30" t="s">
        <v>329</v>
      </c>
      <c r="I794" s="30" t="s">
        <v>227</v>
      </c>
      <c r="J794" s="30" t="s">
        <v>637</v>
      </c>
      <c r="K794" s="30" t="s">
        <v>646</v>
      </c>
      <c r="L794" s="30">
        <v>2021</v>
      </c>
      <c r="M794" s="30" t="s">
        <v>649</v>
      </c>
      <c r="N794" s="30" t="s">
        <v>642</v>
      </c>
      <c r="O794" s="30" t="s">
        <v>2743</v>
      </c>
      <c r="P794" s="30" t="s">
        <v>2743</v>
      </c>
      <c r="Q794" s="30" t="s">
        <v>639</v>
      </c>
      <c r="R794" s="31" t="s">
        <v>1437</v>
      </c>
      <c r="S794" s="32" t="s">
        <v>1439</v>
      </c>
      <c r="T794" s="33" t="s">
        <v>535</v>
      </c>
      <c r="V794" s="27" t="str">
        <f>+Final__2[[#This Row],[titulo]]&amp;Final__2[[#This Row],[Territorio]]&amp;", "&amp;Final__2[[#This Row],[temporalidad]]</f>
        <v>Pendiente (grados) [Mínima-Media- Máxima], en la comuna de Osorno, 2021</v>
      </c>
      <c r="W794" s="27" t="str">
        <f>+Final__2[[#This Row],[descripcion_larga]]&amp;Final__2[[#This Row],[Territorio]]&amp;X794&amp;Y794</f>
        <v>Pendiente (grados) [Mínima-Media- Máxima], en la comuna de Osorno, según los datos generados en base al procesamiento de imágenes satelitales SENTINEL por DATA INTELLIGENCE durante el año 2021.</v>
      </c>
      <c r="X794" s="27" t="s">
        <v>2142</v>
      </c>
      <c r="Y794" s="26"/>
      <c r="Z794" s="27"/>
    </row>
    <row r="795" spans="1:26" ht="51" x14ac:dyDescent="0.3">
      <c r="A795" s="28">
        <v>22</v>
      </c>
      <c r="B795" s="29">
        <v>240</v>
      </c>
      <c r="C795" s="29" t="s">
        <v>330</v>
      </c>
      <c r="D795" s="29" t="s">
        <v>331</v>
      </c>
      <c r="E795" s="28">
        <v>10302</v>
      </c>
      <c r="F795" s="30" t="s">
        <v>641</v>
      </c>
      <c r="G795" s="30" t="s">
        <v>640</v>
      </c>
      <c r="H795" s="30" t="s">
        <v>329</v>
      </c>
      <c r="I795" s="30" t="s">
        <v>228</v>
      </c>
      <c r="J795" s="30" t="s">
        <v>637</v>
      </c>
      <c r="K795" s="30" t="s">
        <v>646</v>
      </c>
      <c r="L795" s="30">
        <v>2021</v>
      </c>
      <c r="M795" s="30" t="s">
        <v>649</v>
      </c>
      <c r="N795" s="30" t="s">
        <v>642</v>
      </c>
      <c r="O795" s="30" t="s">
        <v>2743</v>
      </c>
      <c r="P795" s="30" t="s">
        <v>2743</v>
      </c>
      <c r="Q795" s="30" t="s">
        <v>639</v>
      </c>
      <c r="R795" s="31" t="s">
        <v>1441</v>
      </c>
      <c r="S795" s="32" t="s">
        <v>1443</v>
      </c>
      <c r="T795" s="33" t="s">
        <v>536</v>
      </c>
      <c r="V795" s="27" t="str">
        <f>+Final__2[[#This Row],[titulo]]&amp;Final__2[[#This Row],[Territorio]]&amp;", "&amp;Final__2[[#This Row],[temporalidad]]</f>
        <v>Pendiente (grados) [Mínima-Media- Máxima], en la comuna de Puerto Octay, 2021</v>
      </c>
      <c r="W795" s="27" t="str">
        <f>+Final__2[[#This Row],[descripcion_larga]]&amp;Final__2[[#This Row],[Territorio]]&amp;X795&amp;Y795</f>
        <v>Pendiente (grados) [Mínima-Media- Máxima], en la comuna de Puerto Octay, según los datos generados en base al procesamiento de imágenes satelitales SENTINEL por DATA INTELLIGENCE durante el año 2021.</v>
      </c>
      <c r="X795" s="27" t="s">
        <v>2142</v>
      </c>
      <c r="Y795" s="26"/>
      <c r="Z795" s="27"/>
    </row>
    <row r="796" spans="1:26" ht="51" x14ac:dyDescent="0.3">
      <c r="A796" s="28">
        <v>22</v>
      </c>
      <c r="B796" s="29">
        <v>240</v>
      </c>
      <c r="C796" s="29" t="s">
        <v>330</v>
      </c>
      <c r="D796" s="29" t="s">
        <v>331</v>
      </c>
      <c r="E796" s="28">
        <v>10304</v>
      </c>
      <c r="F796" s="30" t="s">
        <v>641</v>
      </c>
      <c r="G796" s="30" t="s">
        <v>640</v>
      </c>
      <c r="H796" s="30" t="s">
        <v>329</v>
      </c>
      <c r="I796" s="30" t="s">
        <v>229</v>
      </c>
      <c r="J796" s="30" t="s">
        <v>637</v>
      </c>
      <c r="K796" s="30" t="s">
        <v>646</v>
      </c>
      <c r="L796" s="30">
        <v>2021</v>
      </c>
      <c r="M796" s="30" t="s">
        <v>649</v>
      </c>
      <c r="N796" s="30" t="s">
        <v>642</v>
      </c>
      <c r="O796" s="30" t="s">
        <v>2743</v>
      </c>
      <c r="P796" s="30" t="s">
        <v>2743</v>
      </c>
      <c r="Q796" s="30" t="s">
        <v>639</v>
      </c>
      <c r="R796" s="31" t="s">
        <v>1445</v>
      </c>
      <c r="S796" s="32" t="s">
        <v>1447</v>
      </c>
      <c r="T796" s="33" t="s">
        <v>537</v>
      </c>
      <c r="V796" s="27" t="str">
        <f>+Final__2[[#This Row],[titulo]]&amp;Final__2[[#This Row],[Territorio]]&amp;", "&amp;Final__2[[#This Row],[temporalidad]]</f>
        <v>Pendiente (grados) [Mínima-Media- Máxima], en la comuna de Puyehue, 2021</v>
      </c>
      <c r="W796" s="27" t="str">
        <f>+Final__2[[#This Row],[descripcion_larga]]&amp;Final__2[[#This Row],[Territorio]]&amp;X796&amp;Y796</f>
        <v>Pendiente (grados) [Mínima-Media- Máxima], en la comuna de Puyehue, según los datos generados en base al procesamiento de imágenes satelitales SENTINEL por DATA INTELLIGENCE durante el año 2021.</v>
      </c>
      <c r="X796" s="27" t="s">
        <v>2142</v>
      </c>
      <c r="Y796" s="26"/>
      <c r="Z796" s="27"/>
    </row>
    <row r="797" spans="1:26" ht="51" x14ac:dyDescent="0.3">
      <c r="A797" s="28">
        <v>22</v>
      </c>
      <c r="B797" s="29">
        <v>240</v>
      </c>
      <c r="C797" s="29" t="s">
        <v>330</v>
      </c>
      <c r="D797" s="29" t="s">
        <v>331</v>
      </c>
      <c r="E797" s="28">
        <v>10305</v>
      </c>
      <c r="F797" s="30" t="s">
        <v>641</v>
      </c>
      <c r="G797" s="30" t="s">
        <v>640</v>
      </c>
      <c r="H797" s="30" t="s">
        <v>329</v>
      </c>
      <c r="I797" s="30" t="s">
        <v>230</v>
      </c>
      <c r="J797" s="30" t="s">
        <v>637</v>
      </c>
      <c r="K797" s="30" t="s">
        <v>646</v>
      </c>
      <c r="L797" s="30">
        <v>2021</v>
      </c>
      <c r="M797" s="30" t="s">
        <v>649</v>
      </c>
      <c r="N797" s="30" t="s">
        <v>642</v>
      </c>
      <c r="O797" s="30" t="s">
        <v>2743</v>
      </c>
      <c r="P797" s="30" t="s">
        <v>2743</v>
      </c>
      <c r="Q797" s="30" t="s">
        <v>639</v>
      </c>
      <c r="R797" s="31" t="s">
        <v>1449</v>
      </c>
      <c r="S797" s="32" t="s">
        <v>1451</v>
      </c>
      <c r="T797" s="33" t="s">
        <v>538</v>
      </c>
      <c r="V797" s="27" t="str">
        <f>+Final__2[[#This Row],[titulo]]&amp;Final__2[[#This Row],[Territorio]]&amp;", "&amp;Final__2[[#This Row],[temporalidad]]</f>
        <v>Pendiente (grados) [Mínima-Media- Máxima], en la comuna de Río Negro, 2021</v>
      </c>
      <c r="W797" s="27" t="str">
        <f>+Final__2[[#This Row],[descripcion_larga]]&amp;Final__2[[#This Row],[Territorio]]&amp;X797&amp;Y797</f>
        <v>Pendiente (grados) [Mínima-Media- Máxima], en la comuna de Río Negro, según los datos generados en base al procesamiento de imágenes satelitales SENTINEL por DATA INTELLIGENCE durante el año 2021.</v>
      </c>
      <c r="X797" s="27" t="s">
        <v>2142</v>
      </c>
      <c r="Y797" s="26"/>
      <c r="Z797" s="27"/>
    </row>
    <row r="798" spans="1:26" ht="51" x14ac:dyDescent="0.3">
      <c r="A798" s="28">
        <v>22</v>
      </c>
      <c r="B798" s="29">
        <v>240</v>
      </c>
      <c r="C798" s="29" t="s">
        <v>330</v>
      </c>
      <c r="D798" s="29" t="s">
        <v>331</v>
      </c>
      <c r="E798" s="28">
        <v>10306</v>
      </c>
      <c r="F798" s="30" t="s">
        <v>641</v>
      </c>
      <c r="G798" s="30" t="s">
        <v>640</v>
      </c>
      <c r="H798" s="30" t="s">
        <v>329</v>
      </c>
      <c r="I798" s="30" t="s">
        <v>231</v>
      </c>
      <c r="J798" s="30" t="s">
        <v>637</v>
      </c>
      <c r="K798" s="30" t="s">
        <v>646</v>
      </c>
      <c r="L798" s="30">
        <v>2021</v>
      </c>
      <c r="M798" s="30" t="s">
        <v>649</v>
      </c>
      <c r="N798" s="30" t="s">
        <v>642</v>
      </c>
      <c r="O798" s="30" t="s">
        <v>2743</v>
      </c>
      <c r="P798" s="30" t="s">
        <v>2743</v>
      </c>
      <c r="Q798" s="30" t="s">
        <v>639</v>
      </c>
      <c r="R798" s="31" t="s">
        <v>1453</v>
      </c>
      <c r="S798" s="32" t="s">
        <v>1455</v>
      </c>
      <c r="T798" s="33" t="s">
        <v>539</v>
      </c>
      <c r="V798" s="27" t="str">
        <f>+Final__2[[#This Row],[titulo]]&amp;Final__2[[#This Row],[Territorio]]&amp;", "&amp;Final__2[[#This Row],[temporalidad]]</f>
        <v>Pendiente (grados) [Mínima-Media- Máxima], en la comuna de San Juan de La Costa, 2021</v>
      </c>
      <c r="W798" s="27" t="str">
        <f>+Final__2[[#This Row],[descripcion_larga]]&amp;Final__2[[#This Row],[Territorio]]&amp;X798&amp;Y798</f>
        <v>Pendiente (grados) [Mínima-Media- Máxima], en la comuna de San Juan de La Costa, según los datos generados en base al procesamiento de imágenes satelitales SENTINEL por DATA INTELLIGENCE durante el año 2021.</v>
      </c>
      <c r="X798" s="27" t="s">
        <v>2142</v>
      </c>
      <c r="Y798" s="26"/>
      <c r="Z798" s="27"/>
    </row>
    <row r="799" spans="1:26" ht="51" x14ac:dyDescent="0.3">
      <c r="A799" s="28">
        <v>22</v>
      </c>
      <c r="B799" s="29">
        <v>240</v>
      </c>
      <c r="C799" s="29" t="s">
        <v>330</v>
      </c>
      <c r="D799" s="29" t="s">
        <v>331</v>
      </c>
      <c r="E799" s="28">
        <v>10307</v>
      </c>
      <c r="F799" s="30" t="s">
        <v>641</v>
      </c>
      <c r="G799" s="30" t="s">
        <v>640</v>
      </c>
      <c r="H799" s="30" t="s">
        <v>329</v>
      </c>
      <c r="I799" s="30" t="s">
        <v>232</v>
      </c>
      <c r="J799" s="30" t="s">
        <v>637</v>
      </c>
      <c r="K799" s="30" t="s">
        <v>646</v>
      </c>
      <c r="L799" s="30">
        <v>2021</v>
      </c>
      <c r="M799" s="30" t="s">
        <v>649</v>
      </c>
      <c r="N799" s="30" t="s">
        <v>642</v>
      </c>
      <c r="O799" s="30" t="s">
        <v>2743</v>
      </c>
      <c r="P799" s="30" t="s">
        <v>2743</v>
      </c>
      <c r="Q799" s="30" t="s">
        <v>639</v>
      </c>
      <c r="R799" s="31" t="s">
        <v>1457</v>
      </c>
      <c r="S799" s="32" t="s">
        <v>1459</v>
      </c>
      <c r="T799" s="33" t="s">
        <v>540</v>
      </c>
      <c r="V799" s="27" t="str">
        <f>+Final__2[[#This Row],[titulo]]&amp;Final__2[[#This Row],[Territorio]]&amp;", "&amp;Final__2[[#This Row],[temporalidad]]</f>
        <v>Pendiente (grados) [Mínima-Media- Máxima], en la comuna de San Pablo, 2021</v>
      </c>
      <c r="W799" s="27" t="str">
        <f>+Final__2[[#This Row],[descripcion_larga]]&amp;Final__2[[#This Row],[Territorio]]&amp;X799&amp;Y799</f>
        <v>Pendiente (grados) [Mínima-Media- Máxima], en la comuna de San Pablo, según los datos generados en base al procesamiento de imágenes satelitales SENTINEL por DATA INTELLIGENCE durante el año 2021.</v>
      </c>
      <c r="X799" s="27" t="s">
        <v>2142</v>
      </c>
      <c r="Y799" s="26"/>
      <c r="Z799" s="27"/>
    </row>
    <row r="800" spans="1:26" ht="51" x14ac:dyDescent="0.3">
      <c r="A800" s="28">
        <v>22</v>
      </c>
      <c r="B800" s="29">
        <v>240</v>
      </c>
      <c r="C800" s="29" t="s">
        <v>330</v>
      </c>
      <c r="D800" s="29" t="s">
        <v>331</v>
      </c>
      <c r="E800" s="28">
        <v>10402</v>
      </c>
      <c r="F800" s="30" t="s">
        <v>641</v>
      </c>
      <c r="G800" s="30" t="s">
        <v>640</v>
      </c>
      <c r="H800" s="30" t="s">
        <v>329</v>
      </c>
      <c r="I800" s="30" t="s">
        <v>233</v>
      </c>
      <c r="J800" s="30" t="s">
        <v>637</v>
      </c>
      <c r="K800" s="30" t="s">
        <v>646</v>
      </c>
      <c r="L800" s="30">
        <v>2021</v>
      </c>
      <c r="M800" s="30" t="s">
        <v>649</v>
      </c>
      <c r="N800" s="30" t="s">
        <v>642</v>
      </c>
      <c r="O800" s="30" t="s">
        <v>2743</v>
      </c>
      <c r="P800" s="30" t="s">
        <v>2743</v>
      </c>
      <c r="Q800" s="30" t="s">
        <v>639</v>
      </c>
      <c r="R800" s="31" t="s">
        <v>1461</v>
      </c>
      <c r="S800" s="32" t="s">
        <v>1463</v>
      </c>
      <c r="T800" s="33" t="s">
        <v>541</v>
      </c>
      <c r="V800" s="27" t="str">
        <f>+Final__2[[#This Row],[titulo]]&amp;Final__2[[#This Row],[Territorio]]&amp;", "&amp;Final__2[[#This Row],[temporalidad]]</f>
        <v>Pendiente (grados) [Mínima-Media- Máxima], en la comuna de Futaleufú, 2021</v>
      </c>
      <c r="W800" s="27" t="str">
        <f>+Final__2[[#This Row],[descripcion_larga]]&amp;Final__2[[#This Row],[Territorio]]&amp;X800&amp;Y800</f>
        <v>Pendiente (grados) [Mínima-Media- Máxima], en la comuna de Futaleufú, según los datos generados en base al procesamiento de imágenes satelitales SENTINEL por DATA INTELLIGENCE durante el año 2021.</v>
      </c>
      <c r="X800" s="27" t="s">
        <v>2142</v>
      </c>
      <c r="Y800" s="26"/>
      <c r="Z800" s="27"/>
    </row>
    <row r="801" spans="1:26" ht="51" x14ac:dyDescent="0.3">
      <c r="A801" s="28">
        <v>22</v>
      </c>
      <c r="B801" s="29">
        <v>240</v>
      </c>
      <c r="C801" s="29" t="s">
        <v>330</v>
      </c>
      <c r="D801" s="29" t="s">
        <v>331</v>
      </c>
      <c r="E801" s="28">
        <v>10404</v>
      </c>
      <c r="F801" s="30" t="s">
        <v>641</v>
      </c>
      <c r="G801" s="30" t="s">
        <v>640</v>
      </c>
      <c r="H801" s="30" t="s">
        <v>329</v>
      </c>
      <c r="I801" s="30" t="s">
        <v>234</v>
      </c>
      <c r="J801" s="30" t="s">
        <v>637</v>
      </c>
      <c r="K801" s="30" t="s">
        <v>646</v>
      </c>
      <c r="L801" s="30">
        <v>2021</v>
      </c>
      <c r="M801" s="30" t="s">
        <v>649</v>
      </c>
      <c r="N801" s="30" t="s">
        <v>642</v>
      </c>
      <c r="O801" s="30" t="s">
        <v>2743</v>
      </c>
      <c r="P801" s="30" t="s">
        <v>2743</v>
      </c>
      <c r="Q801" s="30" t="s">
        <v>639</v>
      </c>
      <c r="R801" s="31" t="s">
        <v>1465</v>
      </c>
      <c r="S801" s="32" t="s">
        <v>1467</v>
      </c>
      <c r="T801" s="33" t="s">
        <v>542</v>
      </c>
      <c r="V801" s="27" t="str">
        <f>+Final__2[[#This Row],[titulo]]&amp;Final__2[[#This Row],[Territorio]]&amp;", "&amp;Final__2[[#This Row],[temporalidad]]</f>
        <v>Pendiente (grados) [Mínima-Media- Máxima], en la comuna de Palena, 2021</v>
      </c>
      <c r="W801" s="27" t="str">
        <f>+Final__2[[#This Row],[descripcion_larga]]&amp;Final__2[[#This Row],[Territorio]]&amp;X801&amp;Y801</f>
        <v>Pendiente (grados) [Mínima-Media- Máxima], en la comuna de Palena, según los datos generados en base al procesamiento de imágenes satelitales SENTINEL por DATA INTELLIGENCE durante el año 2021.</v>
      </c>
      <c r="X801" s="27" t="s">
        <v>2142</v>
      </c>
      <c r="Y801" s="26"/>
      <c r="Z801" s="27"/>
    </row>
    <row r="802" spans="1:26" ht="51" x14ac:dyDescent="0.3">
      <c r="A802" s="28">
        <v>22</v>
      </c>
      <c r="B802" s="29">
        <v>240</v>
      </c>
      <c r="C802" s="29" t="s">
        <v>330</v>
      </c>
      <c r="D802" s="29" t="s">
        <v>331</v>
      </c>
      <c r="E802" s="28">
        <v>11101</v>
      </c>
      <c r="F802" s="30" t="s">
        <v>641</v>
      </c>
      <c r="G802" s="30" t="s">
        <v>640</v>
      </c>
      <c r="H802" s="30" t="s">
        <v>329</v>
      </c>
      <c r="I802" s="30" t="s">
        <v>235</v>
      </c>
      <c r="J802" s="30" t="s">
        <v>637</v>
      </c>
      <c r="K802" s="30" t="s">
        <v>646</v>
      </c>
      <c r="L802" s="30">
        <v>2021</v>
      </c>
      <c r="M802" s="30" t="s">
        <v>649</v>
      </c>
      <c r="N802" s="30" t="s">
        <v>642</v>
      </c>
      <c r="O802" s="30" t="s">
        <v>2743</v>
      </c>
      <c r="P802" s="30" t="s">
        <v>2743</v>
      </c>
      <c r="Q802" s="30" t="s">
        <v>639</v>
      </c>
      <c r="R802" s="31" t="s">
        <v>1469</v>
      </c>
      <c r="S802" s="32" t="s">
        <v>1471</v>
      </c>
      <c r="T802" s="33" t="s">
        <v>543</v>
      </c>
      <c r="V802" s="27" t="str">
        <f>+Final__2[[#This Row],[titulo]]&amp;Final__2[[#This Row],[Territorio]]&amp;", "&amp;Final__2[[#This Row],[temporalidad]]</f>
        <v>Pendiente (grados) [Mínima-Media- Máxima], en la comuna de Coihaique, 2021</v>
      </c>
      <c r="W802" s="27" t="str">
        <f>+Final__2[[#This Row],[descripcion_larga]]&amp;Final__2[[#This Row],[Territorio]]&amp;X802&amp;Y802</f>
        <v>Pendiente (grados) [Mínima-Media- Máxima], en la comuna de Coihaique, según los datos generados en base al procesamiento de imágenes satelitales SENTINEL por DATA INTELLIGENCE durante el año 2021.</v>
      </c>
      <c r="X802" s="27" t="s">
        <v>2142</v>
      </c>
      <c r="Y802" s="26"/>
      <c r="Z802" s="27"/>
    </row>
    <row r="803" spans="1:26" ht="51" x14ac:dyDescent="0.3">
      <c r="A803" s="28">
        <v>22</v>
      </c>
      <c r="B803" s="29">
        <v>240</v>
      </c>
      <c r="C803" s="29" t="s">
        <v>330</v>
      </c>
      <c r="D803" s="29" t="s">
        <v>331</v>
      </c>
      <c r="E803" s="28">
        <v>11102</v>
      </c>
      <c r="F803" s="30" t="s">
        <v>641</v>
      </c>
      <c r="G803" s="30" t="s">
        <v>640</v>
      </c>
      <c r="H803" s="30" t="s">
        <v>329</v>
      </c>
      <c r="I803" s="30" t="s">
        <v>236</v>
      </c>
      <c r="J803" s="30" t="s">
        <v>637</v>
      </c>
      <c r="K803" s="30" t="s">
        <v>646</v>
      </c>
      <c r="L803" s="30">
        <v>2021</v>
      </c>
      <c r="M803" s="30" t="s">
        <v>649</v>
      </c>
      <c r="N803" s="30" t="s">
        <v>642</v>
      </c>
      <c r="O803" s="30" t="s">
        <v>2743</v>
      </c>
      <c r="P803" s="30" t="s">
        <v>2743</v>
      </c>
      <c r="Q803" s="30" t="s">
        <v>639</v>
      </c>
      <c r="R803" s="31" t="s">
        <v>1473</v>
      </c>
      <c r="S803" s="32" t="s">
        <v>1475</v>
      </c>
      <c r="T803" s="33" t="s">
        <v>544</v>
      </c>
      <c r="V803" s="27" t="str">
        <f>+Final__2[[#This Row],[titulo]]&amp;Final__2[[#This Row],[Territorio]]&amp;", "&amp;Final__2[[#This Row],[temporalidad]]</f>
        <v>Pendiente (grados) [Mínima-Media- Máxima], en la comuna de Lago Verde, 2021</v>
      </c>
      <c r="W803" s="27" t="str">
        <f>+Final__2[[#This Row],[descripcion_larga]]&amp;Final__2[[#This Row],[Territorio]]&amp;X803&amp;Y803</f>
        <v>Pendiente (grados) [Mínima-Media- Máxima], en la comuna de Lago Verde, según los datos generados en base al procesamiento de imágenes satelitales SENTINEL por DATA INTELLIGENCE durante el año 2021.</v>
      </c>
      <c r="X803" s="27" t="s">
        <v>2142</v>
      </c>
      <c r="Y803" s="26"/>
      <c r="Z803" s="27"/>
    </row>
    <row r="804" spans="1:26" ht="51" x14ac:dyDescent="0.3">
      <c r="A804" s="28">
        <v>22</v>
      </c>
      <c r="B804" s="29">
        <v>240</v>
      </c>
      <c r="C804" s="29" t="s">
        <v>330</v>
      </c>
      <c r="D804" s="29" t="s">
        <v>331</v>
      </c>
      <c r="E804" s="28">
        <v>11301</v>
      </c>
      <c r="F804" s="30" t="s">
        <v>641</v>
      </c>
      <c r="G804" s="30" t="s">
        <v>640</v>
      </c>
      <c r="H804" s="30" t="s">
        <v>329</v>
      </c>
      <c r="I804" s="30" t="s">
        <v>237</v>
      </c>
      <c r="J804" s="30" t="s">
        <v>637</v>
      </c>
      <c r="K804" s="30" t="s">
        <v>646</v>
      </c>
      <c r="L804" s="30">
        <v>2021</v>
      </c>
      <c r="M804" s="30" t="s">
        <v>649</v>
      </c>
      <c r="N804" s="30" t="s">
        <v>642</v>
      </c>
      <c r="O804" s="30" t="s">
        <v>2743</v>
      </c>
      <c r="P804" s="30" t="s">
        <v>2743</v>
      </c>
      <c r="Q804" s="30" t="s">
        <v>639</v>
      </c>
      <c r="R804" s="31" t="s">
        <v>1477</v>
      </c>
      <c r="S804" s="32" t="s">
        <v>1479</v>
      </c>
      <c r="T804" s="33" t="s">
        <v>545</v>
      </c>
      <c r="V804" s="27" t="str">
        <f>+Final__2[[#This Row],[titulo]]&amp;Final__2[[#This Row],[Territorio]]&amp;", "&amp;Final__2[[#This Row],[temporalidad]]</f>
        <v>Pendiente (grados) [Mínima-Media- Máxima], en la comuna de Cochrane, 2021</v>
      </c>
      <c r="W804" s="27" t="str">
        <f>+Final__2[[#This Row],[descripcion_larga]]&amp;Final__2[[#This Row],[Territorio]]&amp;X804&amp;Y804</f>
        <v>Pendiente (grados) [Mínima-Media- Máxima], en la comuna de Cochrane, según los datos generados en base al procesamiento de imágenes satelitales SENTINEL por DATA INTELLIGENCE durante el año 2021.</v>
      </c>
      <c r="X804" s="27" t="s">
        <v>2142</v>
      </c>
      <c r="Y804" s="26"/>
      <c r="Z804" s="27"/>
    </row>
    <row r="805" spans="1:26" ht="51" x14ac:dyDescent="0.3">
      <c r="A805" s="28">
        <v>22</v>
      </c>
      <c r="B805" s="29">
        <v>240</v>
      </c>
      <c r="C805" s="29" t="s">
        <v>330</v>
      </c>
      <c r="D805" s="29" t="s">
        <v>331</v>
      </c>
      <c r="E805" s="28">
        <v>11302</v>
      </c>
      <c r="F805" s="30" t="s">
        <v>641</v>
      </c>
      <c r="G805" s="30" t="s">
        <v>640</v>
      </c>
      <c r="H805" s="30" t="s">
        <v>329</v>
      </c>
      <c r="I805" s="30" t="s">
        <v>238</v>
      </c>
      <c r="J805" s="30" t="s">
        <v>637</v>
      </c>
      <c r="K805" s="30" t="s">
        <v>646</v>
      </c>
      <c r="L805" s="30">
        <v>2021</v>
      </c>
      <c r="M805" s="30" t="s">
        <v>649</v>
      </c>
      <c r="N805" s="30" t="s">
        <v>642</v>
      </c>
      <c r="O805" s="30" t="s">
        <v>2743</v>
      </c>
      <c r="P805" s="30" t="s">
        <v>2743</v>
      </c>
      <c r="Q805" s="30" t="s">
        <v>639</v>
      </c>
      <c r="R805" s="31" t="s">
        <v>1481</v>
      </c>
      <c r="S805" s="32" t="s">
        <v>1483</v>
      </c>
      <c r="T805" s="33" t="s">
        <v>546</v>
      </c>
      <c r="V805" s="27" t="str">
        <f>+Final__2[[#This Row],[titulo]]&amp;Final__2[[#This Row],[Territorio]]&amp;", "&amp;Final__2[[#This Row],[temporalidad]]</f>
        <v>Pendiente (grados) [Mínima-Media- Máxima], en la comuna de Villa O'Higgins, 2021</v>
      </c>
      <c r="W805" s="27" t="str">
        <f>+Final__2[[#This Row],[descripcion_larga]]&amp;Final__2[[#This Row],[Territorio]]&amp;X805&amp;Y805</f>
        <v>Pendiente (grados) [Mínima-Media- Máxima], en la comuna de Villa O'Higgins, según los datos generados en base al procesamiento de imágenes satelitales SENTINEL por DATA INTELLIGENCE durante el año 2021.</v>
      </c>
      <c r="X805" s="27" t="s">
        <v>2142</v>
      </c>
      <c r="Y805" s="26"/>
      <c r="Z805" s="27"/>
    </row>
    <row r="806" spans="1:26" ht="51" x14ac:dyDescent="0.3">
      <c r="A806" s="28">
        <v>22</v>
      </c>
      <c r="B806" s="29">
        <v>240</v>
      </c>
      <c r="C806" s="29" t="s">
        <v>330</v>
      </c>
      <c r="D806" s="29" t="s">
        <v>331</v>
      </c>
      <c r="E806" s="28">
        <v>11401</v>
      </c>
      <c r="F806" s="30" t="s">
        <v>641</v>
      </c>
      <c r="G806" s="30" t="s">
        <v>640</v>
      </c>
      <c r="H806" s="30" t="s">
        <v>329</v>
      </c>
      <c r="I806" s="30" t="s">
        <v>239</v>
      </c>
      <c r="J806" s="30" t="s">
        <v>637</v>
      </c>
      <c r="K806" s="30" t="s">
        <v>646</v>
      </c>
      <c r="L806" s="30">
        <v>2021</v>
      </c>
      <c r="M806" s="30" t="s">
        <v>649</v>
      </c>
      <c r="N806" s="30" t="s">
        <v>642</v>
      </c>
      <c r="O806" s="30" t="s">
        <v>2743</v>
      </c>
      <c r="P806" s="30" t="s">
        <v>2743</v>
      </c>
      <c r="Q806" s="30" t="s">
        <v>639</v>
      </c>
      <c r="R806" s="31" t="s">
        <v>1485</v>
      </c>
      <c r="S806" s="32" t="s">
        <v>1487</v>
      </c>
      <c r="T806" s="33" t="s">
        <v>547</v>
      </c>
      <c r="V806" s="27" t="str">
        <f>+Final__2[[#This Row],[titulo]]&amp;Final__2[[#This Row],[Territorio]]&amp;", "&amp;Final__2[[#This Row],[temporalidad]]</f>
        <v>Pendiente (grados) [Mínima-Media- Máxima], en la comuna de Chile Chico, 2021</v>
      </c>
      <c r="W806" s="27" t="str">
        <f>+Final__2[[#This Row],[descripcion_larga]]&amp;Final__2[[#This Row],[Territorio]]&amp;X806&amp;Y806</f>
        <v>Pendiente (grados) [Mínima-Media- Máxima], en la comuna de Chile Chico, según los datos generados en base al procesamiento de imágenes satelitales SENTINEL por DATA INTELLIGENCE durante el año 2021.</v>
      </c>
      <c r="X806" s="27" t="s">
        <v>2142</v>
      </c>
      <c r="Y806" s="26"/>
      <c r="Z806" s="27"/>
    </row>
    <row r="807" spans="1:26" ht="51" x14ac:dyDescent="0.3">
      <c r="A807" s="28">
        <v>22</v>
      </c>
      <c r="B807" s="29">
        <v>240</v>
      </c>
      <c r="C807" s="29" t="s">
        <v>330</v>
      </c>
      <c r="D807" s="29" t="s">
        <v>331</v>
      </c>
      <c r="E807" s="28">
        <v>11402</v>
      </c>
      <c r="F807" s="30" t="s">
        <v>641</v>
      </c>
      <c r="G807" s="30" t="s">
        <v>640</v>
      </c>
      <c r="H807" s="30" t="s">
        <v>329</v>
      </c>
      <c r="I807" s="30" t="s">
        <v>240</v>
      </c>
      <c r="J807" s="30" t="s">
        <v>637</v>
      </c>
      <c r="K807" s="30" t="s">
        <v>646</v>
      </c>
      <c r="L807" s="30">
        <v>2021</v>
      </c>
      <c r="M807" s="30" t="s">
        <v>649</v>
      </c>
      <c r="N807" s="30" t="s">
        <v>642</v>
      </c>
      <c r="O807" s="30" t="s">
        <v>2743</v>
      </c>
      <c r="P807" s="30" t="s">
        <v>2743</v>
      </c>
      <c r="Q807" s="30" t="s">
        <v>639</v>
      </c>
      <c r="R807" s="31" t="s">
        <v>1489</v>
      </c>
      <c r="S807" s="32" t="s">
        <v>1491</v>
      </c>
      <c r="T807" s="33" t="s">
        <v>548</v>
      </c>
      <c r="V807" s="27" t="str">
        <f>+Final__2[[#This Row],[titulo]]&amp;Final__2[[#This Row],[Territorio]]&amp;", "&amp;Final__2[[#This Row],[temporalidad]]</f>
        <v>Pendiente (grados) [Mínima-Media- Máxima], en la comuna de Río Ibáñez, 2021</v>
      </c>
      <c r="W807" s="27" t="str">
        <f>+Final__2[[#This Row],[descripcion_larga]]&amp;Final__2[[#This Row],[Territorio]]&amp;X807&amp;Y807</f>
        <v>Pendiente (grados) [Mínima-Media- Máxima], en la comuna de Río Ibáñez, según los datos generados en base al procesamiento de imágenes satelitales SENTINEL por DATA INTELLIGENCE durante el año 2021.</v>
      </c>
      <c r="X807" s="27" t="s">
        <v>2142</v>
      </c>
      <c r="Y807" s="26"/>
      <c r="Z807" s="27"/>
    </row>
    <row r="808" spans="1:26" ht="51" x14ac:dyDescent="0.3">
      <c r="A808" s="28">
        <v>22</v>
      </c>
      <c r="B808" s="29">
        <v>240</v>
      </c>
      <c r="C808" s="29" t="s">
        <v>330</v>
      </c>
      <c r="D808" s="29" t="s">
        <v>331</v>
      </c>
      <c r="E808" s="28">
        <v>13101</v>
      </c>
      <c r="F808" s="30" t="s">
        <v>641</v>
      </c>
      <c r="G808" s="30" t="s">
        <v>640</v>
      </c>
      <c r="H808" s="30" t="s">
        <v>329</v>
      </c>
      <c r="I808" s="30" t="s">
        <v>241</v>
      </c>
      <c r="J808" s="30" t="s">
        <v>637</v>
      </c>
      <c r="K808" s="30" t="s">
        <v>646</v>
      </c>
      <c r="L808" s="30">
        <v>2021</v>
      </c>
      <c r="M808" s="30" t="s">
        <v>649</v>
      </c>
      <c r="N808" s="30" t="s">
        <v>642</v>
      </c>
      <c r="O808" s="30" t="s">
        <v>2743</v>
      </c>
      <c r="P808" s="30" t="s">
        <v>2743</v>
      </c>
      <c r="Q808" s="30" t="s">
        <v>639</v>
      </c>
      <c r="R808" s="31" t="s">
        <v>1493</v>
      </c>
      <c r="S808" s="32" t="s">
        <v>1495</v>
      </c>
      <c r="T808" s="33" t="s">
        <v>549</v>
      </c>
      <c r="V808" s="27" t="str">
        <f>+Final__2[[#This Row],[titulo]]&amp;Final__2[[#This Row],[Territorio]]&amp;", "&amp;Final__2[[#This Row],[temporalidad]]</f>
        <v>Pendiente (grados) [Mínima-Media- Máxima], en la comuna de Santiago, 2021</v>
      </c>
      <c r="W808" s="27" t="str">
        <f>+Final__2[[#This Row],[descripcion_larga]]&amp;Final__2[[#This Row],[Territorio]]&amp;X808&amp;Y808</f>
        <v>Pendiente (grados) [Mínima-Media- Máxima], en la comuna de Santiago, según los datos generados en base al procesamiento de imágenes satelitales SENTINEL por DATA INTELLIGENCE durante el año 2021.</v>
      </c>
      <c r="X808" s="27" t="s">
        <v>2142</v>
      </c>
      <c r="Y808" s="26"/>
      <c r="Z808" s="27"/>
    </row>
    <row r="809" spans="1:26" ht="51" x14ac:dyDescent="0.3">
      <c r="A809" s="28">
        <v>22</v>
      </c>
      <c r="B809" s="29">
        <v>240</v>
      </c>
      <c r="C809" s="29" t="s">
        <v>330</v>
      </c>
      <c r="D809" s="29" t="s">
        <v>331</v>
      </c>
      <c r="E809" s="28">
        <v>13102</v>
      </c>
      <c r="F809" s="30" t="s">
        <v>641</v>
      </c>
      <c r="G809" s="30" t="s">
        <v>640</v>
      </c>
      <c r="H809" s="30" t="s">
        <v>329</v>
      </c>
      <c r="I809" s="30" t="s">
        <v>242</v>
      </c>
      <c r="J809" s="30" t="s">
        <v>637</v>
      </c>
      <c r="K809" s="30" t="s">
        <v>646</v>
      </c>
      <c r="L809" s="30">
        <v>2021</v>
      </c>
      <c r="M809" s="30" t="s">
        <v>649</v>
      </c>
      <c r="N809" s="30" t="s">
        <v>642</v>
      </c>
      <c r="O809" s="30" t="s">
        <v>2743</v>
      </c>
      <c r="P809" s="30" t="s">
        <v>2743</v>
      </c>
      <c r="Q809" s="30" t="s">
        <v>639</v>
      </c>
      <c r="R809" s="31" t="s">
        <v>1497</v>
      </c>
      <c r="S809" s="32" t="s">
        <v>1499</v>
      </c>
      <c r="T809" s="33" t="s">
        <v>550</v>
      </c>
      <c r="V809" s="27" t="str">
        <f>+Final__2[[#This Row],[titulo]]&amp;Final__2[[#This Row],[Territorio]]&amp;", "&amp;Final__2[[#This Row],[temporalidad]]</f>
        <v>Pendiente (grados) [Mínima-Media- Máxima], en la comuna de Cerrillos, 2021</v>
      </c>
      <c r="W809" s="27" t="str">
        <f>+Final__2[[#This Row],[descripcion_larga]]&amp;Final__2[[#This Row],[Territorio]]&amp;X809&amp;Y809</f>
        <v>Pendiente (grados) [Mínima-Media- Máxima], en la comuna de Cerrillos, según los datos generados en base al procesamiento de imágenes satelitales SENTINEL por DATA INTELLIGENCE durante el año 2021.</v>
      </c>
      <c r="X809" s="27" t="s">
        <v>2142</v>
      </c>
      <c r="Y809" s="26"/>
      <c r="Z809" s="27"/>
    </row>
    <row r="810" spans="1:26" ht="51" x14ac:dyDescent="0.3">
      <c r="A810" s="28">
        <v>22</v>
      </c>
      <c r="B810" s="29">
        <v>240</v>
      </c>
      <c r="C810" s="29" t="s">
        <v>330</v>
      </c>
      <c r="D810" s="29" t="s">
        <v>331</v>
      </c>
      <c r="E810" s="28">
        <v>13103</v>
      </c>
      <c r="F810" s="30" t="s">
        <v>641</v>
      </c>
      <c r="G810" s="30" t="s">
        <v>640</v>
      </c>
      <c r="H810" s="30" t="s">
        <v>329</v>
      </c>
      <c r="I810" s="30" t="s">
        <v>243</v>
      </c>
      <c r="J810" s="30" t="s">
        <v>637</v>
      </c>
      <c r="K810" s="30" t="s">
        <v>646</v>
      </c>
      <c r="L810" s="30">
        <v>2021</v>
      </c>
      <c r="M810" s="30" t="s">
        <v>649</v>
      </c>
      <c r="N810" s="30" t="s">
        <v>642</v>
      </c>
      <c r="O810" s="30" t="s">
        <v>2743</v>
      </c>
      <c r="P810" s="30" t="s">
        <v>2743</v>
      </c>
      <c r="Q810" s="30" t="s">
        <v>639</v>
      </c>
      <c r="R810" s="31" t="s">
        <v>1501</v>
      </c>
      <c r="S810" s="32" t="s">
        <v>1503</v>
      </c>
      <c r="T810" s="33" t="s">
        <v>551</v>
      </c>
      <c r="V810" s="27" t="str">
        <f>+Final__2[[#This Row],[titulo]]&amp;Final__2[[#This Row],[Territorio]]&amp;", "&amp;Final__2[[#This Row],[temporalidad]]</f>
        <v>Pendiente (grados) [Mínima-Media- Máxima], en la comuna de Cerro Navia, 2021</v>
      </c>
      <c r="W810" s="27" t="str">
        <f>+Final__2[[#This Row],[descripcion_larga]]&amp;Final__2[[#This Row],[Territorio]]&amp;X810&amp;Y810</f>
        <v>Pendiente (grados) [Mínima-Media- Máxima], en la comuna de Cerro Navia, según los datos generados en base al procesamiento de imágenes satelitales SENTINEL por DATA INTELLIGENCE durante el año 2021.</v>
      </c>
      <c r="X810" s="27" t="s">
        <v>2142</v>
      </c>
      <c r="Y810" s="26"/>
      <c r="Z810" s="27"/>
    </row>
    <row r="811" spans="1:26" ht="51" x14ac:dyDescent="0.3">
      <c r="A811" s="28">
        <v>22</v>
      </c>
      <c r="B811" s="29">
        <v>240</v>
      </c>
      <c r="C811" s="29" t="s">
        <v>330</v>
      </c>
      <c r="D811" s="29" t="s">
        <v>331</v>
      </c>
      <c r="E811" s="28">
        <v>13104</v>
      </c>
      <c r="F811" s="30" t="s">
        <v>641</v>
      </c>
      <c r="G811" s="30" t="s">
        <v>640</v>
      </c>
      <c r="H811" s="30" t="s">
        <v>329</v>
      </c>
      <c r="I811" s="30" t="s">
        <v>244</v>
      </c>
      <c r="J811" s="30" t="s">
        <v>637</v>
      </c>
      <c r="K811" s="30" t="s">
        <v>646</v>
      </c>
      <c r="L811" s="30">
        <v>2021</v>
      </c>
      <c r="M811" s="30" t="s">
        <v>649</v>
      </c>
      <c r="N811" s="30" t="s">
        <v>642</v>
      </c>
      <c r="O811" s="30" t="s">
        <v>2743</v>
      </c>
      <c r="P811" s="30" t="s">
        <v>2743</v>
      </c>
      <c r="Q811" s="30" t="s">
        <v>639</v>
      </c>
      <c r="R811" s="31" t="s">
        <v>1505</v>
      </c>
      <c r="S811" s="32" t="s">
        <v>1507</v>
      </c>
      <c r="T811" s="33" t="s">
        <v>552</v>
      </c>
      <c r="V811" s="27" t="str">
        <f>+Final__2[[#This Row],[titulo]]&amp;Final__2[[#This Row],[Territorio]]&amp;", "&amp;Final__2[[#This Row],[temporalidad]]</f>
        <v>Pendiente (grados) [Mínima-Media- Máxima], en la comuna de Conchalí, 2021</v>
      </c>
      <c r="W811" s="27" t="str">
        <f>+Final__2[[#This Row],[descripcion_larga]]&amp;Final__2[[#This Row],[Territorio]]&amp;X811&amp;Y811</f>
        <v>Pendiente (grados) [Mínima-Media- Máxima], en la comuna de Conchalí, según los datos generados en base al procesamiento de imágenes satelitales SENTINEL por DATA INTELLIGENCE durante el año 2021.</v>
      </c>
      <c r="X811" s="27" t="s">
        <v>2142</v>
      </c>
      <c r="Y811" s="26"/>
      <c r="Z811" s="27"/>
    </row>
    <row r="812" spans="1:26" ht="51" x14ac:dyDescent="0.3">
      <c r="A812" s="28">
        <v>22</v>
      </c>
      <c r="B812" s="29">
        <v>240</v>
      </c>
      <c r="C812" s="29" t="s">
        <v>330</v>
      </c>
      <c r="D812" s="29" t="s">
        <v>331</v>
      </c>
      <c r="E812" s="28">
        <v>13105</v>
      </c>
      <c r="F812" s="30" t="s">
        <v>641</v>
      </c>
      <c r="G812" s="30" t="s">
        <v>640</v>
      </c>
      <c r="H812" s="30" t="s">
        <v>329</v>
      </c>
      <c r="I812" s="30" t="s">
        <v>245</v>
      </c>
      <c r="J812" s="30" t="s">
        <v>637</v>
      </c>
      <c r="K812" s="30" t="s">
        <v>646</v>
      </c>
      <c r="L812" s="30">
        <v>2021</v>
      </c>
      <c r="M812" s="30" t="s">
        <v>649</v>
      </c>
      <c r="N812" s="30" t="s">
        <v>642</v>
      </c>
      <c r="O812" s="30" t="s">
        <v>2743</v>
      </c>
      <c r="P812" s="30" t="s">
        <v>2743</v>
      </c>
      <c r="Q812" s="30" t="s">
        <v>639</v>
      </c>
      <c r="R812" s="31" t="s">
        <v>1509</v>
      </c>
      <c r="S812" s="32" t="s">
        <v>1511</v>
      </c>
      <c r="T812" s="33" t="s">
        <v>553</v>
      </c>
      <c r="V812" s="27" t="str">
        <f>+Final__2[[#This Row],[titulo]]&amp;Final__2[[#This Row],[Territorio]]&amp;", "&amp;Final__2[[#This Row],[temporalidad]]</f>
        <v>Pendiente (grados) [Mínima-Media- Máxima], en la comuna de El Bosque, 2021</v>
      </c>
      <c r="W812" s="27" t="str">
        <f>+Final__2[[#This Row],[descripcion_larga]]&amp;Final__2[[#This Row],[Territorio]]&amp;X812&amp;Y812</f>
        <v>Pendiente (grados) [Mínima-Media- Máxima], en la comuna de El Bosque, según los datos generados en base al procesamiento de imágenes satelitales SENTINEL por DATA INTELLIGENCE durante el año 2021.</v>
      </c>
      <c r="X812" s="27" t="s">
        <v>2142</v>
      </c>
      <c r="Y812" s="26"/>
      <c r="Z812" s="27"/>
    </row>
    <row r="813" spans="1:26" ht="51" x14ac:dyDescent="0.3">
      <c r="A813" s="28">
        <v>22</v>
      </c>
      <c r="B813" s="29">
        <v>240</v>
      </c>
      <c r="C813" s="29" t="s">
        <v>330</v>
      </c>
      <c r="D813" s="29" t="s">
        <v>331</v>
      </c>
      <c r="E813" s="28">
        <v>13106</v>
      </c>
      <c r="F813" s="30" t="s">
        <v>641</v>
      </c>
      <c r="G813" s="30" t="s">
        <v>640</v>
      </c>
      <c r="H813" s="30" t="s">
        <v>329</v>
      </c>
      <c r="I813" s="30" t="s">
        <v>246</v>
      </c>
      <c r="J813" s="30" t="s">
        <v>637</v>
      </c>
      <c r="K813" s="30" t="s">
        <v>646</v>
      </c>
      <c r="L813" s="30">
        <v>2021</v>
      </c>
      <c r="M813" s="30" t="s">
        <v>649</v>
      </c>
      <c r="N813" s="30" t="s">
        <v>642</v>
      </c>
      <c r="O813" s="30" t="s">
        <v>2743</v>
      </c>
      <c r="P813" s="30" t="s">
        <v>2743</v>
      </c>
      <c r="Q813" s="30" t="s">
        <v>639</v>
      </c>
      <c r="R813" s="31" t="s">
        <v>1513</v>
      </c>
      <c r="S813" s="32" t="s">
        <v>1515</v>
      </c>
      <c r="T813" s="33" t="s">
        <v>554</v>
      </c>
      <c r="V813" s="27" t="str">
        <f>+Final__2[[#This Row],[titulo]]&amp;Final__2[[#This Row],[Territorio]]&amp;", "&amp;Final__2[[#This Row],[temporalidad]]</f>
        <v>Pendiente (grados) [Mínima-Media- Máxima], en la comuna de Estación Central, 2021</v>
      </c>
      <c r="W813" s="27" t="str">
        <f>+Final__2[[#This Row],[descripcion_larga]]&amp;Final__2[[#This Row],[Territorio]]&amp;X813&amp;Y813</f>
        <v>Pendiente (grados) [Mínima-Media- Máxima], en la comuna de Estación Central, según los datos generados en base al procesamiento de imágenes satelitales SENTINEL por DATA INTELLIGENCE durante el año 2021.</v>
      </c>
      <c r="X813" s="27" t="s">
        <v>2142</v>
      </c>
      <c r="Y813" s="26"/>
      <c r="Z813" s="27"/>
    </row>
    <row r="814" spans="1:26" ht="51" x14ac:dyDescent="0.3">
      <c r="A814" s="28">
        <v>22</v>
      </c>
      <c r="B814" s="29">
        <v>240</v>
      </c>
      <c r="C814" s="29" t="s">
        <v>330</v>
      </c>
      <c r="D814" s="29" t="s">
        <v>331</v>
      </c>
      <c r="E814" s="28">
        <v>13107</v>
      </c>
      <c r="F814" s="30" t="s">
        <v>641</v>
      </c>
      <c r="G814" s="30" t="s">
        <v>640</v>
      </c>
      <c r="H814" s="30" t="s">
        <v>329</v>
      </c>
      <c r="I814" s="30" t="s">
        <v>247</v>
      </c>
      <c r="J814" s="30" t="s">
        <v>637</v>
      </c>
      <c r="K814" s="30" t="s">
        <v>646</v>
      </c>
      <c r="L814" s="30">
        <v>2021</v>
      </c>
      <c r="M814" s="30" t="s">
        <v>649</v>
      </c>
      <c r="N814" s="30" t="s">
        <v>642</v>
      </c>
      <c r="O814" s="30" t="s">
        <v>2743</v>
      </c>
      <c r="P814" s="30" t="s">
        <v>2743</v>
      </c>
      <c r="Q814" s="30" t="s">
        <v>639</v>
      </c>
      <c r="R814" s="31" t="s">
        <v>1517</v>
      </c>
      <c r="S814" s="32" t="s">
        <v>1519</v>
      </c>
      <c r="T814" s="33" t="s">
        <v>555</v>
      </c>
      <c r="V814" s="27" t="str">
        <f>+Final__2[[#This Row],[titulo]]&amp;Final__2[[#This Row],[Territorio]]&amp;", "&amp;Final__2[[#This Row],[temporalidad]]</f>
        <v>Pendiente (grados) [Mínima-Media- Máxima], en la comuna de Huechuraba, 2021</v>
      </c>
      <c r="W814" s="27" t="str">
        <f>+Final__2[[#This Row],[descripcion_larga]]&amp;Final__2[[#This Row],[Territorio]]&amp;X814&amp;Y814</f>
        <v>Pendiente (grados) [Mínima-Media- Máxima], en la comuna de Huechuraba, según los datos generados en base al procesamiento de imágenes satelitales SENTINEL por DATA INTELLIGENCE durante el año 2021.</v>
      </c>
      <c r="X814" s="27" t="s">
        <v>2142</v>
      </c>
      <c r="Y814" s="26"/>
      <c r="Z814" s="27"/>
    </row>
    <row r="815" spans="1:26" ht="51" x14ac:dyDescent="0.3">
      <c r="A815" s="28">
        <v>22</v>
      </c>
      <c r="B815" s="29">
        <v>240</v>
      </c>
      <c r="C815" s="29" t="s">
        <v>330</v>
      </c>
      <c r="D815" s="29" t="s">
        <v>331</v>
      </c>
      <c r="E815" s="28">
        <v>13108</v>
      </c>
      <c r="F815" s="30" t="s">
        <v>641</v>
      </c>
      <c r="G815" s="30" t="s">
        <v>640</v>
      </c>
      <c r="H815" s="30" t="s">
        <v>329</v>
      </c>
      <c r="I815" s="30" t="s">
        <v>248</v>
      </c>
      <c r="J815" s="30" t="s">
        <v>637</v>
      </c>
      <c r="K815" s="30" t="s">
        <v>646</v>
      </c>
      <c r="L815" s="30">
        <v>2021</v>
      </c>
      <c r="M815" s="30" t="s">
        <v>649</v>
      </c>
      <c r="N815" s="30" t="s">
        <v>642</v>
      </c>
      <c r="O815" s="30" t="s">
        <v>2743</v>
      </c>
      <c r="P815" s="30" t="s">
        <v>2743</v>
      </c>
      <c r="Q815" s="30" t="s">
        <v>639</v>
      </c>
      <c r="R815" s="31" t="s">
        <v>1521</v>
      </c>
      <c r="S815" s="32" t="s">
        <v>1523</v>
      </c>
      <c r="T815" s="33" t="s">
        <v>556</v>
      </c>
      <c r="V815" s="27" t="str">
        <f>+Final__2[[#This Row],[titulo]]&amp;Final__2[[#This Row],[Territorio]]&amp;", "&amp;Final__2[[#This Row],[temporalidad]]</f>
        <v>Pendiente (grados) [Mínima-Media- Máxima], en la comuna de Independencia, 2021</v>
      </c>
      <c r="W815" s="27" t="str">
        <f>+Final__2[[#This Row],[descripcion_larga]]&amp;Final__2[[#This Row],[Territorio]]&amp;X815&amp;Y815</f>
        <v>Pendiente (grados) [Mínima-Media- Máxima], en la comuna de Independencia, según los datos generados en base al procesamiento de imágenes satelitales SENTINEL por DATA INTELLIGENCE durante el año 2021.</v>
      </c>
      <c r="X815" s="27" t="s">
        <v>2142</v>
      </c>
      <c r="Y815" s="26"/>
      <c r="Z815" s="27"/>
    </row>
    <row r="816" spans="1:26" ht="51" x14ac:dyDescent="0.3">
      <c r="A816" s="28">
        <v>22</v>
      </c>
      <c r="B816" s="29">
        <v>240</v>
      </c>
      <c r="C816" s="29" t="s">
        <v>330</v>
      </c>
      <c r="D816" s="29" t="s">
        <v>331</v>
      </c>
      <c r="E816" s="28">
        <v>13109</v>
      </c>
      <c r="F816" s="30" t="s">
        <v>641</v>
      </c>
      <c r="G816" s="30" t="s">
        <v>640</v>
      </c>
      <c r="H816" s="30" t="s">
        <v>329</v>
      </c>
      <c r="I816" s="30" t="s">
        <v>249</v>
      </c>
      <c r="J816" s="30" t="s">
        <v>637</v>
      </c>
      <c r="K816" s="30" t="s">
        <v>646</v>
      </c>
      <c r="L816" s="30">
        <v>2021</v>
      </c>
      <c r="M816" s="30" t="s">
        <v>649</v>
      </c>
      <c r="N816" s="30" t="s">
        <v>642</v>
      </c>
      <c r="O816" s="30" t="s">
        <v>2743</v>
      </c>
      <c r="P816" s="30" t="s">
        <v>2743</v>
      </c>
      <c r="Q816" s="30" t="s">
        <v>639</v>
      </c>
      <c r="R816" s="31" t="s">
        <v>1525</v>
      </c>
      <c r="S816" s="32" t="s">
        <v>1527</v>
      </c>
      <c r="T816" s="33" t="s">
        <v>557</v>
      </c>
      <c r="V816" s="27" t="str">
        <f>+Final__2[[#This Row],[titulo]]&amp;Final__2[[#This Row],[Territorio]]&amp;", "&amp;Final__2[[#This Row],[temporalidad]]</f>
        <v>Pendiente (grados) [Mínima-Media- Máxima], en la comuna de La Cisterna, 2021</v>
      </c>
      <c r="W816" s="27" t="str">
        <f>+Final__2[[#This Row],[descripcion_larga]]&amp;Final__2[[#This Row],[Territorio]]&amp;X816&amp;Y816</f>
        <v>Pendiente (grados) [Mínima-Media- Máxima], en la comuna de La Cisterna, según los datos generados en base al procesamiento de imágenes satelitales SENTINEL por DATA INTELLIGENCE durante el año 2021.</v>
      </c>
      <c r="X816" s="27" t="s">
        <v>2142</v>
      </c>
      <c r="Y816" s="26"/>
      <c r="Z816" s="27"/>
    </row>
    <row r="817" spans="1:26" ht="51" x14ac:dyDescent="0.3">
      <c r="A817" s="28">
        <v>22</v>
      </c>
      <c r="B817" s="29">
        <v>240</v>
      </c>
      <c r="C817" s="29" t="s">
        <v>330</v>
      </c>
      <c r="D817" s="29" t="s">
        <v>331</v>
      </c>
      <c r="E817" s="28">
        <v>13110</v>
      </c>
      <c r="F817" s="30" t="s">
        <v>641</v>
      </c>
      <c r="G817" s="30" t="s">
        <v>640</v>
      </c>
      <c r="H817" s="30" t="s">
        <v>329</v>
      </c>
      <c r="I817" s="30" t="s">
        <v>250</v>
      </c>
      <c r="J817" s="30" t="s">
        <v>637</v>
      </c>
      <c r="K817" s="30" t="s">
        <v>646</v>
      </c>
      <c r="L817" s="30">
        <v>2021</v>
      </c>
      <c r="M817" s="30" t="s">
        <v>649</v>
      </c>
      <c r="N817" s="30" t="s">
        <v>642</v>
      </c>
      <c r="O817" s="30" t="s">
        <v>2743</v>
      </c>
      <c r="P817" s="30" t="s">
        <v>2743</v>
      </c>
      <c r="Q817" s="30" t="s">
        <v>639</v>
      </c>
      <c r="R817" s="31" t="s">
        <v>1529</v>
      </c>
      <c r="S817" s="32" t="s">
        <v>1531</v>
      </c>
      <c r="T817" s="33" t="s">
        <v>558</v>
      </c>
      <c r="V817" s="27" t="str">
        <f>+Final__2[[#This Row],[titulo]]&amp;Final__2[[#This Row],[Territorio]]&amp;", "&amp;Final__2[[#This Row],[temporalidad]]</f>
        <v>Pendiente (grados) [Mínima-Media- Máxima], en la comuna de La Florida, 2021</v>
      </c>
      <c r="W817" s="27" t="str">
        <f>+Final__2[[#This Row],[descripcion_larga]]&amp;Final__2[[#This Row],[Territorio]]&amp;X817&amp;Y817</f>
        <v>Pendiente (grados) [Mínima-Media- Máxima], en la comuna de La Florida, según los datos generados en base al procesamiento de imágenes satelitales SENTINEL por DATA INTELLIGENCE durante el año 2021.</v>
      </c>
      <c r="X817" s="27" t="s">
        <v>2142</v>
      </c>
      <c r="Y817" s="26"/>
      <c r="Z817" s="27"/>
    </row>
    <row r="818" spans="1:26" ht="51" x14ac:dyDescent="0.3">
      <c r="A818" s="28">
        <v>22</v>
      </c>
      <c r="B818" s="29">
        <v>240</v>
      </c>
      <c r="C818" s="29" t="s">
        <v>330</v>
      </c>
      <c r="D818" s="29" t="s">
        <v>331</v>
      </c>
      <c r="E818" s="28">
        <v>13111</v>
      </c>
      <c r="F818" s="30" t="s">
        <v>641</v>
      </c>
      <c r="G818" s="30" t="s">
        <v>640</v>
      </c>
      <c r="H818" s="30" t="s">
        <v>329</v>
      </c>
      <c r="I818" s="30" t="s">
        <v>251</v>
      </c>
      <c r="J818" s="30" t="s">
        <v>637</v>
      </c>
      <c r="K818" s="30" t="s">
        <v>646</v>
      </c>
      <c r="L818" s="30">
        <v>2021</v>
      </c>
      <c r="M818" s="30" t="s">
        <v>649</v>
      </c>
      <c r="N818" s="30" t="s">
        <v>642</v>
      </c>
      <c r="O818" s="30" t="s">
        <v>2743</v>
      </c>
      <c r="P818" s="30" t="s">
        <v>2743</v>
      </c>
      <c r="Q818" s="30" t="s">
        <v>639</v>
      </c>
      <c r="R818" s="31" t="s">
        <v>1533</v>
      </c>
      <c r="S818" s="32" t="s">
        <v>1535</v>
      </c>
      <c r="T818" s="33" t="s">
        <v>559</v>
      </c>
      <c r="V818" s="27" t="str">
        <f>+Final__2[[#This Row],[titulo]]&amp;Final__2[[#This Row],[Territorio]]&amp;", "&amp;Final__2[[#This Row],[temporalidad]]</f>
        <v>Pendiente (grados) [Mínima-Media- Máxima], en la comuna de La Granja, 2021</v>
      </c>
      <c r="W818" s="27" t="str">
        <f>+Final__2[[#This Row],[descripcion_larga]]&amp;Final__2[[#This Row],[Territorio]]&amp;X818&amp;Y818</f>
        <v>Pendiente (grados) [Mínima-Media- Máxima], en la comuna de La Granja, según los datos generados en base al procesamiento de imágenes satelitales SENTINEL por DATA INTELLIGENCE durante el año 2021.</v>
      </c>
      <c r="X818" s="27" t="s">
        <v>2142</v>
      </c>
      <c r="Y818" s="26"/>
      <c r="Z818" s="27"/>
    </row>
    <row r="819" spans="1:26" ht="51" x14ac:dyDescent="0.3">
      <c r="A819" s="28">
        <v>22</v>
      </c>
      <c r="B819" s="29">
        <v>240</v>
      </c>
      <c r="C819" s="29" t="s">
        <v>330</v>
      </c>
      <c r="D819" s="29" t="s">
        <v>331</v>
      </c>
      <c r="E819" s="28">
        <v>13112</v>
      </c>
      <c r="F819" s="30" t="s">
        <v>641</v>
      </c>
      <c r="G819" s="30" t="s">
        <v>640</v>
      </c>
      <c r="H819" s="30" t="s">
        <v>329</v>
      </c>
      <c r="I819" s="30" t="s">
        <v>252</v>
      </c>
      <c r="J819" s="30" t="s">
        <v>637</v>
      </c>
      <c r="K819" s="30" t="s">
        <v>646</v>
      </c>
      <c r="L819" s="30">
        <v>2021</v>
      </c>
      <c r="M819" s="30" t="s">
        <v>649</v>
      </c>
      <c r="N819" s="30" t="s">
        <v>642</v>
      </c>
      <c r="O819" s="30" t="s">
        <v>2743</v>
      </c>
      <c r="P819" s="30" t="s">
        <v>2743</v>
      </c>
      <c r="Q819" s="30" t="s">
        <v>639</v>
      </c>
      <c r="R819" s="31" t="s">
        <v>1537</v>
      </c>
      <c r="S819" s="32" t="s">
        <v>1539</v>
      </c>
      <c r="T819" s="33" t="s">
        <v>560</v>
      </c>
      <c r="V819" s="27" t="str">
        <f>+Final__2[[#This Row],[titulo]]&amp;Final__2[[#This Row],[Territorio]]&amp;", "&amp;Final__2[[#This Row],[temporalidad]]</f>
        <v>Pendiente (grados) [Mínima-Media- Máxima], en la comuna de La Pintana, 2021</v>
      </c>
      <c r="W819" s="27" t="str">
        <f>+Final__2[[#This Row],[descripcion_larga]]&amp;Final__2[[#This Row],[Territorio]]&amp;X819&amp;Y819</f>
        <v>Pendiente (grados) [Mínima-Media- Máxima], en la comuna de La Pintana, según los datos generados en base al procesamiento de imágenes satelitales SENTINEL por DATA INTELLIGENCE durante el año 2021.</v>
      </c>
      <c r="X819" s="27" t="s">
        <v>2142</v>
      </c>
      <c r="Y819" s="26"/>
      <c r="Z819" s="27"/>
    </row>
    <row r="820" spans="1:26" ht="51" x14ac:dyDescent="0.3">
      <c r="A820" s="28">
        <v>22</v>
      </c>
      <c r="B820" s="29">
        <v>240</v>
      </c>
      <c r="C820" s="29" t="s">
        <v>330</v>
      </c>
      <c r="D820" s="29" t="s">
        <v>331</v>
      </c>
      <c r="E820" s="28">
        <v>13113</v>
      </c>
      <c r="F820" s="30" t="s">
        <v>641</v>
      </c>
      <c r="G820" s="30" t="s">
        <v>640</v>
      </c>
      <c r="H820" s="30" t="s">
        <v>329</v>
      </c>
      <c r="I820" s="30" t="s">
        <v>253</v>
      </c>
      <c r="J820" s="30" t="s">
        <v>637</v>
      </c>
      <c r="K820" s="30" t="s">
        <v>646</v>
      </c>
      <c r="L820" s="30">
        <v>2021</v>
      </c>
      <c r="M820" s="30" t="s">
        <v>649</v>
      </c>
      <c r="N820" s="30" t="s">
        <v>642</v>
      </c>
      <c r="O820" s="30" t="s">
        <v>2743</v>
      </c>
      <c r="P820" s="30" t="s">
        <v>2743</v>
      </c>
      <c r="Q820" s="30" t="s">
        <v>639</v>
      </c>
      <c r="R820" s="31" t="s">
        <v>1541</v>
      </c>
      <c r="S820" s="32" t="s">
        <v>1543</v>
      </c>
      <c r="T820" s="33" t="s">
        <v>561</v>
      </c>
      <c r="V820" s="27" t="str">
        <f>+Final__2[[#This Row],[titulo]]&amp;Final__2[[#This Row],[Territorio]]&amp;", "&amp;Final__2[[#This Row],[temporalidad]]</f>
        <v>Pendiente (grados) [Mínima-Media- Máxima], en la comuna de La Reina, 2021</v>
      </c>
      <c r="W820" s="27" t="str">
        <f>+Final__2[[#This Row],[descripcion_larga]]&amp;Final__2[[#This Row],[Territorio]]&amp;X820&amp;Y820</f>
        <v>Pendiente (grados) [Mínima-Media- Máxima], en la comuna de La Reina, según los datos generados en base al procesamiento de imágenes satelitales SENTINEL por DATA INTELLIGENCE durante el año 2021.</v>
      </c>
      <c r="X820" s="27" t="s">
        <v>2142</v>
      </c>
      <c r="Y820" s="26"/>
      <c r="Z820" s="27"/>
    </row>
    <row r="821" spans="1:26" ht="51" x14ac:dyDescent="0.3">
      <c r="A821" s="28">
        <v>22</v>
      </c>
      <c r="B821" s="29">
        <v>240</v>
      </c>
      <c r="C821" s="29" t="s">
        <v>330</v>
      </c>
      <c r="D821" s="29" t="s">
        <v>331</v>
      </c>
      <c r="E821" s="28">
        <v>13114</v>
      </c>
      <c r="F821" s="30" t="s">
        <v>641</v>
      </c>
      <c r="G821" s="30" t="s">
        <v>640</v>
      </c>
      <c r="H821" s="30" t="s">
        <v>329</v>
      </c>
      <c r="I821" s="30" t="s">
        <v>254</v>
      </c>
      <c r="J821" s="30" t="s">
        <v>637</v>
      </c>
      <c r="K821" s="30" t="s">
        <v>646</v>
      </c>
      <c r="L821" s="30">
        <v>2021</v>
      </c>
      <c r="M821" s="30" t="s">
        <v>649</v>
      </c>
      <c r="N821" s="30" t="s">
        <v>642</v>
      </c>
      <c r="O821" s="30" t="s">
        <v>2743</v>
      </c>
      <c r="P821" s="30" t="s">
        <v>2743</v>
      </c>
      <c r="Q821" s="30" t="s">
        <v>639</v>
      </c>
      <c r="R821" s="31" t="s">
        <v>1545</v>
      </c>
      <c r="S821" s="32" t="s">
        <v>1547</v>
      </c>
      <c r="T821" s="33" t="s">
        <v>562</v>
      </c>
      <c r="V821" s="27" t="str">
        <f>+Final__2[[#This Row],[titulo]]&amp;Final__2[[#This Row],[Territorio]]&amp;", "&amp;Final__2[[#This Row],[temporalidad]]</f>
        <v>Pendiente (grados) [Mínima-Media- Máxima], en la comuna de Las Condes, 2021</v>
      </c>
      <c r="W821" s="27" t="str">
        <f>+Final__2[[#This Row],[descripcion_larga]]&amp;Final__2[[#This Row],[Territorio]]&amp;X821&amp;Y821</f>
        <v>Pendiente (grados) [Mínima-Media- Máxima], en la comuna de Las Condes, según los datos generados en base al procesamiento de imágenes satelitales SENTINEL por DATA INTELLIGENCE durante el año 2021.</v>
      </c>
      <c r="X821" s="27" t="s">
        <v>2142</v>
      </c>
      <c r="Y821" s="26"/>
      <c r="Z821" s="27"/>
    </row>
    <row r="822" spans="1:26" ht="51" x14ac:dyDescent="0.3">
      <c r="A822" s="28">
        <v>22</v>
      </c>
      <c r="B822" s="29">
        <v>240</v>
      </c>
      <c r="C822" s="29" t="s">
        <v>330</v>
      </c>
      <c r="D822" s="29" t="s">
        <v>331</v>
      </c>
      <c r="E822" s="28">
        <v>13115</v>
      </c>
      <c r="F822" s="30" t="s">
        <v>641</v>
      </c>
      <c r="G822" s="30" t="s">
        <v>640</v>
      </c>
      <c r="H822" s="30" t="s">
        <v>329</v>
      </c>
      <c r="I822" s="30" t="s">
        <v>255</v>
      </c>
      <c r="J822" s="30" t="s">
        <v>637</v>
      </c>
      <c r="K822" s="30" t="s">
        <v>646</v>
      </c>
      <c r="L822" s="30">
        <v>2021</v>
      </c>
      <c r="M822" s="30" t="s">
        <v>649</v>
      </c>
      <c r="N822" s="30" t="s">
        <v>642</v>
      </c>
      <c r="O822" s="30" t="s">
        <v>2743</v>
      </c>
      <c r="P822" s="30" t="s">
        <v>2743</v>
      </c>
      <c r="Q822" s="30" t="s">
        <v>639</v>
      </c>
      <c r="R822" s="31" t="s">
        <v>1549</v>
      </c>
      <c r="S822" s="32" t="s">
        <v>1551</v>
      </c>
      <c r="T822" s="33" t="s">
        <v>563</v>
      </c>
      <c r="V822" s="27" t="str">
        <f>+Final__2[[#This Row],[titulo]]&amp;Final__2[[#This Row],[Territorio]]&amp;", "&amp;Final__2[[#This Row],[temporalidad]]</f>
        <v>Pendiente (grados) [Mínima-Media- Máxima], en la comuna de Lo Barnechea, 2021</v>
      </c>
      <c r="W822" s="27" t="str">
        <f>+Final__2[[#This Row],[descripcion_larga]]&amp;Final__2[[#This Row],[Territorio]]&amp;X822&amp;Y822</f>
        <v>Pendiente (grados) [Mínima-Media- Máxima], en la comuna de Lo Barnechea, según los datos generados en base al procesamiento de imágenes satelitales SENTINEL por DATA INTELLIGENCE durante el año 2021.</v>
      </c>
      <c r="X822" s="27" t="s">
        <v>2142</v>
      </c>
      <c r="Y822" s="26"/>
      <c r="Z822" s="27"/>
    </row>
    <row r="823" spans="1:26" ht="51" x14ac:dyDescent="0.3">
      <c r="A823" s="28">
        <v>22</v>
      </c>
      <c r="B823" s="29">
        <v>240</v>
      </c>
      <c r="C823" s="29" t="s">
        <v>330</v>
      </c>
      <c r="D823" s="29" t="s">
        <v>331</v>
      </c>
      <c r="E823" s="28">
        <v>13116</v>
      </c>
      <c r="F823" s="30" t="s">
        <v>641</v>
      </c>
      <c r="G823" s="30" t="s">
        <v>640</v>
      </c>
      <c r="H823" s="30" t="s">
        <v>329</v>
      </c>
      <c r="I823" s="30" t="s">
        <v>256</v>
      </c>
      <c r="J823" s="30" t="s">
        <v>637</v>
      </c>
      <c r="K823" s="30" t="s">
        <v>646</v>
      </c>
      <c r="L823" s="30">
        <v>2021</v>
      </c>
      <c r="M823" s="30" t="s">
        <v>649</v>
      </c>
      <c r="N823" s="30" t="s">
        <v>642</v>
      </c>
      <c r="O823" s="30" t="s">
        <v>2743</v>
      </c>
      <c r="P823" s="30" t="s">
        <v>2743</v>
      </c>
      <c r="Q823" s="30" t="s">
        <v>639</v>
      </c>
      <c r="R823" s="31" t="s">
        <v>1553</v>
      </c>
      <c r="S823" s="32" t="s">
        <v>1555</v>
      </c>
      <c r="T823" s="33" t="s">
        <v>564</v>
      </c>
      <c r="V823" s="27" t="str">
        <f>+Final__2[[#This Row],[titulo]]&amp;Final__2[[#This Row],[Territorio]]&amp;", "&amp;Final__2[[#This Row],[temporalidad]]</f>
        <v>Pendiente (grados) [Mínima-Media- Máxima], en la comuna de Lo Espejo, 2021</v>
      </c>
      <c r="W823" s="27" t="str">
        <f>+Final__2[[#This Row],[descripcion_larga]]&amp;Final__2[[#This Row],[Territorio]]&amp;X823&amp;Y823</f>
        <v>Pendiente (grados) [Mínima-Media- Máxima], en la comuna de Lo Espejo, según los datos generados en base al procesamiento de imágenes satelitales SENTINEL por DATA INTELLIGENCE durante el año 2021.</v>
      </c>
      <c r="X823" s="27" t="s">
        <v>2142</v>
      </c>
      <c r="Y823" s="26"/>
      <c r="Z823" s="27"/>
    </row>
    <row r="824" spans="1:26" ht="51" x14ac:dyDescent="0.3">
      <c r="A824" s="28">
        <v>22</v>
      </c>
      <c r="B824" s="29">
        <v>240</v>
      </c>
      <c r="C824" s="29" t="s">
        <v>330</v>
      </c>
      <c r="D824" s="29" t="s">
        <v>331</v>
      </c>
      <c r="E824" s="28">
        <v>13117</v>
      </c>
      <c r="F824" s="30" t="s">
        <v>641</v>
      </c>
      <c r="G824" s="30" t="s">
        <v>640</v>
      </c>
      <c r="H824" s="30" t="s">
        <v>329</v>
      </c>
      <c r="I824" s="30" t="s">
        <v>257</v>
      </c>
      <c r="J824" s="30" t="s">
        <v>637</v>
      </c>
      <c r="K824" s="30" t="s">
        <v>646</v>
      </c>
      <c r="L824" s="30">
        <v>2021</v>
      </c>
      <c r="M824" s="30" t="s">
        <v>649</v>
      </c>
      <c r="N824" s="30" t="s">
        <v>642</v>
      </c>
      <c r="O824" s="30" t="s">
        <v>2743</v>
      </c>
      <c r="P824" s="30" t="s">
        <v>2743</v>
      </c>
      <c r="Q824" s="30" t="s">
        <v>639</v>
      </c>
      <c r="R824" s="31" t="s">
        <v>1557</v>
      </c>
      <c r="S824" s="32" t="s">
        <v>1559</v>
      </c>
      <c r="T824" s="33" t="s">
        <v>565</v>
      </c>
      <c r="V824" s="27" t="str">
        <f>+Final__2[[#This Row],[titulo]]&amp;Final__2[[#This Row],[Territorio]]&amp;", "&amp;Final__2[[#This Row],[temporalidad]]</f>
        <v>Pendiente (grados) [Mínima-Media- Máxima], en la comuna de Lo Prado, 2021</v>
      </c>
      <c r="W824" s="27" t="str">
        <f>+Final__2[[#This Row],[descripcion_larga]]&amp;Final__2[[#This Row],[Territorio]]&amp;X824&amp;Y824</f>
        <v>Pendiente (grados) [Mínima-Media- Máxima], en la comuna de Lo Prado, según los datos generados en base al procesamiento de imágenes satelitales SENTINEL por DATA INTELLIGENCE durante el año 2021.</v>
      </c>
      <c r="X824" s="27" t="s">
        <v>2142</v>
      </c>
      <c r="Y824" s="26"/>
      <c r="Z824" s="27"/>
    </row>
    <row r="825" spans="1:26" ht="51" x14ac:dyDescent="0.3">
      <c r="A825" s="28">
        <v>22</v>
      </c>
      <c r="B825" s="29">
        <v>240</v>
      </c>
      <c r="C825" s="29" t="s">
        <v>330</v>
      </c>
      <c r="D825" s="29" t="s">
        <v>331</v>
      </c>
      <c r="E825" s="28">
        <v>13118</v>
      </c>
      <c r="F825" s="30" t="s">
        <v>641</v>
      </c>
      <c r="G825" s="30" t="s">
        <v>640</v>
      </c>
      <c r="H825" s="30" t="s">
        <v>329</v>
      </c>
      <c r="I825" s="30" t="s">
        <v>258</v>
      </c>
      <c r="J825" s="30" t="s">
        <v>637</v>
      </c>
      <c r="K825" s="30" t="s">
        <v>646</v>
      </c>
      <c r="L825" s="30">
        <v>2021</v>
      </c>
      <c r="M825" s="30" t="s">
        <v>649</v>
      </c>
      <c r="N825" s="30" t="s">
        <v>642</v>
      </c>
      <c r="O825" s="30" t="s">
        <v>2743</v>
      </c>
      <c r="P825" s="30" t="s">
        <v>2743</v>
      </c>
      <c r="Q825" s="30" t="s">
        <v>639</v>
      </c>
      <c r="R825" s="31" t="s">
        <v>1561</v>
      </c>
      <c r="S825" s="32" t="s">
        <v>1563</v>
      </c>
      <c r="T825" s="33" t="s">
        <v>566</v>
      </c>
      <c r="V825" s="27" t="str">
        <f>+Final__2[[#This Row],[titulo]]&amp;Final__2[[#This Row],[Territorio]]&amp;", "&amp;Final__2[[#This Row],[temporalidad]]</f>
        <v>Pendiente (grados) [Mínima-Media- Máxima], en la comuna de Macul, 2021</v>
      </c>
      <c r="W825" s="27" t="str">
        <f>+Final__2[[#This Row],[descripcion_larga]]&amp;Final__2[[#This Row],[Territorio]]&amp;X825&amp;Y825</f>
        <v>Pendiente (grados) [Mínima-Media- Máxima], en la comuna de Macul, según los datos generados en base al procesamiento de imágenes satelitales SENTINEL por DATA INTELLIGENCE durante el año 2021.</v>
      </c>
      <c r="X825" s="27" t="s">
        <v>2142</v>
      </c>
      <c r="Y825" s="26"/>
      <c r="Z825" s="27"/>
    </row>
    <row r="826" spans="1:26" ht="51" x14ac:dyDescent="0.3">
      <c r="A826" s="28">
        <v>22</v>
      </c>
      <c r="B826" s="29">
        <v>240</v>
      </c>
      <c r="C826" s="29" t="s">
        <v>330</v>
      </c>
      <c r="D826" s="29" t="s">
        <v>331</v>
      </c>
      <c r="E826" s="28">
        <v>13119</v>
      </c>
      <c r="F826" s="30" t="s">
        <v>641</v>
      </c>
      <c r="G826" s="30" t="s">
        <v>640</v>
      </c>
      <c r="H826" s="30" t="s">
        <v>329</v>
      </c>
      <c r="I826" s="30" t="s">
        <v>259</v>
      </c>
      <c r="J826" s="30" t="s">
        <v>637</v>
      </c>
      <c r="K826" s="30" t="s">
        <v>646</v>
      </c>
      <c r="L826" s="30">
        <v>2021</v>
      </c>
      <c r="M826" s="30" t="s">
        <v>649</v>
      </c>
      <c r="N826" s="30" t="s">
        <v>642</v>
      </c>
      <c r="O826" s="30" t="s">
        <v>2743</v>
      </c>
      <c r="P826" s="30" t="s">
        <v>2743</v>
      </c>
      <c r="Q826" s="30" t="s">
        <v>639</v>
      </c>
      <c r="R826" s="31" t="s">
        <v>1565</v>
      </c>
      <c r="S826" s="32" t="s">
        <v>1567</v>
      </c>
      <c r="T826" s="33" t="s">
        <v>567</v>
      </c>
      <c r="V826" s="27" t="str">
        <f>+Final__2[[#This Row],[titulo]]&amp;Final__2[[#This Row],[Territorio]]&amp;", "&amp;Final__2[[#This Row],[temporalidad]]</f>
        <v>Pendiente (grados) [Mínima-Media- Máxima], en la comuna de Maipú, 2021</v>
      </c>
      <c r="W826" s="27" t="str">
        <f>+Final__2[[#This Row],[descripcion_larga]]&amp;Final__2[[#This Row],[Territorio]]&amp;X826&amp;Y826</f>
        <v>Pendiente (grados) [Mínima-Media- Máxima], en la comuna de Maipú, según los datos generados en base al procesamiento de imágenes satelitales SENTINEL por DATA INTELLIGENCE durante el año 2021.</v>
      </c>
      <c r="X826" s="27" t="s">
        <v>2142</v>
      </c>
      <c r="Y826" s="26"/>
      <c r="Z826" s="27"/>
    </row>
    <row r="827" spans="1:26" ht="51" x14ac:dyDescent="0.3">
      <c r="A827" s="28">
        <v>22</v>
      </c>
      <c r="B827" s="29">
        <v>240</v>
      </c>
      <c r="C827" s="29" t="s">
        <v>330</v>
      </c>
      <c r="D827" s="29" t="s">
        <v>331</v>
      </c>
      <c r="E827" s="28">
        <v>13120</v>
      </c>
      <c r="F827" s="30" t="s">
        <v>641</v>
      </c>
      <c r="G827" s="30" t="s">
        <v>640</v>
      </c>
      <c r="H827" s="30" t="s">
        <v>329</v>
      </c>
      <c r="I827" s="30" t="s">
        <v>260</v>
      </c>
      <c r="J827" s="30" t="s">
        <v>637</v>
      </c>
      <c r="K827" s="30" t="s">
        <v>646</v>
      </c>
      <c r="L827" s="30">
        <v>2021</v>
      </c>
      <c r="M827" s="30" t="s">
        <v>649</v>
      </c>
      <c r="N827" s="30" t="s">
        <v>642</v>
      </c>
      <c r="O827" s="30" t="s">
        <v>2743</v>
      </c>
      <c r="P827" s="30" t="s">
        <v>2743</v>
      </c>
      <c r="Q827" s="30" t="s">
        <v>639</v>
      </c>
      <c r="R827" s="31" t="s">
        <v>1569</v>
      </c>
      <c r="S827" s="32" t="s">
        <v>1571</v>
      </c>
      <c r="T827" s="33" t="s">
        <v>568</v>
      </c>
      <c r="V827" s="27" t="str">
        <f>+Final__2[[#This Row],[titulo]]&amp;Final__2[[#This Row],[Territorio]]&amp;", "&amp;Final__2[[#This Row],[temporalidad]]</f>
        <v>Pendiente (grados) [Mínima-Media- Máxima], en la comuna de Ñuñoa, 2021</v>
      </c>
      <c r="W827" s="27" t="str">
        <f>+Final__2[[#This Row],[descripcion_larga]]&amp;Final__2[[#This Row],[Territorio]]&amp;X827&amp;Y827</f>
        <v>Pendiente (grados) [Mínima-Media- Máxima], en la comuna de Ñuñoa, según los datos generados en base al procesamiento de imágenes satelitales SENTINEL por DATA INTELLIGENCE durante el año 2021.</v>
      </c>
      <c r="X827" s="27" t="s">
        <v>2142</v>
      </c>
      <c r="Y827" s="26"/>
      <c r="Z827" s="27"/>
    </row>
    <row r="828" spans="1:26" ht="51" x14ac:dyDescent="0.3">
      <c r="A828" s="28">
        <v>22</v>
      </c>
      <c r="B828" s="29">
        <v>240</v>
      </c>
      <c r="C828" s="29" t="s">
        <v>330</v>
      </c>
      <c r="D828" s="29" t="s">
        <v>331</v>
      </c>
      <c r="E828" s="28">
        <v>13121</v>
      </c>
      <c r="F828" s="30" t="s">
        <v>641</v>
      </c>
      <c r="G828" s="30" t="s">
        <v>640</v>
      </c>
      <c r="H828" s="30" t="s">
        <v>329</v>
      </c>
      <c r="I828" s="30" t="s">
        <v>261</v>
      </c>
      <c r="J828" s="30" t="s">
        <v>637</v>
      </c>
      <c r="K828" s="30" t="s">
        <v>646</v>
      </c>
      <c r="L828" s="30">
        <v>2021</v>
      </c>
      <c r="M828" s="30" t="s">
        <v>649</v>
      </c>
      <c r="N828" s="30" t="s">
        <v>642</v>
      </c>
      <c r="O828" s="30" t="s">
        <v>2743</v>
      </c>
      <c r="P828" s="30" t="s">
        <v>2743</v>
      </c>
      <c r="Q828" s="30" t="s">
        <v>639</v>
      </c>
      <c r="R828" s="31" t="s">
        <v>1573</v>
      </c>
      <c r="S828" s="32" t="s">
        <v>1575</v>
      </c>
      <c r="T828" s="33" t="s">
        <v>569</v>
      </c>
      <c r="V828" s="27" t="str">
        <f>+Final__2[[#This Row],[titulo]]&amp;Final__2[[#This Row],[Territorio]]&amp;", "&amp;Final__2[[#This Row],[temporalidad]]</f>
        <v>Pendiente (grados) [Mínima-Media- Máxima], en la comuna de Pedro Aguirre Cerda, 2021</v>
      </c>
      <c r="W828" s="27" t="str">
        <f>+Final__2[[#This Row],[descripcion_larga]]&amp;Final__2[[#This Row],[Territorio]]&amp;X828&amp;Y828</f>
        <v>Pendiente (grados) [Mínima-Media- Máxima], en la comuna de Pedro Aguirre Cerda, según los datos generados en base al procesamiento de imágenes satelitales SENTINEL por DATA INTELLIGENCE durante el año 2021.</v>
      </c>
      <c r="X828" s="27" t="s">
        <v>2142</v>
      </c>
      <c r="Y828" s="26"/>
      <c r="Z828" s="27"/>
    </row>
    <row r="829" spans="1:26" ht="51" x14ac:dyDescent="0.3">
      <c r="A829" s="28">
        <v>22</v>
      </c>
      <c r="B829" s="29">
        <v>240</v>
      </c>
      <c r="C829" s="29" t="s">
        <v>330</v>
      </c>
      <c r="D829" s="29" t="s">
        <v>331</v>
      </c>
      <c r="E829" s="28">
        <v>13122</v>
      </c>
      <c r="F829" s="30" t="s">
        <v>641</v>
      </c>
      <c r="G829" s="30" t="s">
        <v>640</v>
      </c>
      <c r="H829" s="30" t="s">
        <v>329</v>
      </c>
      <c r="I829" s="30" t="s">
        <v>262</v>
      </c>
      <c r="J829" s="30" t="s">
        <v>637</v>
      </c>
      <c r="K829" s="30" t="s">
        <v>646</v>
      </c>
      <c r="L829" s="30">
        <v>2021</v>
      </c>
      <c r="M829" s="30" t="s">
        <v>649</v>
      </c>
      <c r="N829" s="30" t="s">
        <v>642</v>
      </c>
      <c r="O829" s="30" t="s">
        <v>2743</v>
      </c>
      <c r="P829" s="30" t="s">
        <v>2743</v>
      </c>
      <c r="Q829" s="30" t="s">
        <v>639</v>
      </c>
      <c r="R829" s="31" t="s">
        <v>1577</v>
      </c>
      <c r="S829" s="32" t="s">
        <v>1579</v>
      </c>
      <c r="T829" s="33" t="s">
        <v>570</v>
      </c>
      <c r="V829" s="27" t="str">
        <f>+Final__2[[#This Row],[titulo]]&amp;Final__2[[#This Row],[Territorio]]&amp;", "&amp;Final__2[[#This Row],[temporalidad]]</f>
        <v>Pendiente (grados) [Mínima-Media- Máxima], en la comuna de Peñalolén, 2021</v>
      </c>
      <c r="W829" s="27" t="str">
        <f>+Final__2[[#This Row],[descripcion_larga]]&amp;Final__2[[#This Row],[Territorio]]&amp;X829&amp;Y829</f>
        <v>Pendiente (grados) [Mínima-Media- Máxima], en la comuna de Peñalolén, según los datos generados en base al procesamiento de imágenes satelitales SENTINEL por DATA INTELLIGENCE durante el año 2021.</v>
      </c>
      <c r="X829" s="27" t="s">
        <v>2142</v>
      </c>
      <c r="Y829" s="26"/>
      <c r="Z829" s="27"/>
    </row>
    <row r="830" spans="1:26" ht="51" x14ac:dyDescent="0.3">
      <c r="A830" s="28">
        <v>22</v>
      </c>
      <c r="B830" s="29">
        <v>240</v>
      </c>
      <c r="C830" s="29" t="s">
        <v>330</v>
      </c>
      <c r="D830" s="29" t="s">
        <v>331</v>
      </c>
      <c r="E830" s="28">
        <v>13123</v>
      </c>
      <c r="F830" s="30" t="s">
        <v>641</v>
      </c>
      <c r="G830" s="30" t="s">
        <v>640</v>
      </c>
      <c r="H830" s="30" t="s">
        <v>329</v>
      </c>
      <c r="I830" s="30" t="s">
        <v>263</v>
      </c>
      <c r="J830" s="30" t="s">
        <v>637</v>
      </c>
      <c r="K830" s="30" t="s">
        <v>646</v>
      </c>
      <c r="L830" s="30">
        <v>2021</v>
      </c>
      <c r="M830" s="30" t="s">
        <v>649</v>
      </c>
      <c r="N830" s="30" t="s">
        <v>642</v>
      </c>
      <c r="O830" s="30" t="s">
        <v>2743</v>
      </c>
      <c r="P830" s="30" t="s">
        <v>2743</v>
      </c>
      <c r="Q830" s="30" t="s">
        <v>639</v>
      </c>
      <c r="R830" s="31" t="s">
        <v>1581</v>
      </c>
      <c r="S830" s="32" t="s">
        <v>1583</v>
      </c>
      <c r="T830" s="33" t="s">
        <v>571</v>
      </c>
      <c r="V830" s="27" t="str">
        <f>+Final__2[[#This Row],[titulo]]&amp;Final__2[[#This Row],[Territorio]]&amp;", "&amp;Final__2[[#This Row],[temporalidad]]</f>
        <v>Pendiente (grados) [Mínima-Media- Máxima], en la comuna de Providencia, 2021</v>
      </c>
      <c r="W830" s="27" t="str">
        <f>+Final__2[[#This Row],[descripcion_larga]]&amp;Final__2[[#This Row],[Territorio]]&amp;X830&amp;Y830</f>
        <v>Pendiente (grados) [Mínima-Media- Máxima], en la comuna de Providencia, según los datos generados en base al procesamiento de imágenes satelitales SENTINEL por DATA INTELLIGENCE durante el año 2021.</v>
      </c>
      <c r="X830" s="27" t="s">
        <v>2142</v>
      </c>
      <c r="Y830" s="26"/>
      <c r="Z830" s="27"/>
    </row>
    <row r="831" spans="1:26" ht="51" x14ac:dyDescent="0.3">
      <c r="A831" s="28">
        <v>22</v>
      </c>
      <c r="B831" s="29">
        <v>240</v>
      </c>
      <c r="C831" s="29" t="s">
        <v>330</v>
      </c>
      <c r="D831" s="29" t="s">
        <v>331</v>
      </c>
      <c r="E831" s="28">
        <v>13124</v>
      </c>
      <c r="F831" s="30" t="s">
        <v>641</v>
      </c>
      <c r="G831" s="30" t="s">
        <v>640</v>
      </c>
      <c r="H831" s="30" t="s">
        <v>329</v>
      </c>
      <c r="I831" s="30" t="s">
        <v>264</v>
      </c>
      <c r="J831" s="30" t="s">
        <v>637</v>
      </c>
      <c r="K831" s="30" t="s">
        <v>646</v>
      </c>
      <c r="L831" s="30">
        <v>2021</v>
      </c>
      <c r="M831" s="30" t="s">
        <v>649</v>
      </c>
      <c r="N831" s="30" t="s">
        <v>642</v>
      </c>
      <c r="O831" s="30" t="s">
        <v>2743</v>
      </c>
      <c r="P831" s="30" t="s">
        <v>2743</v>
      </c>
      <c r="Q831" s="30" t="s">
        <v>639</v>
      </c>
      <c r="R831" s="31" t="s">
        <v>1585</v>
      </c>
      <c r="S831" s="32" t="s">
        <v>1587</v>
      </c>
      <c r="T831" s="33" t="s">
        <v>572</v>
      </c>
      <c r="V831" s="27" t="str">
        <f>+Final__2[[#This Row],[titulo]]&amp;Final__2[[#This Row],[Territorio]]&amp;", "&amp;Final__2[[#This Row],[temporalidad]]</f>
        <v>Pendiente (grados) [Mínima-Media- Máxima], en la comuna de Pudahuel, 2021</v>
      </c>
      <c r="W831" s="27" t="str">
        <f>+Final__2[[#This Row],[descripcion_larga]]&amp;Final__2[[#This Row],[Territorio]]&amp;X831&amp;Y831</f>
        <v>Pendiente (grados) [Mínima-Media- Máxima], en la comuna de Pudahuel, según los datos generados en base al procesamiento de imágenes satelitales SENTINEL por DATA INTELLIGENCE durante el año 2021.</v>
      </c>
      <c r="X831" s="27" t="s">
        <v>2142</v>
      </c>
      <c r="Y831" s="26"/>
      <c r="Z831" s="27"/>
    </row>
    <row r="832" spans="1:26" ht="51" x14ac:dyDescent="0.3">
      <c r="A832" s="28">
        <v>22</v>
      </c>
      <c r="B832" s="29">
        <v>240</v>
      </c>
      <c r="C832" s="29" t="s">
        <v>330</v>
      </c>
      <c r="D832" s="29" t="s">
        <v>331</v>
      </c>
      <c r="E832" s="28">
        <v>13125</v>
      </c>
      <c r="F832" s="30" t="s">
        <v>641</v>
      </c>
      <c r="G832" s="30" t="s">
        <v>640</v>
      </c>
      <c r="H832" s="30" t="s">
        <v>329</v>
      </c>
      <c r="I832" s="30" t="s">
        <v>265</v>
      </c>
      <c r="J832" s="30" t="s">
        <v>637</v>
      </c>
      <c r="K832" s="30" t="s">
        <v>646</v>
      </c>
      <c r="L832" s="30">
        <v>2021</v>
      </c>
      <c r="M832" s="30" t="s">
        <v>649</v>
      </c>
      <c r="N832" s="30" t="s">
        <v>642</v>
      </c>
      <c r="O832" s="30" t="s">
        <v>2743</v>
      </c>
      <c r="P832" s="30" t="s">
        <v>2743</v>
      </c>
      <c r="Q832" s="30" t="s">
        <v>639</v>
      </c>
      <c r="R832" s="31" t="s">
        <v>1589</v>
      </c>
      <c r="S832" s="32" t="s">
        <v>1591</v>
      </c>
      <c r="T832" s="33" t="s">
        <v>573</v>
      </c>
      <c r="V832" s="27" t="str">
        <f>+Final__2[[#This Row],[titulo]]&amp;Final__2[[#This Row],[Territorio]]&amp;", "&amp;Final__2[[#This Row],[temporalidad]]</f>
        <v>Pendiente (grados) [Mínima-Media- Máxima], en la comuna de Quilicura, 2021</v>
      </c>
      <c r="W832" s="27" t="str">
        <f>+Final__2[[#This Row],[descripcion_larga]]&amp;Final__2[[#This Row],[Territorio]]&amp;X832&amp;Y832</f>
        <v>Pendiente (grados) [Mínima-Media- Máxima], en la comuna de Quilicura, según los datos generados en base al procesamiento de imágenes satelitales SENTINEL por DATA INTELLIGENCE durante el año 2021.</v>
      </c>
      <c r="X832" s="27" t="s">
        <v>2142</v>
      </c>
      <c r="Y832" s="26"/>
      <c r="Z832" s="27"/>
    </row>
    <row r="833" spans="1:26" ht="51" x14ac:dyDescent="0.3">
      <c r="A833" s="28">
        <v>22</v>
      </c>
      <c r="B833" s="29">
        <v>240</v>
      </c>
      <c r="C833" s="29" t="s">
        <v>330</v>
      </c>
      <c r="D833" s="29" t="s">
        <v>331</v>
      </c>
      <c r="E833" s="28">
        <v>13126</v>
      </c>
      <c r="F833" s="30" t="s">
        <v>641</v>
      </c>
      <c r="G833" s="30" t="s">
        <v>640</v>
      </c>
      <c r="H833" s="30" t="s">
        <v>329</v>
      </c>
      <c r="I833" s="30" t="s">
        <v>266</v>
      </c>
      <c r="J833" s="30" t="s">
        <v>637</v>
      </c>
      <c r="K833" s="30" t="s">
        <v>646</v>
      </c>
      <c r="L833" s="30">
        <v>2021</v>
      </c>
      <c r="M833" s="30" t="s">
        <v>649</v>
      </c>
      <c r="N833" s="30" t="s">
        <v>642</v>
      </c>
      <c r="O833" s="30" t="s">
        <v>2743</v>
      </c>
      <c r="P833" s="30" t="s">
        <v>2743</v>
      </c>
      <c r="Q833" s="30" t="s">
        <v>639</v>
      </c>
      <c r="R833" s="31" t="s">
        <v>1593</v>
      </c>
      <c r="S833" s="32" t="s">
        <v>1595</v>
      </c>
      <c r="T833" s="33" t="s">
        <v>574</v>
      </c>
      <c r="V833" s="27" t="str">
        <f>+Final__2[[#This Row],[titulo]]&amp;Final__2[[#This Row],[Territorio]]&amp;", "&amp;Final__2[[#This Row],[temporalidad]]</f>
        <v>Pendiente (grados) [Mínima-Media- Máxima], en la comuna de Quinta Normal, 2021</v>
      </c>
      <c r="W833" s="27" t="str">
        <f>+Final__2[[#This Row],[descripcion_larga]]&amp;Final__2[[#This Row],[Territorio]]&amp;X833&amp;Y833</f>
        <v>Pendiente (grados) [Mínima-Media- Máxima], en la comuna de Quinta Normal, según los datos generados en base al procesamiento de imágenes satelitales SENTINEL por DATA INTELLIGENCE durante el año 2021.</v>
      </c>
      <c r="X833" s="27" t="s">
        <v>2142</v>
      </c>
      <c r="Y833" s="26"/>
      <c r="Z833" s="27"/>
    </row>
    <row r="834" spans="1:26" ht="51" x14ac:dyDescent="0.3">
      <c r="A834" s="28">
        <v>22</v>
      </c>
      <c r="B834" s="29">
        <v>240</v>
      </c>
      <c r="C834" s="29" t="s">
        <v>330</v>
      </c>
      <c r="D834" s="29" t="s">
        <v>331</v>
      </c>
      <c r="E834" s="28">
        <v>13127</v>
      </c>
      <c r="F834" s="30" t="s">
        <v>641</v>
      </c>
      <c r="G834" s="30" t="s">
        <v>640</v>
      </c>
      <c r="H834" s="30" t="s">
        <v>329</v>
      </c>
      <c r="I834" s="30" t="s">
        <v>267</v>
      </c>
      <c r="J834" s="30" t="s">
        <v>637</v>
      </c>
      <c r="K834" s="30" t="s">
        <v>646</v>
      </c>
      <c r="L834" s="30">
        <v>2021</v>
      </c>
      <c r="M834" s="30" t="s">
        <v>649</v>
      </c>
      <c r="N834" s="30" t="s">
        <v>642</v>
      </c>
      <c r="O834" s="30" t="s">
        <v>2743</v>
      </c>
      <c r="P834" s="30" t="s">
        <v>2743</v>
      </c>
      <c r="Q834" s="30" t="s">
        <v>639</v>
      </c>
      <c r="R834" s="31" t="s">
        <v>1597</v>
      </c>
      <c r="S834" s="32" t="s">
        <v>1599</v>
      </c>
      <c r="T834" s="33" t="s">
        <v>575</v>
      </c>
      <c r="V834" s="27" t="str">
        <f>+Final__2[[#This Row],[titulo]]&amp;Final__2[[#This Row],[Territorio]]&amp;", "&amp;Final__2[[#This Row],[temporalidad]]</f>
        <v>Pendiente (grados) [Mínima-Media- Máxima], en la comuna de Recoleta, 2021</v>
      </c>
      <c r="W834" s="27" t="str">
        <f>+Final__2[[#This Row],[descripcion_larga]]&amp;Final__2[[#This Row],[Territorio]]&amp;X834&amp;Y834</f>
        <v>Pendiente (grados) [Mínima-Media- Máxima], en la comuna de Recoleta, según los datos generados en base al procesamiento de imágenes satelitales SENTINEL por DATA INTELLIGENCE durante el año 2021.</v>
      </c>
      <c r="X834" s="27" t="s">
        <v>2142</v>
      </c>
      <c r="Y834" s="26"/>
      <c r="Z834" s="27"/>
    </row>
    <row r="835" spans="1:26" ht="51" x14ac:dyDescent="0.3">
      <c r="A835" s="28">
        <v>22</v>
      </c>
      <c r="B835" s="29">
        <v>240</v>
      </c>
      <c r="C835" s="29" t="s">
        <v>330</v>
      </c>
      <c r="D835" s="29" t="s">
        <v>331</v>
      </c>
      <c r="E835" s="28">
        <v>13128</v>
      </c>
      <c r="F835" s="30" t="s">
        <v>641</v>
      </c>
      <c r="G835" s="30" t="s">
        <v>640</v>
      </c>
      <c r="H835" s="30" t="s">
        <v>329</v>
      </c>
      <c r="I835" s="30" t="s">
        <v>268</v>
      </c>
      <c r="J835" s="30" t="s">
        <v>637</v>
      </c>
      <c r="K835" s="30" t="s">
        <v>646</v>
      </c>
      <c r="L835" s="30">
        <v>2021</v>
      </c>
      <c r="M835" s="30" t="s">
        <v>649</v>
      </c>
      <c r="N835" s="30" t="s">
        <v>642</v>
      </c>
      <c r="O835" s="30" t="s">
        <v>2743</v>
      </c>
      <c r="P835" s="30" t="s">
        <v>2743</v>
      </c>
      <c r="Q835" s="30" t="s">
        <v>639</v>
      </c>
      <c r="R835" s="31" t="s">
        <v>1601</v>
      </c>
      <c r="S835" s="32" t="s">
        <v>1603</v>
      </c>
      <c r="T835" s="33" t="s">
        <v>576</v>
      </c>
      <c r="V835" s="27" t="str">
        <f>+Final__2[[#This Row],[titulo]]&amp;Final__2[[#This Row],[Territorio]]&amp;", "&amp;Final__2[[#This Row],[temporalidad]]</f>
        <v>Pendiente (grados) [Mínima-Media- Máxima], en la comuna de Renca, 2021</v>
      </c>
      <c r="W835" s="27" t="str">
        <f>+Final__2[[#This Row],[descripcion_larga]]&amp;Final__2[[#This Row],[Territorio]]&amp;X835&amp;Y835</f>
        <v>Pendiente (grados) [Mínima-Media- Máxima], en la comuna de Renca, según los datos generados en base al procesamiento de imágenes satelitales SENTINEL por DATA INTELLIGENCE durante el año 2021.</v>
      </c>
      <c r="X835" s="27" t="s">
        <v>2142</v>
      </c>
      <c r="Y835" s="26"/>
      <c r="Z835" s="27"/>
    </row>
    <row r="836" spans="1:26" ht="51" x14ac:dyDescent="0.3">
      <c r="A836" s="28">
        <v>22</v>
      </c>
      <c r="B836" s="29">
        <v>240</v>
      </c>
      <c r="C836" s="29" t="s">
        <v>330</v>
      </c>
      <c r="D836" s="29" t="s">
        <v>331</v>
      </c>
      <c r="E836" s="28">
        <v>13129</v>
      </c>
      <c r="F836" s="30" t="s">
        <v>641</v>
      </c>
      <c r="G836" s="30" t="s">
        <v>640</v>
      </c>
      <c r="H836" s="30" t="s">
        <v>329</v>
      </c>
      <c r="I836" s="30" t="s">
        <v>269</v>
      </c>
      <c r="J836" s="30" t="s">
        <v>637</v>
      </c>
      <c r="K836" s="30" t="s">
        <v>646</v>
      </c>
      <c r="L836" s="30">
        <v>2021</v>
      </c>
      <c r="M836" s="30" t="s">
        <v>649</v>
      </c>
      <c r="N836" s="30" t="s">
        <v>642</v>
      </c>
      <c r="O836" s="30" t="s">
        <v>2743</v>
      </c>
      <c r="P836" s="30" t="s">
        <v>2743</v>
      </c>
      <c r="Q836" s="30" t="s">
        <v>639</v>
      </c>
      <c r="R836" s="31" t="s">
        <v>1605</v>
      </c>
      <c r="S836" s="32" t="s">
        <v>1607</v>
      </c>
      <c r="T836" s="33" t="s">
        <v>577</v>
      </c>
      <c r="V836" s="27" t="str">
        <f>+Final__2[[#This Row],[titulo]]&amp;Final__2[[#This Row],[Territorio]]&amp;", "&amp;Final__2[[#This Row],[temporalidad]]</f>
        <v>Pendiente (grados) [Mínima-Media- Máxima], en la comuna de San Joaquín, 2021</v>
      </c>
      <c r="W836" s="27" t="str">
        <f>+Final__2[[#This Row],[descripcion_larga]]&amp;Final__2[[#This Row],[Territorio]]&amp;X836&amp;Y836</f>
        <v>Pendiente (grados) [Mínima-Media- Máxima], en la comuna de San Joaquín, según los datos generados en base al procesamiento de imágenes satelitales SENTINEL por DATA INTELLIGENCE durante el año 2021.</v>
      </c>
      <c r="X836" s="27" t="s">
        <v>2142</v>
      </c>
      <c r="Y836" s="26"/>
      <c r="Z836" s="27"/>
    </row>
    <row r="837" spans="1:26" ht="51" x14ac:dyDescent="0.3">
      <c r="A837" s="28">
        <v>22</v>
      </c>
      <c r="B837" s="29">
        <v>240</v>
      </c>
      <c r="C837" s="29" t="s">
        <v>330</v>
      </c>
      <c r="D837" s="29" t="s">
        <v>331</v>
      </c>
      <c r="E837" s="28">
        <v>13130</v>
      </c>
      <c r="F837" s="30" t="s">
        <v>641</v>
      </c>
      <c r="G837" s="30" t="s">
        <v>640</v>
      </c>
      <c r="H837" s="30" t="s">
        <v>329</v>
      </c>
      <c r="I837" s="30" t="s">
        <v>270</v>
      </c>
      <c r="J837" s="30" t="s">
        <v>637</v>
      </c>
      <c r="K837" s="30" t="s">
        <v>646</v>
      </c>
      <c r="L837" s="30">
        <v>2021</v>
      </c>
      <c r="M837" s="30" t="s">
        <v>649</v>
      </c>
      <c r="N837" s="30" t="s">
        <v>642</v>
      </c>
      <c r="O837" s="30" t="s">
        <v>2743</v>
      </c>
      <c r="P837" s="30" t="s">
        <v>2743</v>
      </c>
      <c r="Q837" s="30" t="s">
        <v>639</v>
      </c>
      <c r="R837" s="31" t="s">
        <v>1609</v>
      </c>
      <c r="S837" s="32" t="s">
        <v>1611</v>
      </c>
      <c r="T837" s="33" t="s">
        <v>578</v>
      </c>
      <c r="V837" s="27" t="str">
        <f>+Final__2[[#This Row],[titulo]]&amp;Final__2[[#This Row],[Territorio]]&amp;", "&amp;Final__2[[#This Row],[temporalidad]]</f>
        <v>Pendiente (grados) [Mínima-Media- Máxima], en la comuna de San Miguel, 2021</v>
      </c>
      <c r="W837" s="27" t="str">
        <f>+Final__2[[#This Row],[descripcion_larga]]&amp;Final__2[[#This Row],[Territorio]]&amp;X837&amp;Y837</f>
        <v>Pendiente (grados) [Mínima-Media- Máxima], en la comuna de San Miguel, según los datos generados en base al procesamiento de imágenes satelitales SENTINEL por DATA INTELLIGENCE durante el año 2021.</v>
      </c>
      <c r="X837" s="27" t="s">
        <v>2142</v>
      </c>
      <c r="Y837" s="26"/>
      <c r="Z837" s="27"/>
    </row>
    <row r="838" spans="1:26" ht="51" x14ac:dyDescent="0.3">
      <c r="A838" s="28">
        <v>22</v>
      </c>
      <c r="B838" s="29">
        <v>240</v>
      </c>
      <c r="C838" s="29" t="s">
        <v>330</v>
      </c>
      <c r="D838" s="29" t="s">
        <v>331</v>
      </c>
      <c r="E838" s="28">
        <v>13131</v>
      </c>
      <c r="F838" s="30" t="s">
        <v>641</v>
      </c>
      <c r="G838" s="30" t="s">
        <v>640</v>
      </c>
      <c r="H838" s="30" t="s">
        <v>329</v>
      </c>
      <c r="I838" s="30" t="s">
        <v>271</v>
      </c>
      <c r="J838" s="30" t="s">
        <v>637</v>
      </c>
      <c r="K838" s="30" t="s">
        <v>646</v>
      </c>
      <c r="L838" s="30">
        <v>2021</v>
      </c>
      <c r="M838" s="30" t="s">
        <v>649</v>
      </c>
      <c r="N838" s="30" t="s">
        <v>642</v>
      </c>
      <c r="O838" s="30" t="s">
        <v>2743</v>
      </c>
      <c r="P838" s="30" t="s">
        <v>2743</v>
      </c>
      <c r="Q838" s="30" t="s">
        <v>639</v>
      </c>
      <c r="R838" s="31" t="s">
        <v>1613</v>
      </c>
      <c r="S838" s="32" t="s">
        <v>1615</v>
      </c>
      <c r="T838" s="33" t="s">
        <v>579</v>
      </c>
      <c r="V838" s="27" t="str">
        <f>+Final__2[[#This Row],[titulo]]&amp;Final__2[[#This Row],[Territorio]]&amp;", "&amp;Final__2[[#This Row],[temporalidad]]</f>
        <v>Pendiente (grados) [Mínima-Media- Máxima], en la comuna de San Ramón, 2021</v>
      </c>
      <c r="W838" s="27" t="str">
        <f>+Final__2[[#This Row],[descripcion_larga]]&amp;Final__2[[#This Row],[Territorio]]&amp;X838&amp;Y838</f>
        <v>Pendiente (grados) [Mínima-Media- Máxima], en la comuna de San Ramón, según los datos generados en base al procesamiento de imágenes satelitales SENTINEL por DATA INTELLIGENCE durante el año 2021.</v>
      </c>
      <c r="X838" s="27" t="s">
        <v>2142</v>
      </c>
      <c r="Y838" s="26"/>
      <c r="Z838" s="27"/>
    </row>
    <row r="839" spans="1:26" ht="51" x14ac:dyDescent="0.3">
      <c r="A839" s="28">
        <v>22</v>
      </c>
      <c r="B839" s="29">
        <v>240</v>
      </c>
      <c r="C839" s="29" t="s">
        <v>330</v>
      </c>
      <c r="D839" s="29" t="s">
        <v>331</v>
      </c>
      <c r="E839" s="28">
        <v>13132</v>
      </c>
      <c r="F839" s="30" t="s">
        <v>641</v>
      </c>
      <c r="G839" s="30" t="s">
        <v>640</v>
      </c>
      <c r="H839" s="30" t="s">
        <v>329</v>
      </c>
      <c r="I839" s="30" t="s">
        <v>272</v>
      </c>
      <c r="J839" s="30" t="s">
        <v>637</v>
      </c>
      <c r="K839" s="30" t="s">
        <v>646</v>
      </c>
      <c r="L839" s="30">
        <v>2021</v>
      </c>
      <c r="M839" s="30" t="s">
        <v>649</v>
      </c>
      <c r="N839" s="30" t="s">
        <v>642</v>
      </c>
      <c r="O839" s="30" t="s">
        <v>2743</v>
      </c>
      <c r="P839" s="30" t="s">
        <v>2743</v>
      </c>
      <c r="Q839" s="30" t="s">
        <v>639</v>
      </c>
      <c r="R839" s="31" t="s">
        <v>1617</v>
      </c>
      <c r="S839" s="32" t="s">
        <v>1619</v>
      </c>
      <c r="T839" s="33" t="s">
        <v>580</v>
      </c>
      <c r="V839" s="27" t="str">
        <f>+Final__2[[#This Row],[titulo]]&amp;Final__2[[#This Row],[Territorio]]&amp;", "&amp;Final__2[[#This Row],[temporalidad]]</f>
        <v>Pendiente (grados) [Mínima-Media- Máxima], en la comuna de Vitacura, 2021</v>
      </c>
      <c r="W839" s="27" t="str">
        <f>+Final__2[[#This Row],[descripcion_larga]]&amp;Final__2[[#This Row],[Territorio]]&amp;X839&amp;Y839</f>
        <v>Pendiente (grados) [Mínima-Media- Máxima], en la comuna de Vitacura, según los datos generados en base al procesamiento de imágenes satelitales SENTINEL por DATA INTELLIGENCE durante el año 2021.</v>
      </c>
      <c r="X839" s="27" t="s">
        <v>2142</v>
      </c>
      <c r="Y839" s="26"/>
      <c r="Z839" s="27"/>
    </row>
    <row r="840" spans="1:26" ht="51" x14ac:dyDescent="0.3">
      <c r="A840" s="28">
        <v>22</v>
      </c>
      <c r="B840" s="29">
        <v>240</v>
      </c>
      <c r="C840" s="29" t="s">
        <v>330</v>
      </c>
      <c r="D840" s="29" t="s">
        <v>331</v>
      </c>
      <c r="E840" s="28">
        <v>13201</v>
      </c>
      <c r="F840" s="30" t="s">
        <v>641</v>
      </c>
      <c r="G840" s="30" t="s">
        <v>640</v>
      </c>
      <c r="H840" s="30" t="s">
        <v>329</v>
      </c>
      <c r="I840" s="30" t="s">
        <v>273</v>
      </c>
      <c r="J840" s="30" t="s">
        <v>637</v>
      </c>
      <c r="K840" s="30" t="s">
        <v>646</v>
      </c>
      <c r="L840" s="30">
        <v>2021</v>
      </c>
      <c r="M840" s="30" t="s">
        <v>649</v>
      </c>
      <c r="N840" s="30" t="s">
        <v>642</v>
      </c>
      <c r="O840" s="30" t="s">
        <v>2743</v>
      </c>
      <c r="P840" s="30" t="s">
        <v>2743</v>
      </c>
      <c r="Q840" s="30" t="s">
        <v>639</v>
      </c>
      <c r="R840" s="31" t="s">
        <v>1621</v>
      </c>
      <c r="S840" s="32" t="s">
        <v>1623</v>
      </c>
      <c r="T840" s="33" t="s">
        <v>581</v>
      </c>
      <c r="V840" s="27" t="str">
        <f>+Final__2[[#This Row],[titulo]]&amp;Final__2[[#This Row],[Territorio]]&amp;", "&amp;Final__2[[#This Row],[temporalidad]]</f>
        <v>Pendiente (grados) [Mínima-Media- Máxima], en la comuna de Puente Alto, 2021</v>
      </c>
      <c r="W840" s="27" t="str">
        <f>+Final__2[[#This Row],[descripcion_larga]]&amp;Final__2[[#This Row],[Territorio]]&amp;X840&amp;Y840</f>
        <v>Pendiente (grados) [Mínima-Media- Máxima], en la comuna de Puente Alto, según los datos generados en base al procesamiento de imágenes satelitales SENTINEL por DATA INTELLIGENCE durante el año 2021.</v>
      </c>
      <c r="X840" s="27" t="s">
        <v>2142</v>
      </c>
      <c r="Y840" s="26"/>
      <c r="Z840" s="27"/>
    </row>
    <row r="841" spans="1:26" ht="51" x14ac:dyDescent="0.3">
      <c r="A841" s="28">
        <v>22</v>
      </c>
      <c r="B841" s="29">
        <v>240</v>
      </c>
      <c r="C841" s="29" t="s">
        <v>330</v>
      </c>
      <c r="D841" s="29" t="s">
        <v>331</v>
      </c>
      <c r="E841" s="28">
        <v>13202</v>
      </c>
      <c r="F841" s="30" t="s">
        <v>641</v>
      </c>
      <c r="G841" s="30" t="s">
        <v>640</v>
      </c>
      <c r="H841" s="30" t="s">
        <v>329</v>
      </c>
      <c r="I841" s="30" t="s">
        <v>274</v>
      </c>
      <c r="J841" s="30" t="s">
        <v>637</v>
      </c>
      <c r="K841" s="30" t="s">
        <v>646</v>
      </c>
      <c r="L841" s="30">
        <v>2021</v>
      </c>
      <c r="M841" s="30" t="s">
        <v>649</v>
      </c>
      <c r="N841" s="30" t="s">
        <v>642</v>
      </c>
      <c r="O841" s="30" t="s">
        <v>2743</v>
      </c>
      <c r="P841" s="30" t="s">
        <v>2743</v>
      </c>
      <c r="Q841" s="30" t="s">
        <v>639</v>
      </c>
      <c r="R841" s="31" t="s">
        <v>1625</v>
      </c>
      <c r="S841" s="32" t="s">
        <v>1627</v>
      </c>
      <c r="T841" s="33" t="s">
        <v>582</v>
      </c>
      <c r="V841" s="27" t="str">
        <f>+Final__2[[#This Row],[titulo]]&amp;Final__2[[#This Row],[Territorio]]&amp;", "&amp;Final__2[[#This Row],[temporalidad]]</f>
        <v>Pendiente (grados) [Mínima-Media- Máxima], en la comuna de Pirque, 2021</v>
      </c>
      <c r="W841" s="27" t="str">
        <f>+Final__2[[#This Row],[descripcion_larga]]&amp;Final__2[[#This Row],[Territorio]]&amp;X841&amp;Y841</f>
        <v>Pendiente (grados) [Mínima-Media- Máxima], en la comuna de Pirque, según los datos generados en base al procesamiento de imágenes satelitales SENTINEL por DATA INTELLIGENCE durante el año 2021.</v>
      </c>
      <c r="X841" s="27" t="s">
        <v>2142</v>
      </c>
      <c r="Y841" s="26"/>
      <c r="Z841" s="27"/>
    </row>
    <row r="842" spans="1:26" ht="51" x14ac:dyDescent="0.3">
      <c r="A842" s="28">
        <v>22</v>
      </c>
      <c r="B842" s="29">
        <v>240</v>
      </c>
      <c r="C842" s="29" t="s">
        <v>330</v>
      </c>
      <c r="D842" s="29" t="s">
        <v>331</v>
      </c>
      <c r="E842" s="28">
        <v>13203</v>
      </c>
      <c r="F842" s="30" t="s">
        <v>641</v>
      </c>
      <c r="G842" s="30" t="s">
        <v>640</v>
      </c>
      <c r="H842" s="30" t="s">
        <v>329</v>
      </c>
      <c r="I842" s="30" t="s">
        <v>275</v>
      </c>
      <c r="J842" s="30" t="s">
        <v>637</v>
      </c>
      <c r="K842" s="30" t="s">
        <v>646</v>
      </c>
      <c r="L842" s="30">
        <v>2021</v>
      </c>
      <c r="M842" s="30" t="s">
        <v>649</v>
      </c>
      <c r="N842" s="30" t="s">
        <v>642</v>
      </c>
      <c r="O842" s="30" t="s">
        <v>2743</v>
      </c>
      <c r="P842" s="30" t="s">
        <v>2743</v>
      </c>
      <c r="Q842" s="30" t="s">
        <v>639</v>
      </c>
      <c r="R842" s="31" t="s">
        <v>1629</v>
      </c>
      <c r="S842" s="32" t="s">
        <v>1631</v>
      </c>
      <c r="T842" s="33" t="s">
        <v>583</v>
      </c>
      <c r="V842" s="27" t="str">
        <f>+Final__2[[#This Row],[titulo]]&amp;Final__2[[#This Row],[Territorio]]&amp;", "&amp;Final__2[[#This Row],[temporalidad]]</f>
        <v>Pendiente (grados) [Mínima-Media- Máxima], en la comuna de San José de Maipo, 2021</v>
      </c>
      <c r="W842" s="27" t="str">
        <f>+Final__2[[#This Row],[descripcion_larga]]&amp;Final__2[[#This Row],[Territorio]]&amp;X842&amp;Y842</f>
        <v>Pendiente (grados) [Mínima-Media- Máxima], en la comuna de San José de Maipo, según los datos generados en base al procesamiento de imágenes satelitales SENTINEL por DATA INTELLIGENCE durante el año 2021.</v>
      </c>
      <c r="X842" s="27" t="s">
        <v>2142</v>
      </c>
      <c r="Y842" s="26"/>
      <c r="Z842" s="27"/>
    </row>
    <row r="843" spans="1:26" ht="51" x14ac:dyDescent="0.3">
      <c r="A843" s="28">
        <v>22</v>
      </c>
      <c r="B843" s="29">
        <v>240</v>
      </c>
      <c r="C843" s="29" t="s">
        <v>330</v>
      </c>
      <c r="D843" s="29" t="s">
        <v>331</v>
      </c>
      <c r="E843" s="28">
        <v>13301</v>
      </c>
      <c r="F843" s="30" t="s">
        <v>641</v>
      </c>
      <c r="G843" s="30" t="s">
        <v>640</v>
      </c>
      <c r="H843" s="30" t="s">
        <v>329</v>
      </c>
      <c r="I843" s="30" t="s">
        <v>276</v>
      </c>
      <c r="J843" s="30" t="s">
        <v>637</v>
      </c>
      <c r="K843" s="30" t="s">
        <v>646</v>
      </c>
      <c r="L843" s="30">
        <v>2021</v>
      </c>
      <c r="M843" s="30" t="s">
        <v>649</v>
      </c>
      <c r="N843" s="30" t="s">
        <v>642</v>
      </c>
      <c r="O843" s="30" t="s">
        <v>2743</v>
      </c>
      <c r="P843" s="30" t="s">
        <v>2743</v>
      </c>
      <c r="Q843" s="30" t="s">
        <v>639</v>
      </c>
      <c r="R843" s="31" t="s">
        <v>1633</v>
      </c>
      <c r="S843" s="32" t="s">
        <v>1635</v>
      </c>
      <c r="T843" s="33" t="s">
        <v>584</v>
      </c>
      <c r="V843" s="27" t="str">
        <f>+Final__2[[#This Row],[titulo]]&amp;Final__2[[#This Row],[Territorio]]&amp;", "&amp;Final__2[[#This Row],[temporalidad]]</f>
        <v>Pendiente (grados) [Mínima-Media- Máxima], en la comuna de Colina, 2021</v>
      </c>
      <c r="W843" s="27" t="str">
        <f>+Final__2[[#This Row],[descripcion_larga]]&amp;Final__2[[#This Row],[Territorio]]&amp;X843&amp;Y843</f>
        <v>Pendiente (grados) [Mínima-Media- Máxima], en la comuna de Colina, según los datos generados en base al procesamiento de imágenes satelitales SENTINEL por DATA INTELLIGENCE durante el año 2021.</v>
      </c>
      <c r="X843" s="27" t="s">
        <v>2142</v>
      </c>
      <c r="Y843" s="26"/>
      <c r="Z843" s="27"/>
    </row>
    <row r="844" spans="1:26" ht="51" x14ac:dyDescent="0.3">
      <c r="A844" s="28">
        <v>22</v>
      </c>
      <c r="B844" s="29">
        <v>240</v>
      </c>
      <c r="C844" s="29" t="s">
        <v>330</v>
      </c>
      <c r="D844" s="29" t="s">
        <v>331</v>
      </c>
      <c r="E844" s="28">
        <v>13302</v>
      </c>
      <c r="F844" s="30" t="s">
        <v>641</v>
      </c>
      <c r="G844" s="30" t="s">
        <v>640</v>
      </c>
      <c r="H844" s="30" t="s">
        <v>329</v>
      </c>
      <c r="I844" s="30" t="s">
        <v>277</v>
      </c>
      <c r="J844" s="30" t="s">
        <v>637</v>
      </c>
      <c r="K844" s="30" t="s">
        <v>646</v>
      </c>
      <c r="L844" s="30">
        <v>2021</v>
      </c>
      <c r="M844" s="30" t="s">
        <v>649</v>
      </c>
      <c r="N844" s="30" t="s">
        <v>642</v>
      </c>
      <c r="O844" s="30" t="s">
        <v>2743</v>
      </c>
      <c r="P844" s="30" t="s">
        <v>2743</v>
      </c>
      <c r="Q844" s="30" t="s">
        <v>639</v>
      </c>
      <c r="R844" s="31" t="s">
        <v>1637</v>
      </c>
      <c r="S844" s="32" t="s">
        <v>1639</v>
      </c>
      <c r="T844" s="33" t="s">
        <v>585</v>
      </c>
      <c r="V844" s="27" t="str">
        <f>+Final__2[[#This Row],[titulo]]&amp;Final__2[[#This Row],[Territorio]]&amp;", "&amp;Final__2[[#This Row],[temporalidad]]</f>
        <v>Pendiente (grados) [Mínima-Media- Máxima], en la comuna de Lampa, 2021</v>
      </c>
      <c r="W844" s="27" t="str">
        <f>+Final__2[[#This Row],[descripcion_larga]]&amp;Final__2[[#This Row],[Territorio]]&amp;X844&amp;Y844</f>
        <v>Pendiente (grados) [Mínima-Media- Máxima], en la comuna de Lampa, según los datos generados en base al procesamiento de imágenes satelitales SENTINEL por DATA INTELLIGENCE durante el año 2021.</v>
      </c>
      <c r="X844" s="27" t="s">
        <v>2142</v>
      </c>
      <c r="Y844" s="26"/>
      <c r="Z844" s="27"/>
    </row>
    <row r="845" spans="1:26" ht="51" x14ac:dyDescent="0.3">
      <c r="A845" s="28">
        <v>22</v>
      </c>
      <c r="B845" s="29">
        <v>240</v>
      </c>
      <c r="C845" s="29" t="s">
        <v>330</v>
      </c>
      <c r="D845" s="29" t="s">
        <v>331</v>
      </c>
      <c r="E845" s="28">
        <v>13303</v>
      </c>
      <c r="F845" s="30" t="s">
        <v>641</v>
      </c>
      <c r="G845" s="30" t="s">
        <v>640</v>
      </c>
      <c r="H845" s="30" t="s">
        <v>329</v>
      </c>
      <c r="I845" s="30" t="s">
        <v>278</v>
      </c>
      <c r="J845" s="30" t="s">
        <v>637</v>
      </c>
      <c r="K845" s="30" t="s">
        <v>646</v>
      </c>
      <c r="L845" s="30">
        <v>2021</v>
      </c>
      <c r="M845" s="30" t="s">
        <v>649</v>
      </c>
      <c r="N845" s="30" t="s">
        <v>642</v>
      </c>
      <c r="O845" s="30" t="s">
        <v>2743</v>
      </c>
      <c r="P845" s="30" t="s">
        <v>2743</v>
      </c>
      <c r="Q845" s="30" t="s">
        <v>639</v>
      </c>
      <c r="R845" s="31" t="s">
        <v>1641</v>
      </c>
      <c r="S845" s="32" t="s">
        <v>1643</v>
      </c>
      <c r="T845" s="33" t="s">
        <v>586</v>
      </c>
      <c r="V845" s="27" t="str">
        <f>+Final__2[[#This Row],[titulo]]&amp;Final__2[[#This Row],[Territorio]]&amp;", "&amp;Final__2[[#This Row],[temporalidad]]</f>
        <v>Pendiente (grados) [Mínima-Media- Máxima], en la comuna de Tiltil, 2021</v>
      </c>
      <c r="W845" s="27" t="str">
        <f>+Final__2[[#This Row],[descripcion_larga]]&amp;Final__2[[#This Row],[Territorio]]&amp;X845&amp;Y845</f>
        <v>Pendiente (grados) [Mínima-Media- Máxima], en la comuna de Tiltil, según los datos generados en base al procesamiento de imágenes satelitales SENTINEL por DATA INTELLIGENCE durante el año 2021.</v>
      </c>
      <c r="X845" s="27" t="s">
        <v>2142</v>
      </c>
      <c r="Y845" s="26"/>
      <c r="Z845" s="27"/>
    </row>
    <row r="846" spans="1:26" ht="51" x14ac:dyDescent="0.3">
      <c r="A846" s="28">
        <v>22</v>
      </c>
      <c r="B846" s="29">
        <v>240</v>
      </c>
      <c r="C846" s="29" t="s">
        <v>330</v>
      </c>
      <c r="D846" s="29" t="s">
        <v>331</v>
      </c>
      <c r="E846" s="28">
        <v>13401</v>
      </c>
      <c r="F846" s="30" t="s">
        <v>641</v>
      </c>
      <c r="G846" s="30" t="s">
        <v>640</v>
      </c>
      <c r="H846" s="30" t="s">
        <v>329</v>
      </c>
      <c r="I846" s="30" t="s">
        <v>279</v>
      </c>
      <c r="J846" s="30" t="s">
        <v>637</v>
      </c>
      <c r="K846" s="30" t="s">
        <v>646</v>
      </c>
      <c r="L846" s="30">
        <v>2021</v>
      </c>
      <c r="M846" s="30" t="s">
        <v>649</v>
      </c>
      <c r="N846" s="30" t="s">
        <v>642</v>
      </c>
      <c r="O846" s="30" t="s">
        <v>2743</v>
      </c>
      <c r="P846" s="30" t="s">
        <v>2743</v>
      </c>
      <c r="Q846" s="30" t="s">
        <v>639</v>
      </c>
      <c r="R846" s="31" t="s">
        <v>1645</v>
      </c>
      <c r="S846" s="32" t="s">
        <v>1647</v>
      </c>
      <c r="T846" s="33" t="s">
        <v>587</v>
      </c>
      <c r="V846" s="27" t="str">
        <f>+Final__2[[#This Row],[titulo]]&amp;Final__2[[#This Row],[Territorio]]&amp;", "&amp;Final__2[[#This Row],[temporalidad]]</f>
        <v>Pendiente (grados) [Mínima-Media- Máxima], en la comuna de San Bernardo, 2021</v>
      </c>
      <c r="W846" s="27" t="str">
        <f>+Final__2[[#This Row],[descripcion_larga]]&amp;Final__2[[#This Row],[Territorio]]&amp;X846&amp;Y846</f>
        <v>Pendiente (grados) [Mínima-Media- Máxima], en la comuna de San Bernardo, según los datos generados en base al procesamiento de imágenes satelitales SENTINEL por DATA INTELLIGENCE durante el año 2021.</v>
      </c>
      <c r="X846" s="27" t="s">
        <v>2142</v>
      </c>
      <c r="Y846" s="26"/>
      <c r="Z846" s="27"/>
    </row>
    <row r="847" spans="1:26" ht="51" x14ac:dyDescent="0.3">
      <c r="A847" s="28">
        <v>22</v>
      </c>
      <c r="B847" s="29">
        <v>240</v>
      </c>
      <c r="C847" s="29" t="s">
        <v>330</v>
      </c>
      <c r="D847" s="29" t="s">
        <v>331</v>
      </c>
      <c r="E847" s="28">
        <v>13402</v>
      </c>
      <c r="F847" s="30" t="s">
        <v>641</v>
      </c>
      <c r="G847" s="30" t="s">
        <v>640</v>
      </c>
      <c r="H847" s="30" t="s">
        <v>329</v>
      </c>
      <c r="I847" s="30" t="s">
        <v>280</v>
      </c>
      <c r="J847" s="30" t="s">
        <v>637</v>
      </c>
      <c r="K847" s="30" t="s">
        <v>646</v>
      </c>
      <c r="L847" s="30">
        <v>2021</v>
      </c>
      <c r="M847" s="30" t="s">
        <v>649</v>
      </c>
      <c r="N847" s="30" t="s">
        <v>642</v>
      </c>
      <c r="O847" s="30" t="s">
        <v>2743</v>
      </c>
      <c r="P847" s="30" t="s">
        <v>2743</v>
      </c>
      <c r="Q847" s="30" t="s">
        <v>639</v>
      </c>
      <c r="R847" s="31" t="s">
        <v>1649</v>
      </c>
      <c r="S847" s="32" t="s">
        <v>1651</v>
      </c>
      <c r="T847" s="33" t="s">
        <v>588</v>
      </c>
      <c r="V847" s="27" t="str">
        <f>+Final__2[[#This Row],[titulo]]&amp;Final__2[[#This Row],[Territorio]]&amp;", "&amp;Final__2[[#This Row],[temporalidad]]</f>
        <v>Pendiente (grados) [Mínima-Media- Máxima], en la comuna de Buin, 2021</v>
      </c>
      <c r="W847" s="27" t="str">
        <f>+Final__2[[#This Row],[descripcion_larga]]&amp;Final__2[[#This Row],[Territorio]]&amp;X847&amp;Y847</f>
        <v>Pendiente (grados) [Mínima-Media- Máxima], en la comuna de Buin, según los datos generados en base al procesamiento de imágenes satelitales SENTINEL por DATA INTELLIGENCE durante el año 2021.</v>
      </c>
      <c r="X847" s="27" t="s">
        <v>2142</v>
      </c>
      <c r="Y847" s="26"/>
      <c r="Z847" s="27"/>
    </row>
    <row r="848" spans="1:26" ht="51" x14ac:dyDescent="0.3">
      <c r="A848" s="28">
        <v>22</v>
      </c>
      <c r="B848" s="29">
        <v>240</v>
      </c>
      <c r="C848" s="29" t="s">
        <v>330</v>
      </c>
      <c r="D848" s="29" t="s">
        <v>331</v>
      </c>
      <c r="E848" s="28">
        <v>13403</v>
      </c>
      <c r="F848" s="30" t="s">
        <v>641</v>
      </c>
      <c r="G848" s="30" t="s">
        <v>640</v>
      </c>
      <c r="H848" s="30" t="s">
        <v>329</v>
      </c>
      <c r="I848" s="30" t="s">
        <v>281</v>
      </c>
      <c r="J848" s="30" t="s">
        <v>637</v>
      </c>
      <c r="K848" s="30" t="s">
        <v>646</v>
      </c>
      <c r="L848" s="30">
        <v>2021</v>
      </c>
      <c r="M848" s="30" t="s">
        <v>649</v>
      </c>
      <c r="N848" s="30" t="s">
        <v>642</v>
      </c>
      <c r="O848" s="30" t="s">
        <v>2743</v>
      </c>
      <c r="P848" s="30" t="s">
        <v>2743</v>
      </c>
      <c r="Q848" s="30" t="s">
        <v>639</v>
      </c>
      <c r="R848" s="31" t="s">
        <v>1653</v>
      </c>
      <c r="S848" s="32" t="s">
        <v>1655</v>
      </c>
      <c r="T848" s="33" t="s">
        <v>589</v>
      </c>
      <c r="V848" s="27" t="str">
        <f>+Final__2[[#This Row],[titulo]]&amp;Final__2[[#This Row],[Territorio]]&amp;", "&amp;Final__2[[#This Row],[temporalidad]]</f>
        <v>Pendiente (grados) [Mínima-Media- Máxima], en la comuna de Calera de Tango, 2021</v>
      </c>
      <c r="W848" s="27" t="str">
        <f>+Final__2[[#This Row],[descripcion_larga]]&amp;Final__2[[#This Row],[Territorio]]&amp;X848&amp;Y848</f>
        <v>Pendiente (grados) [Mínima-Media- Máxima], en la comuna de Calera de Tango, según los datos generados en base al procesamiento de imágenes satelitales SENTINEL por DATA INTELLIGENCE durante el año 2021.</v>
      </c>
      <c r="X848" s="27" t="s">
        <v>2142</v>
      </c>
      <c r="Y848" s="26"/>
      <c r="Z848" s="27"/>
    </row>
    <row r="849" spans="1:26" ht="51" x14ac:dyDescent="0.3">
      <c r="A849" s="28">
        <v>22</v>
      </c>
      <c r="B849" s="29">
        <v>240</v>
      </c>
      <c r="C849" s="29" t="s">
        <v>330</v>
      </c>
      <c r="D849" s="29" t="s">
        <v>331</v>
      </c>
      <c r="E849" s="28">
        <v>13404</v>
      </c>
      <c r="F849" s="30" t="s">
        <v>641</v>
      </c>
      <c r="G849" s="30" t="s">
        <v>640</v>
      </c>
      <c r="H849" s="30" t="s">
        <v>329</v>
      </c>
      <c r="I849" s="30" t="s">
        <v>282</v>
      </c>
      <c r="J849" s="30" t="s">
        <v>637</v>
      </c>
      <c r="K849" s="30" t="s">
        <v>646</v>
      </c>
      <c r="L849" s="30">
        <v>2021</v>
      </c>
      <c r="M849" s="30" t="s">
        <v>649</v>
      </c>
      <c r="N849" s="30" t="s">
        <v>642</v>
      </c>
      <c r="O849" s="30" t="s">
        <v>2743</v>
      </c>
      <c r="P849" s="30" t="s">
        <v>2743</v>
      </c>
      <c r="Q849" s="30" t="s">
        <v>639</v>
      </c>
      <c r="R849" s="31" t="s">
        <v>1657</v>
      </c>
      <c r="S849" s="32" t="s">
        <v>1659</v>
      </c>
      <c r="T849" s="33" t="s">
        <v>590</v>
      </c>
      <c r="V849" s="27" t="str">
        <f>+Final__2[[#This Row],[titulo]]&amp;Final__2[[#This Row],[Territorio]]&amp;", "&amp;Final__2[[#This Row],[temporalidad]]</f>
        <v>Pendiente (grados) [Mínima-Media- Máxima], en la comuna de Paine, 2021</v>
      </c>
      <c r="W849" s="27" t="str">
        <f>+Final__2[[#This Row],[descripcion_larga]]&amp;Final__2[[#This Row],[Territorio]]&amp;X849&amp;Y849</f>
        <v>Pendiente (grados) [Mínima-Media- Máxima], en la comuna de Paine, según los datos generados en base al procesamiento de imágenes satelitales SENTINEL por DATA INTELLIGENCE durante el año 2021.</v>
      </c>
      <c r="X849" s="27" t="s">
        <v>2142</v>
      </c>
      <c r="Y849" s="26"/>
      <c r="Z849" s="27"/>
    </row>
    <row r="850" spans="1:26" ht="51" x14ac:dyDescent="0.3">
      <c r="A850" s="28">
        <v>22</v>
      </c>
      <c r="B850" s="29">
        <v>240</v>
      </c>
      <c r="C850" s="29" t="s">
        <v>330</v>
      </c>
      <c r="D850" s="29" t="s">
        <v>331</v>
      </c>
      <c r="E850" s="28">
        <v>13501</v>
      </c>
      <c r="F850" s="30" t="s">
        <v>641</v>
      </c>
      <c r="G850" s="30" t="s">
        <v>640</v>
      </c>
      <c r="H850" s="30" t="s">
        <v>329</v>
      </c>
      <c r="I850" s="30" t="s">
        <v>283</v>
      </c>
      <c r="J850" s="30" t="s">
        <v>637</v>
      </c>
      <c r="K850" s="30" t="s">
        <v>646</v>
      </c>
      <c r="L850" s="30">
        <v>2021</v>
      </c>
      <c r="M850" s="30" t="s">
        <v>649</v>
      </c>
      <c r="N850" s="30" t="s">
        <v>642</v>
      </c>
      <c r="O850" s="30" t="s">
        <v>2743</v>
      </c>
      <c r="P850" s="30" t="s">
        <v>2743</v>
      </c>
      <c r="Q850" s="30" t="s">
        <v>639</v>
      </c>
      <c r="R850" s="31" t="s">
        <v>1661</v>
      </c>
      <c r="S850" s="32" t="s">
        <v>1663</v>
      </c>
      <c r="T850" s="33" t="s">
        <v>591</v>
      </c>
      <c r="V850" s="27" t="str">
        <f>+Final__2[[#This Row],[titulo]]&amp;Final__2[[#This Row],[Territorio]]&amp;", "&amp;Final__2[[#This Row],[temporalidad]]</f>
        <v>Pendiente (grados) [Mínima-Media- Máxima], en la comuna de Melipilla, 2021</v>
      </c>
      <c r="W850" s="27" t="str">
        <f>+Final__2[[#This Row],[descripcion_larga]]&amp;Final__2[[#This Row],[Territorio]]&amp;X850&amp;Y850</f>
        <v>Pendiente (grados) [Mínima-Media- Máxima], en la comuna de Melipilla, según los datos generados en base al procesamiento de imágenes satelitales SENTINEL por DATA INTELLIGENCE durante el año 2021.</v>
      </c>
      <c r="X850" s="27" t="s">
        <v>2142</v>
      </c>
      <c r="Y850" s="26"/>
      <c r="Z850" s="27"/>
    </row>
    <row r="851" spans="1:26" ht="51" x14ac:dyDescent="0.3">
      <c r="A851" s="28">
        <v>22</v>
      </c>
      <c r="B851" s="29">
        <v>240</v>
      </c>
      <c r="C851" s="29" t="s">
        <v>330</v>
      </c>
      <c r="D851" s="29" t="s">
        <v>331</v>
      </c>
      <c r="E851" s="28">
        <v>13502</v>
      </c>
      <c r="F851" s="30" t="s">
        <v>641</v>
      </c>
      <c r="G851" s="30" t="s">
        <v>640</v>
      </c>
      <c r="H851" s="30" t="s">
        <v>329</v>
      </c>
      <c r="I851" s="30" t="s">
        <v>284</v>
      </c>
      <c r="J851" s="30" t="s">
        <v>637</v>
      </c>
      <c r="K851" s="30" t="s">
        <v>646</v>
      </c>
      <c r="L851" s="30">
        <v>2021</v>
      </c>
      <c r="M851" s="30" t="s">
        <v>649</v>
      </c>
      <c r="N851" s="30" t="s">
        <v>642</v>
      </c>
      <c r="O851" s="30" t="s">
        <v>2743</v>
      </c>
      <c r="P851" s="30" t="s">
        <v>2743</v>
      </c>
      <c r="Q851" s="30" t="s">
        <v>639</v>
      </c>
      <c r="R851" s="31" t="s">
        <v>1665</v>
      </c>
      <c r="S851" s="32" t="s">
        <v>1667</v>
      </c>
      <c r="T851" s="33" t="s">
        <v>592</v>
      </c>
      <c r="V851" s="27" t="str">
        <f>+Final__2[[#This Row],[titulo]]&amp;Final__2[[#This Row],[Territorio]]&amp;", "&amp;Final__2[[#This Row],[temporalidad]]</f>
        <v>Pendiente (grados) [Mínima-Media- Máxima], en la comuna de Alhué, 2021</v>
      </c>
      <c r="W851" s="27" t="str">
        <f>+Final__2[[#This Row],[descripcion_larga]]&amp;Final__2[[#This Row],[Territorio]]&amp;X851&amp;Y851</f>
        <v>Pendiente (grados) [Mínima-Media- Máxima], en la comuna de Alhué, según los datos generados en base al procesamiento de imágenes satelitales SENTINEL por DATA INTELLIGENCE durante el año 2021.</v>
      </c>
      <c r="X851" s="27" t="s">
        <v>2142</v>
      </c>
      <c r="Y851" s="26"/>
      <c r="Z851" s="27"/>
    </row>
    <row r="852" spans="1:26" ht="51" x14ac:dyDescent="0.3">
      <c r="A852" s="28">
        <v>22</v>
      </c>
      <c r="B852" s="29">
        <v>240</v>
      </c>
      <c r="C852" s="29" t="s">
        <v>330</v>
      </c>
      <c r="D852" s="29" t="s">
        <v>331</v>
      </c>
      <c r="E852" s="28">
        <v>13503</v>
      </c>
      <c r="F852" s="30" t="s">
        <v>641</v>
      </c>
      <c r="G852" s="30" t="s">
        <v>640</v>
      </c>
      <c r="H852" s="30" t="s">
        <v>329</v>
      </c>
      <c r="I852" s="30" t="s">
        <v>285</v>
      </c>
      <c r="J852" s="30" t="s">
        <v>637</v>
      </c>
      <c r="K852" s="30" t="s">
        <v>646</v>
      </c>
      <c r="L852" s="30">
        <v>2021</v>
      </c>
      <c r="M852" s="30" t="s">
        <v>649</v>
      </c>
      <c r="N852" s="30" t="s">
        <v>642</v>
      </c>
      <c r="O852" s="30" t="s">
        <v>2743</v>
      </c>
      <c r="P852" s="30" t="s">
        <v>2743</v>
      </c>
      <c r="Q852" s="30" t="s">
        <v>639</v>
      </c>
      <c r="R852" s="31" t="s">
        <v>1669</v>
      </c>
      <c r="S852" s="32" t="s">
        <v>1671</v>
      </c>
      <c r="T852" s="33" t="s">
        <v>593</v>
      </c>
      <c r="V852" s="27" t="str">
        <f>+Final__2[[#This Row],[titulo]]&amp;Final__2[[#This Row],[Territorio]]&amp;", "&amp;Final__2[[#This Row],[temporalidad]]</f>
        <v>Pendiente (grados) [Mínima-Media- Máxima], en la comuna de Curacaví, 2021</v>
      </c>
      <c r="W852" s="27" t="str">
        <f>+Final__2[[#This Row],[descripcion_larga]]&amp;Final__2[[#This Row],[Territorio]]&amp;X852&amp;Y852</f>
        <v>Pendiente (grados) [Mínima-Media- Máxima], en la comuna de Curacaví, según los datos generados en base al procesamiento de imágenes satelitales SENTINEL por DATA INTELLIGENCE durante el año 2021.</v>
      </c>
      <c r="X852" s="27" t="s">
        <v>2142</v>
      </c>
      <c r="Y852" s="26"/>
      <c r="Z852" s="27"/>
    </row>
    <row r="853" spans="1:26" ht="51" x14ac:dyDescent="0.3">
      <c r="A853" s="28">
        <v>22</v>
      </c>
      <c r="B853" s="29">
        <v>240</v>
      </c>
      <c r="C853" s="29" t="s">
        <v>330</v>
      </c>
      <c r="D853" s="29" t="s">
        <v>331</v>
      </c>
      <c r="E853" s="28">
        <v>13504</v>
      </c>
      <c r="F853" s="30" t="s">
        <v>641</v>
      </c>
      <c r="G853" s="30" t="s">
        <v>640</v>
      </c>
      <c r="H853" s="30" t="s">
        <v>329</v>
      </c>
      <c r="I853" s="30" t="s">
        <v>286</v>
      </c>
      <c r="J853" s="30" t="s">
        <v>637</v>
      </c>
      <c r="K853" s="30" t="s">
        <v>646</v>
      </c>
      <c r="L853" s="30">
        <v>2021</v>
      </c>
      <c r="M853" s="30" t="s">
        <v>649</v>
      </c>
      <c r="N853" s="30" t="s">
        <v>642</v>
      </c>
      <c r="O853" s="30" t="s">
        <v>2743</v>
      </c>
      <c r="P853" s="30" t="s">
        <v>2743</v>
      </c>
      <c r="Q853" s="30" t="s">
        <v>639</v>
      </c>
      <c r="R853" s="31" t="s">
        <v>1673</v>
      </c>
      <c r="S853" s="32" t="s">
        <v>1675</v>
      </c>
      <c r="T853" s="33" t="s">
        <v>594</v>
      </c>
      <c r="V853" s="27" t="str">
        <f>+Final__2[[#This Row],[titulo]]&amp;Final__2[[#This Row],[Territorio]]&amp;", "&amp;Final__2[[#This Row],[temporalidad]]</f>
        <v>Pendiente (grados) [Mínima-Media- Máxima], en la comuna de María Pinto, 2021</v>
      </c>
      <c r="W853" s="27" t="str">
        <f>+Final__2[[#This Row],[descripcion_larga]]&amp;Final__2[[#This Row],[Territorio]]&amp;X853&amp;Y853</f>
        <v>Pendiente (grados) [Mínima-Media- Máxima], en la comuna de María Pinto, según los datos generados en base al procesamiento de imágenes satelitales SENTINEL por DATA INTELLIGENCE durante el año 2021.</v>
      </c>
      <c r="X853" s="27" t="s">
        <v>2142</v>
      </c>
      <c r="Y853" s="26"/>
      <c r="Z853" s="27"/>
    </row>
    <row r="854" spans="1:26" ht="51" x14ac:dyDescent="0.3">
      <c r="A854" s="28">
        <v>22</v>
      </c>
      <c r="B854" s="29">
        <v>240</v>
      </c>
      <c r="C854" s="29" t="s">
        <v>330</v>
      </c>
      <c r="D854" s="29" t="s">
        <v>331</v>
      </c>
      <c r="E854" s="28">
        <v>13505</v>
      </c>
      <c r="F854" s="30" t="s">
        <v>641</v>
      </c>
      <c r="G854" s="30" t="s">
        <v>640</v>
      </c>
      <c r="H854" s="30" t="s">
        <v>329</v>
      </c>
      <c r="I854" s="30" t="s">
        <v>287</v>
      </c>
      <c r="J854" s="30" t="s">
        <v>637</v>
      </c>
      <c r="K854" s="30" t="s">
        <v>646</v>
      </c>
      <c r="L854" s="30">
        <v>2021</v>
      </c>
      <c r="M854" s="30" t="s">
        <v>649</v>
      </c>
      <c r="N854" s="30" t="s">
        <v>642</v>
      </c>
      <c r="O854" s="30" t="s">
        <v>2743</v>
      </c>
      <c r="P854" s="30" t="s">
        <v>2743</v>
      </c>
      <c r="Q854" s="30" t="s">
        <v>639</v>
      </c>
      <c r="R854" s="31" t="s">
        <v>1677</v>
      </c>
      <c r="S854" s="32" t="s">
        <v>1679</v>
      </c>
      <c r="T854" s="33" t="s">
        <v>595</v>
      </c>
      <c r="V854" s="27" t="str">
        <f>+Final__2[[#This Row],[titulo]]&amp;Final__2[[#This Row],[Territorio]]&amp;", "&amp;Final__2[[#This Row],[temporalidad]]</f>
        <v>Pendiente (grados) [Mínima-Media- Máxima], en la comuna de San Pedro, 2021</v>
      </c>
      <c r="W854" s="27" t="str">
        <f>+Final__2[[#This Row],[descripcion_larga]]&amp;Final__2[[#This Row],[Territorio]]&amp;X854&amp;Y854</f>
        <v>Pendiente (grados) [Mínima-Media- Máxima], en la comuna de San Pedro, según los datos generados en base al procesamiento de imágenes satelitales SENTINEL por DATA INTELLIGENCE durante el año 2021.</v>
      </c>
      <c r="X854" s="27" t="s">
        <v>2142</v>
      </c>
      <c r="Y854" s="26"/>
      <c r="Z854" s="27"/>
    </row>
    <row r="855" spans="1:26" ht="51" x14ac:dyDescent="0.3">
      <c r="A855" s="28">
        <v>22</v>
      </c>
      <c r="B855" s="29">
        <v>240</v>
      </c>
      <c r="C855" s="29" t="s">
        <v>330</v>
      </c>
      <c r="D855" s="29" t="s">
        <v>331</v>
      </c>
      <c r="E855" s="28">
        <v>13601</v>
      </c>
      <c r="F855" s="30" t="s">
        <v>641</v>
      </c>
      <c r="G855" s="30" t="s">
        <v>640</v>
      </c>
      <c r="H855" s="30" t="s">
        <v>329</v>
      </c>
      <c r="I855" s="30" t="s">
        <v>288</v>
      </c>
      <c r="J855" s="30" t="s">
        <v>637</v>
      </c>
      <c r="K855" s="30" t="s">
        <v>646</v>
      </c>
      <c r="L855" s="30">
        <v>2021</v>
      </c>
      <c r="M855" s="30" t="s">
        <v>649</v>
      </c>
      <c r="N855" s="30" t="s">
        <v>642</v>
      </c>
      <c r="O855" s="30" t="s">
        <v>2743</v>
      </c>
      <c r="P855" s="30" t="s">
        <v>2743</v>
      </c>
      <c r="Q855" s="30" t="s">
        <v>639</v>
      </c>
      <c r="R855" s="31" t="s">
        <v>1681</v>
      </c>
      <c r="S855" s="32" t="s">
        <v>1683</v>
      </c>
      <c r="T855" s="33" t="s">
        <v>596</v>
      </c>
      <c r="V855" s="27" t="str">
        <f>+Final__2[[#This Row],[titulo]]&amp;Final__2[[#This Row],[Territorio]]&amp;", "&amp;Final__2[[#This Row],[temporalidad]]</f>
        <v>Pendiente (grados) [Mínima-Media- Máxima], en la comuna de Talagante, 2021</v>
      </c>
      <c r="W855" s="27" t="str">
        <f>+Final__2[[#This Row],[descripcion_larga]]&amp;Final__2[[#This Row],[Territorio]]&amp;X855&amp;Y855</f>
        <v>Pendiente (grados) [Mínima-Media- Máxima], en la comuna de Talagante, según los datos generados en base al procesamiento de imágenes satelitales SENTINEL por DATA INTELLIGENCE durante el año 2021.</v>
      </c>
      <c r="X855" s="27" t="s">
        <v>2142</v>
      </c>
      <c r="Y855" s="26"/>
      <c r="Z855" s="27"/>
    </row>
    <row r="856" spans="1:26" ht="51" x14ac:dyDescent="0.3">
      <c r="A856" s="28">
        <v>22</v>
      </c>
      <c r="B856" s="29">
        <v>240</v>
      </c>
      <c r="C856" s="29" t="s">
        <v>330</v>
      </c>
      <c r="D856" s="29" t="s">
        <v>331</v>
      </c>
      <c r="E856" s="28">
        <v>13602</v>
      </c>
      <c r="F856" s="30" t="s">
        <v>641</v>
      </c>
      <c r="G856" s="30" t="s">
        <v>640</v>
      </c>
      <c r="H856" s="30" t="s">
        <v>329</v>
      </c>
      <c r="I856" s="30" t="s">
        <v>289</v>
      </c>
      <c r="J856" s="30" t="s">
        <v>637</v>
      </c>
      <c r="K856" s="30" t="s">
        <v>646</v>
      </c>
      <c r="L856" s="30">
        <v>2021</v>
      </c>
      <c r="M856" s="30" t="s">
        <v>649</v>
      </c>
      <c r="N856" s="30" t="s">
        <v>642</v>
      </c>
      <c r="O856" s="30" t="s">
        <v>2743</v>
      </c>
      <c r="P856" s="30" t="s">
        <v>2743</v>
      </c>
      <c r="Q856" s="30" t="s">
        <v>639</v>
      </c>
      <c r="R856" s="31" t="s">
        <v>1685</v>
      </c>
      <c r="S856" s="32" t="s">
        <v>1687</v>
      </c>
      <c r="T856" s="33" t="s">
        <v>597</v>
      </c>
      <c r="V856" s="27" t="str">
        <f>+Final__2[[#This Row],[titulo]]&amp;Final__2[[#This Row],[Territorio]]&amp;", "&amp;Final__2[[#This Row],[temporalidad]]</f>
        <v>Pendiente (grados) [Mínima-Media- Máxima], en la comuna de El Monte, 2021</v>
      </c>
      <c r="W856" s="27" t="str">
        <f>+Final__2[[#This Row],[descripcion_larga]]&amp;Final__2[[#This Row],[Territorio]]&amp;X856&amp;Y856</f>
        <v>Pendiente (grados) [Mínima-Media- Máxima], en la comuna de El Monte, según los datos generados en base al procesamiento de imágenes satelitales SENTINEL por DATA INTELLIGENCE durante el año 2021.</v>
      </c>
      <c r="X856" s="27" t="s">
        <v>2142</v>
      </c>
      <c r="Y856" s="26"/>
      <c r="Z856" s="27"/>
    </row>
    <row r="857" spans="1:26" ht="51" x14ac:dyDescent="0.3">
      <c r="A857" s="28">
        <v>22</v>
      </c>
      <c r="B857" s="29">
        <v>240</v>
      </c>
      <c r="C857" s="29" t="s">
        <v>330</v>
      </c>
      <c r="D857" s="29" t="s">
        <v>331</v>
      </c>
      <c r="E857" s="28">
        <v>13603</v>
      </c>
      <c r="F857" s="30" t="s">
        <v>641</v>
      </c>
      <c r="G857" s="30" t="s">
        <v>640</v>
      </c>
      <c r="H857" s="30" t="s">
        <v>329</v>
      </c>
      <c r="I857" s="30" t="s">
        <v>290</v>
      </c>
      <c r="J857" s="30" t="s">
        <v>637</v>
      </c>
      <c r="K857" s="30" t="s">
        <v>646</v>
      </c>
      <c r="L857" s="30">
        <v>2021</v>
      </c>
      <c r="M857" s="30" t="s">
        <v>649</v>
      </c>
      <c r="N857" s="30" t="s">
        <v>642</v>
      </c>
      <c r="O857" s="30" t="s">
        <v>2743</v>
      </c>
      <c r="P857" s="30" t="s">
        <v>2743</v>
      </c>
      <c r="Q857" s="30" t="s">
        <v>639</v>
      </c>
      <c r="R857" s="31" t="s">
        <v>1689</v>
      </c>
      <c r="S857" s="32" t="s">
        <v>1691</v>
      </c>
      <c r="T857" s="33" t="s">
        <v>598</v>
      </c>
      <c r="V857" s="27" t="str">
        <f>+Final__2[[#This Row],[titulo]]&amp;Final__2[[#This Row],[Territorio]]&amp;", "&amp;Final__2[[#This Row],[temporalidad]]</f>
        <v>Pendiente (grados) [Mínima-Media- Máxima], en la comuna de Isla de Maipo, 2021</v>
      </c>
      <c r="W857" s="27" t="str">
        <f>+Final__2[[#This Row],[descripcion_larga]]&amp;Final__2[[#This Row],[Territorio]]&amp;X857&amp;Y857</f>
        <v>Pendiente (grados) [Mínima-Media- Máxima], en la comuna de Isla de Maipo, según los datos generados en base al procesamiento de imágenes satelitales SENTINEL por DATA INTELLIGENCE durante el año 2021.</v>
      </c>
      <c r="X857" s="27" t="s">
        <v>2142</v>
      </c>
      <c r="Y857" s="26"/>
      <c r="Z857" s="27"/>
    </row>
    <row r="858" spans="1:26" ht="51" x14ac:dyDescent="0.3">
      <c r="A858" s="28">
        <v>22</v>
      </c>
      <c r="B858" s="29">
        <v>240</v>
      </c>
      <c r="C858" s="29" t="s">
        <v>330</v>
      </c>
      <c r="D858" s="29" t="s">
        <v>331</v>
      </c>
      <c r="E858" s="28">
        <v>13604</v>
      </c>
      <c r="F858" s="30" t="s">
        <v>641</v>
      </c>
      <c r="G858" s="30" t="s">
        <v>640</v>
      </c>
      <c r="H858" s="30" t="s">
        <v>329</v>
      </c>
      <c r="I858" s="30" t="s">
        <v>291</v>
      </c>
      <c r="J858" s="30" t="s">
        <v>637</v>
      </c>
      <c r="K858" s="30" t="s">
        <v>646</v>
      </c>
      <c r="L858" s="30">
        <v>2021</v>
      </c>
      <c r="M858" s="30" t="s">
        <v>649</v>
      </c>
      <c r="N858" s="30" t="s">
        <v>642</v>
      </c>
      <c r="O858" s="30" t="s">
        <v>2743</v>
      </c>
      <c r="P858" s="30" t="s">
        <v>2743</v>
      </c>
      <c r="Q858" s="30" t="s">
        <v>639</v>
      </c>
      <c r="R858" s="31" t="s">
        <v>1693</v>
      </c>
      <c r="S858" s="32" t="s">
        <v>1695</v>
      </c>
      <c r="T858" s="33" t="s">
        <v>599</v>
      </c>
      <c r="V858" s="27" t="str">
        <f>+Final__2[[#This Row],[titulo]]&amp;Final__2[[#This Row],[Territorio]]&amp;", "&amp;Final__2[[#This Row],[temporalidad]]</f>
        <v>Pendiente (grados) [Mínima-Media- Máxima], en la comuna de Padre Hurtado, 2021</v>
      </c>
      <c r="W858" s="27" t="str">
        <f>+Final__2[[#This Row],[descripcion_larga]]&amp;Final__2[[#This Row],[Territorio]]&amp;X858&amp;Y858</f>
        <v>Pendiente (grados) [Mínima-Media- Máxima], en la comuna de Padre Hurtado, según los datos generados en base al procesamiento de imágenes satelitales SENTINEL por DATA INTELLIGENCE durante el año 2021.</v>
      </c>
      <c r="X858" s="27" t="s">
        <v>2142</v>
      </c>
      <c r="Y858" s="26"/>
      <c r="Z858" s="27"/>
    </row>
    <row r="859" spans="1:26" ht="51" x14ac:dyDescent="0.3">
      <c r="A859" s="28">
        <v>22</v>
      </c>
      <c r="B859" s="29">
        <v>240</v>
      </c>
      <c r="C859" s="29" t="s">
        <v>330</v>
      </c>
      <c r="D859" s="29" t="s">
        <v>331</v>
      </c>
      <c r="E859" s="28">
        <v>13605</v>
      </c>
      <c r="F859" s="30" t="s">
        <v>641</v>
      </c>
      <c r="G859" s="30" t="s">
        <v>640</v>
      </c>
      <c r="H859" s="30" t="s">
        <v>329</v>
      </c>
      <c r="I859" s="30" t="s">
        <v>292</v>
      </c>
      <c r="J859" s="30" t="s">
        <v>637</v>
      </c>
      <c r="K859" s="30" t="s">
        <v>646</v>
      </c>
      <c r="L859" s="30">
        <v>2021</v>
      </c>
      <c r="M859" s="30" t="s">
        <v>649</v>
      </c>
      <c r="N859" s="30" t="s">
        <v>642</v>
      </c>
      <c r="O859" s="30" t="s">
        <v>2743</v>
      </c>
      <c r="P859" s="30" t="s">
        <v>2743</v>
      </c>
      <c r="Q859" s="30" t="s">
        <v>639</v>
      </c>
      <c r="R859" s="31" t="s">
        <v>1697</v>
      </c>
      <c r="S859" s="32" t="s">
        <v>1699</v>
      </c>
      <c r="T859" s="33" t="s">
        <v>600</v>
      </c>
      <c r="V859" s="27" t="str">
        <f>+Final__2[[#This Row],[titulo]]&amp;Final__2[[#This Row],[Territorio]]&amp;", "&amp;Final__2[[#This Row],[temporalidad]]</f>
        <v>Pendiente (grados) [Mínima-Media- Máxima], en la comuna de Peñaflor, 2021</v>
      </c>
      <c r="W859" s="27" t="str">
        <f>+Final__2[[#This Row],[descripcion_larga]]&amp;Final__2[[#This Row],[Territorio]]&amp;X859&amp;Y859</f>
        <v>Pendiente (grados) [Mínima-Media- Máxima], en la comuna de Peñaflor, según los datos generados en base al procesamiento de imágenes satelitales SENTINEL por DATA INTELLIGENCE durante el año 2021.</v>
      </c>
      <c r="X859" s="27" t="s">
        <v>2142</v>
      </c>
      <c r="Y859" s="26"/>
      <c r="Z859" s="27"/>
    </row>
    <row r="860" spans="1:26" ht="51" x14ac:dyDescent="0.3">
      <c r="A860" s="28">
        <v>22</v>
      </c>
      <c r="B860" s="29">
        <v>240</v>
      </c>
      <c r="C860" s="29" t="s">
        <v>330</v>
      </c>
      <c r="D860" s="29" t="s">
        <v>331</v>
      </c>
      <c r="E860" s="28">
        <v>14101</v>
      </c>
      <c r="F860" s="30" t="s">
        <v>641</v>
      </c>
      <c r="G860" s="30" t="s">
        <v>640</v>
      </c>
      <c r="H860" s="30" t="s">
        <v>329</v>
      </c>
      <c r="I860" s="30" t="s">
        <v>293</v>
      </c>
      <c r="J860" s="30" t="s">
        <v>637</v>
      </c>
      <c r="K860" s="30" t="s">
        <v>646</v>
      </c>
      <c r="L860" s="30">
        <v>2021</v>
      </c>
      <c r="M860" s="30" t="s">
        <v>649</v>
      </c>
      <c r="N860" s="30" t="s">
        <v>642</v>
      </c>
      <c r="O860" s="30" t="s">
        <v>2743</v>
      </c>
      <c r="P860" s="30" t="s">
        <v>2743</v>
      </c>
      <c r="Q860" s="30" t="s">
        <v>639</v>
      </c>
      <c r="R860" s="31" t="s">
        <v>1701</v>
      </c>
      <c r="S860" s="32" t="s">
        <v>1703</v>
      </c>
      <c r="T860" s="33" t="s">
        <v>601</v>
      </c>
      <c r="V860" s="27" t="str">
        <f>+Final__2[[#This Row],[titulo]]&amp;Final__2[[#This Row],[Territorio]]&amp;", "&amp;Final__2[[#This Row],[temporalidad]]</f>
        <v>Pendiente (grados) [Mínima-Media- Máxima], en la comuna de Valdivia, 2021</v>
      </c>
      <c r="W860" s="27" t="str">
        <f>+Final__2[[#This Row],[descripcion_larga]]&amp;Final__2[[#This Row],[Territorio]]&amp;X860&amp;Y860</f>
        <v>Pendiente (grados) [Mínima-Media- Máxima], en la comuna de Valdivia, según los datos generados en base al procesamiento de imágenes satelitales SENTINEL por DATA INTELLIGENCE durante el año 2021.</v>
      </c>
      <c r="X860" s="27" t="s">
        <v>2142</v>
      </c>
      <c r="Y860" s="26"/>
      <c r="Z860" s="27"/>
    </row>
    <row r="861" spans="1:26" ht="51" x14ac:dyDescent="0.3">
      <c r="A861" s="28">
        <v>22</v>
      </c>
      <c r="B861" s="29">
        <v>240</v>
      </c>
      <c r="C861" s="29" t="s">
        <v>330</v>
      </c>
      <c r="D861" s="29" t="s">
        <v>331</v>
      </c>
      <c r="E861" s="28">
        <v>14103</v>
      </c>
      <c r="F861" s="30" t="s">
        <v>641</v>
      </c>
      <c r="G861" s="30" t="s">
        <v>640</v>
      </c>
      <c r="H861" s="30" t="s">
        <v>329</v>
      </c>
      <c r="I861" s="30" t="s">
        <v>294</v>
      </c>
      <c r="J861" s="30" t="s">
        <v>637</v>
      </c>
      <c r="K861" s="30" t="s">
        <v>646</v>
      </c>
      <c r="L861" s="30">
        <v>2021</v>
      </c>
      <c r="M861" s="30" t="s">
        <v>649</v>
      </c>
      <c r="N861" s="30" t="s">
        <v>642</v>
      </c>
      <c r="O861" s="30" t="s">
        <v>2743</v>
      </c>
      <c r="P861" s="30" t="s">
        <v>2743</v>
      </c>
      <c r="Q861" s="30" t="s">
        <v>639</v>
      </c>
      <c r="R861" s="31" t="s">
        <v>1705</v>
      </c>
      <c r="S861" s="32" t="s">
        <v>1707</v>
      </c>
      <c r="T861" s="33" t="s">
        <v>602</v>
      </c>
      <c r="V861" s="27" t="str">
        <f>+Final__2[[#This Row],[titulo]]&amp;Final__2[[#This Row],[Territorio]]&amp;", "&amp;Final__2[[#This Row],[temporalidad]]</f>
        <v>Pendiente (grados) [Mínima-Media- Máxima], en la comuna de Lanco, 2021</v>
      </c>
      <c r="W861" s="27" t="str">
        <f>+Final__2[[#This Row],[descripcion_larga]]&amp;Final__2[[#This Row],[Territorio]]&amp;X861&amp;Y861</f>
        <v>Pendiente (grados) [Mínima-Media- Máxima], en la comuna de Lanco, según los datos generados en base al procesamiento de imágenes satelitales SENTINEL por DATA INTELLIGENCE durante el año 2021.</v>
      </c>
      <c r="X861" s="27" t="s">
        <v>2142</v>
      </c>
      <c r="Y861" s="26"/>
      <c r="Z861" s="27"/>
    </row>
    <row r="862" spans="1:26" ht="51" x14ac:dyDescent="0.3">
      <c r="A862" s="28">
        <v>22</v>
      </c>
      <c r="B862" s="29">
        <v>240</v>
      </c>
      <c r="C862" s="29" t="s">
        <v>330</v>
      </c>
      <c r="D862" s="29" t="s">
        <v>331</v>
      </c>
      <c r="E862" s="28">
        <v>14104</v>
      </c>
      <c r="F862" s="30" t="s">
        <v>641</v>
      </c>
      <c r="G862" s="30" t="s">
        <v>640</v>
      </c>
      <c r="H862" s="30" t="s">
        <v>329</v>
      </c>
      <c r="I862" s="30" t="s">
        <v>295</v>
      </c>
      <c r="J862" s="30" t="s">
        <v>637</v>
      </c>
      <c r="K862" s="30" t="s">
        <v>646</v>
      </c>
      <c r="L862" s="30">
        <v>2021</v>
      </c>
      <c r="M862" s="30" t="s">
        <v>649</v>
      </c>
      <c r="N862" s="30" t="s">
        <v>642</v>
      </c>
      <c r="O862" s="30" t="s">
        <v>2743</v>
      </c>
      <c r="P862" s="30" t="s">
        <v>2743</v>
      </c>
      <c r="Q862" s="30" t="s">
        <v>639</v>
      </c>
      <c r="R862" s="31" t="s">
        <v>1709</v>
      </c>
      <c r="S862" s="32" t="s">
        <v>1711</v>
      </c>
      <c r="T862" s="33" t="s">
        <v>603</v>
      </c>
      <c r="V862" s="27" t="str">
        <f>+Final__2[[#This Row],[titulo]]&amp;Final__2[[#This Row],[Territorio]]&amp;", "&amp;Final__2[[#This Row],[temporalidad]]</f>
        <v>Pendiente (grados) [Mínima-Media- Máxima], en la comuna de Los Lagos, 2021</v>
      </c>
      <c r="W862" s="27" t="str">
        <f>+Final__2[[#This Row],[descripcion_larga]]&amp;Final__2[[#This Row],[Territorio]]&amp;X862&amp;Y862</f>
        <v>Pendiente (grados) [Mínima-Media- Máxima], en la comuna de Los Lagos, según los datos generados en base al procesamiento de imágenes satelitales SENTINEL por DATA INTELLIGENCE durante el año 2021.</v>
      </c>
      <c r="X862" s="27" t="s">
        <v>2142</v>
      </c>
      <c r="Y862" s="26"/>
      <c r="Z862" s="27"/>
    </row>
    <row r="863" spans="1:26" ht="51" x14ac:dyDescent="0.3">
      <c r="A863" s="28">
        <v>22</v>
      </c>
      <c r="B863" s="29">
        <v>240</v>
      </c>
      <c r="C863" s="29" t="s">
        <v>330</v>
      </c>
      <c r="D863" s="29" t="s">
        <v>331</v>
      </c>
      <c r="E863" s="28">
        <v>14105</v>
      </c>
      <c r="F863" s="30" t="s">
        <v>641</v>
      </c>
      <c r="G863" s="30" t="s">
        <v>640</v>
      </c>
      <c r="H863" s="30" t="s">
        <v>329</v>
      </c>
      <c r="I863" s="30" t="s">
        <v>296</v>
      </c>
      <c r="J863" s="30" t="s">
        <v>637</v>
      </c>
      <c r="K863" s="30" t="s">
        <v>646</v>
      </c>
      <c r="L863" s="30">
        <v>2021</v>
      </c>
      <c r="M863" s="30" t="s">
        <v>649</v>
      </c>
      <c r="N863" s="30" t="s">
        <v>642</v>
      </c>
      <c r="O863" s="30" t="s">
        <v>2743</v>
      </c>
      <c r="P863" s="30" t="s">
        <v>2743</v>
      </c>
      <c r="Q863" s="30" t="s">
        <v>639</v>
      </c>
      <c r="R863" s="31" t="s">
        <v>1713</v>
      </c>
      <c r="S863" s="32" t="s">
        <v>1715</v>
      </c>
      <c r="T863" s="33" t="s">
        <v>604</v>
      </c>
      <c r="V863" s="27" t="str">
        <f>+Final__2[[#This Row],[titulo]]&amp;Final__2[[#This Row],[Territorio]]&amp;", "&amp;Final__2[[#This Row],[temporalidad]]</f>
        <v>Pendiente (grados) [Mínima-Media- Máxima], en la comuna de Máfil, 2021</v>
      </c>
      <c r="W863" s="27" t="str">
        <f>+Final__2[[#This Row],[descripcion_larga]]&amp;Final__2[[#This Row],[Territorio]]&amp;X863&amp;Y863</f>
        <v>Pendiente (grados) [Mínima-Media- Máxima], en la comuna de Máfil, según los datos generados en base al procesamiento de imágenes satelitales SENTINEL por DATA INTELLIGENCE durante el año 2021.</v>
      </c>
      <c r="X863" s="27" t="s">
        <v>2142</v>
      </c>
      <c r="Y863" s="26"/>
      <c r="Z863" s="27"/>
    </row>
    <row r="864" spans="1:26" ht="51" x14ac:dyDescent="0.3">
      <c r="A864" s="28">
        <v>22</v>
      </c>
      <c r="B864" s="29">
        <v>240</v>
      </c>
      <c r="C864" s="29" t="s">
        <v>330</v>
      </c>
      <c r="D864" s="29" t="s">
        <v>331</v>
      </c>
      <c r="E864" s="28">
        <v>14106</v>
      </c>
      <c r="F864" s="30" t="s">
        <v>641</v>
      </c>
      <c r="G864" s="30" t="s">
        <v>640</v>
      </c>
      <c r="H864" s="30" t="s">
        <v>329</v>
      </c>
      <c r="I864" s="30" t="s">
        <v>297</v>
      </c>
      <c r="J864" s="30" t="s">
        <v>637</v>
      </c>
      <c r="K864" s="30" t="s">
        <v>646</v>
      </c>
      <c r="L864" s="30">
        <v>2021</v>
      </c>
      <c r="M864" s="30" t="s">
        <v>649</v>
      </c>
      <c r="N864" s="30" t="s">
        <v>642</v>
      </c>
      <c r="O864" s="30" t="s">
        <v>2743</v>
      </c>
      <c r="P864" s="30" t="s">
        <v>2743</v>
      </c>
      <c r="Q864" s="30" t="s">
        <v>639</v>
      </c>
      <c r="R864" s="31" t="s">
        <v>1717</v>
      </c>
      <c r="S864" s="32" t="s">
        <v>1719</v>
      </c>
      <c r="T864" s="33" t="s">
        <v>605</v>
      </c>
      <c r="V864" s="27" t="str">
        <f>+Final__2[[#This Row],[titulo]]&amp;Final__2[[#This Row],[Territorio]]&amp;", "&amp;Final__2[[#This Row],[temporalidad]]</f>
        <v>Pendiente (grados) [Mínima-Media- Máxima], en la comuna de Mariquina, 2021</v>
      </c>
      <c r="W864" s="27" t="str">
        <f>+Final__2[[#This Row],[descripcion_larga]]&amp;Final__2[[#This Row],[Territorio]]&amp;X864&amp;Y864</f>
        <v>Pendiente (grados) [Mínima-Media- Máxima], en la comuna de Mariquina, según los datos generados en base al procesamiento de imágenes satelitales SENTINEL por DATA INTELLIGENCE durante el año 2021.</v>
      </c>
      <c r="X864" s="27" t="s">
        <v>2142</v>
      </c>
      <c r="Y864" s="26"/>
      <c r="Z864" s="27"/>
    </row>
    <row r="865" spans="1:26" ht="51" x14ac:dyDescent="0.3">
      <c r="A865" s="28">
        <v>22</v>
      </c>
      <c r="B865" s="29">
        <v>240</v>
      </c>
      <c r="C865" s="29" t="s">
        <v>330</v>
      </c>
      <c r="D865" s="29" t="s">
        <v>331</v>
      </c>
      <c r="E865" s="28">
        <v>14107</v>
      </c>
      <c r="F865" s="30" t="s">
        <v>641</v>
      </c>
      <c r="G865" s="30" t="s">
        <v>640</v>
      </c>
      <c r="H865" s="30" t="s">
        <v>329</v>
      </c>
      <c r="I865" s="30" t="s">
        <v>298</v>
      </c>
      <c r="J865" s="30" t="s">
        <v>637</v>
      </c>
      <c r="K865" s="30" t="s">
        <v>646</v>
      </c>
      <c r="L865" s="30">
        <v>2021</v>
      </c>
      <c r="M865" s="30" t="s">
        <v>649</v>
      </c>
      <c r="N865" s="30" t="s">
        <v>642</v>
      </c>
      <c r="O865" s="30" t="s">
        <v>2743</v>
      </c>
      <c r="P865" s="30" t="s">
        <v>2743</v>
      </c>
      <c r="Q865" s="30" t="s">
        <v>639</v>
      </c>
      <c r="R865" s="31" t="s">
        <v>1721</v>
      </c>
      <c r="S865" s="32" t="s">
        <v>1723</v>
      </c>
      <c r="T865" s="33" t="s">
        <v>606</v>
      </c>
      <c r="V865" s="27" t="str">
        <f>+Final__2[[#This Row],[titulo]]&amp;Final__2[[#This Row],[Territorio]]&amp;", "&amp;Final__2[[#This Row],[temporalidad]]</f>
        <v>Pendiente (grados) [Mínima-Media- Máxima], en la comuna de Paillaco, 2021</v>
      </c>
      <c r="W865" s="27" t="str">
        <f>+Final__2[[#This Row],[descripcion_larga]]&amp;Final__2[[#This Row],[Territorio]]&amp;X865&amp;Y865</f>
        <v>Pendiente (grados) [Mínima-Media- Máxima], en la comuna de Paillaco, según los datos generados en base al procesamiento de imágenes satelitales SENTINEL por DATA INTELLIGENCE durante el año 2021.</v>
      </c>
      <c r="X865" s="27" t="s">
        <v>2142</v>
      </c>
      <c r="Y865" s="26"/>
      <c r="Z865" s="27"/>
    </row>
    <row r="866" spans="1:26" ht="51" x14ac:dyDescent="0.3">
      <c r="A866" s="28">
        <v>22</v>
      </c>
      <c r="B866" s="29">
        <v>240</v>
      </c>
      <c r="C866" s="29" t="s">
        <v>330</v>
      </c>
      <c r="D866" s="29" t="s">
        <v>331</v>
      </c>
      <c r="E866" s="28">
        <v>14108</v>
      </c>
      <c r="F866" s="30" t="s">
        <v>641</v>
      </c>
      <c r="G866" s="30" t="s">
        <v>640</v>
      </c>
      <c r="H866" s="30" t="s">
        <v>329</v>
      </c>
      <c r="I866" s="30" t="s">
        <v>299</v>
      </c>
      <c r="J866" s="30" t="s">
        <v>637</v>
      </c>
      <c r="K866" s="30" t="s">
        <v>646</v>
      </c>
      <c r="L866" s="30">
        <v>2021</v>
      </c>
      <c r="M866" s="30" t="s">
        <v>649</v>
      </c>
      <c r="N866" s="30" t="s">
        <v>642</v>
      </c>
      <c r="O866" s="30" t="s">
        <v>2743</v>
      </c>
      <c r="P866" s="30" t="s">
        <v>2743</v>
      </c>
      <c r="Q866" s="30" t="s">
        <v>639</v>
      </c>
      <c r="R866" s="31" t="s">
        <v>1725</v>
      </c>
      <c r="S866" s="32" t="s">
        <v>1727</v>
      </c>
      <c r="T866" s="33" t="s">
        <v>607</v>
      </c>
      <c r="V866" s="27" t="str">
        <f>+Final__2[[#This Row],[titulo]]&amp;Final__2[[#This Row],[Territorio]]&amp;", "&amp;Final__2[[#This Row],[temporalidad]]</f>
        <v>Pendiente (grados) [Mínima-Media- Máxima], en la comuna de Panguipulli, 2021</v>
      </c>
      <c r="W866" s="27" t="str">
        <f>+Final__2[[#This Row],[descripcion_larga]]&amp;Final__2[[#This Row],[Territorio]]&amp;X866&amp;Y866</f>
        <v>Pendiente (grados) [Mínima-Media- Máxima], en la comuna de Panguipulli, según los datos generados en base al procesamiento de imágenes satelitales SENTINEL por DATA INTELLIGENCE durante el año 2021.</v>
      </c>
      <c r="X866" s="27" t="s">
        <v>2142</v>
      </c>
      <c r="Y866" s="26"/>
      <c r="Z866" s="27"/>
    </row>
    <row r="867" spans="1:26" ht="51" x14ac:dyDescent="0.3">
      <c r="A867" s="28">
        <v>22</v>
      </c>
      <c r="B867" s="29">
        <v>240</v>
      </c>
      <c r="C867" s="29" t="s">
        <v>330</v>
      </c>
      <c r="D867" s="29" t="s">
        <v>331</v>
      </c>
      <c r="E867" s="28">
        <v>14201</v>
      </c>
      <c r="F867" s="30" t="s">
        <v>641</v>
      </c>
      <c r="G867" s="30" t="s">
        <v>640</v>
      </c>
      <c r="H867" s="30" t="s">
        <v>329</v>
      </c>
      <c r="I867" s="30" t="s">
        <v>300</v>
      </c>
      <c r="J867" s="30" t="s">
        <v>637</v>
      </c>
      <c r="K867" s="30" t="s">
        <v>646</v>
      </c>
      <c r="L867" s="30">
        <v>2021</v>
      </c>
      <c r="M867" s="30" t="s">
        <v>649</v>
      </c>
      <c r="N867" s="30" t="s">
        <v>642</v>
      </c>
      <c r="O867" s="30" t="s">
        <v>2743</v>
      </c>
      <c r="P867" s="30" t="s">
        <v>2743</v>
      </c>
      <c r="Q867" s="30" t="s">
        <v>639</v>
      </c>
      <c r="R867" s="31" t="s">
        <v>1729</v>
      </c>
      <c r="S867" s="32" t="s">
        <v>1731</v>
      </c>
      <c r="T867" s="33" t="s">
        <v>608</v>
      </c>
      <c r="V867" s="27" t="str">
        <f>+Final__2[[#This Row],[titulo]]&amp;Final__2[[#This Row],[Territorio]]&amp;", "&amp;Final__2[[#This Row],[temporalidad]]</f>
        <v>Pendiente (grados) [Mínima-Media- Máxima], en la comuna de La Unión, 2021</v>
      </c>
      <c r="W867" s="27" t="str">
        <f>+Final__2[[#This Row],[descripcion_larga]]&amp;Final__2[[#This Row],[Territorio]]&amp;X867&amp;Y867</f>
        <v>Pendiente (grados) [Mínima-Media- Máxima], en la comuna de La Unión, según los datos generados en base al procesamiento de imágenes satelitales SENTINEL por DATA INTELLIGENCE durante el año 2021.</v>
      </c>
      <c r="X867" s="27" t="s">
        <v>2142</v>
      </c>
      <c r="Y867" s="26"/>
      <c r="Z867" s="27"/>
    </row>
    <row r="868" spans="1:26" ht="51" x14ac:dyDescent="0.3">
      <c r="A868" s="28">
        <v>22</v>
      </c>
      <c r="B868" s="29">
        <v>240</v>
      </c>
      <c r="C868" s="29" t="s">
        <v>330</v>
      </c>
      <c r="D868" s="29" t="s">
        <v>331</v>
      </c>
      <c r="E868" s="28">
        <v>14202</v>
      </c>
      <c r="F868" s="30" t="s">
        <v>641</v>
      </c>
      <c r="G868" s="30" t="s">
        <v>640</v>
      </c>
      <c r="H868" s="30" t="s">
        <v>329</v>
      </c>
      <c r="I868" s="30" t="s">
        <v>301</v>
      </c>
      <c r="J868" s="30" t="s">
        <v>637</v>
      </c>
      <c r="K868" s="30" t="s">
        <v>646</v>
      </c>
      <c r="L868" s="30">
        <v>2021</v>
      </c>
      <c r="M868" s="30" t="s">
        <v>649</v>
      </c>
      <c r="N868" s="30" t="s">
        <v>642</v>
      </c>
      <c r="O868" s="30" t="s">
        <v>2743</v>
      </c>
      <c r="P868" s="30" t="s">
        <v>2743</v>
      </c>
      <c r="Q868" s="30" t="s">
        <v>639</v>
      </c>
      <c r="R868" s="31" t="s">
        <v>1733</v>
      </c>
      <c r="S868" s="32" t="s">
        <v>1735</v>
      </c>
      <c r="T868" s="33" t="s">
        <v>609</v>
      </c>
      <c r="V868" s="27" t="str">
        <f>+Final__2[[#This Row],[titulo]]&amp;Final__2[[#This Row],[Territorio]]&amp;", "&amp;Final__2[[#This Row],[temporalidad]]</f>
        <v>Pendiente (grados) [Mínima-Media- Máxima], en la comuna de Futrono, 2021</v>
      </c>
      <c r="W868" s="27" t="str">
        <f>+Final__2[[#This Row],[descripcion_larga]]&amp;Final__2[[#This Row],[Territorio]]&amp;X868&amp;Y868</f>
        <v>Pendiente (grados) [Mínima-Media- Máxima], en la comuna de Futrono, según los datos generados en base al procesamiento de imágenes satelitales SENTINEL por DATA INTELLIGENCE durante el año 2021.</v>
      </c>
      <c r="X868" s="27" t="s">
        <v>2142</v>
      </c>
      <c r="Y868" s="26"/>
      <c r="Z868" s="27"/>
    </row>
    <row r="869" spans="1:26" ht="51" x14ac:dyDescent="0.3">
      <c r="A869" s="28">
        <v>22</v>
      </c>
      <c r="B869" s="29">
        <v>240</v>
      </c>
      <c r="C869" s="29" t="s">
        <v>330</v>
      </c>
      <c r="D869" s="29" t="s">
        <v>331</v>
      </c>
      <c r="E869" s="28">
        <v>14203</v>
      </c>
      <c r="F869" s="30" t="s">
        <v>641</v>
      </c>
      <c r="G869" s="30" t="s">
        <v>640</v>
      </c>
      <c r="H869" s="30" t="s">
        <v>329</v>
      </c>
      <c r="I869" s="30" t="s">
        <v>302</v>
      </c>
      <c r="J869" s="30" t="s">
        <v>637</v>
      </c>
      <c r="K869" s="30" t="s">
        <v>646</v>
      </c>
      <c r="L869" s="30">
        <v>2021</v>
      </c>
      <c r="M869" s="30" t="s">
        <v>649</v>
      </c>
      <c r="N869" s="30" t="s">
        <v>642</v>
      </c>
      <c r="O869" s="30" t="s">
        <v>2743</v>
      </c>
      <c r="P869" s="30" t="s">
        <v>2743</v>
      </c>
      <c r="Q869" s="30" t="s">
        <v>639</v>
      </c>
      <c r="R869" s="31" t="s">
        <v>1737</v>
      </c>
      <c r="S869" s="32" t="s">
        <v>1739</v>
      </c>
      <c r="T869" s="33" t="s">
        <v>610</v>
      </c>
      <c r="V869" s="27" t="str">
        <f>+Final__2[[#This Row],[titulo]]&amp;Final__2[[#This Row],[Territorio]]&amp;", "&amp;Final__2[[#This Row],[temporalidad]]</f>
        <v>Pendiente (grados) [Mínima-Media- Máxima], en la comuna de Lago Ranco, 2021</v>
      </c>
      <c r="W869" s="27" t="str">
        <f>+Final__2[[#This Row],[descripcion_larga]]&amp;Final__2[[#This Row],[Territorio]]&amp;X869&amp;Y869</f>
        <v>Pendiente (grados) [Mínima-Media- Máxima], en la comuna de Lago Ranco, según los datos generados en base al procesamiento de imágenes satelitales SENTINEL por DATA INTELLIGENCE durante el año 2021.</v>
      </c>
      <c r="X869" s="27" t="s">
        <v>2142</v>
      </c>
      <c r="Y869" s="26"/>
      <c r="Z869" s="27"/>
    </row>
    <row r="870" spans="1:26" ht="51" x14ac:dyDescent="0.3">
      <c r="A870" s="28">
        <v>22</v>
      </c>
      <c r="B870" s="29">
        <v>240</v>
      </c>
      <c r="C870" s="29" t="s">
        <v>330</v>
      </c>
      <c r="D870" s="29" t="s">
        <v>331</v>
      </c>
      <c r="E870" s="28">
        <v>14204</v>
      </c>
      <c r="F870" s="30" t="s">
        <v>641</v>
      </c>
      <c r="G870" s="30" t="s">
        <v>640</v>
      </c>
      <c r="H870" s="30" t="s">
        <v>329</v>
      </c>
      <c r="I870" s="30" t="s">
        <v>303</v>
      </c>
      <c r="J870" s="30" t="s">
        <v>637</v>
      </c>
      <c r="K870" s="30" t="s">
        <v>646</v>
      </c>
      <c r="L870" s="30">
        <v>2021</v>
      </c>
      <c r="M870" s="30" t="s">
        <v>649</v>
      </c>
      <c r="N870" s="30" t="s">
        <v>642</v>
      </c>
      <c r="O870" s="30" t="s">
        <v>2743</v>
      </c>
      <c r="P870" s="30" t="s">
        <v>2743</v>
      </c>
      <c r="Q870" s="30" t="s">
        <v>639</v>
      </c>
      <c r="R870" s="31" t="s">
        <v>1741</v>
      </c>
      <c r="S870" s="32" t="s">
        <v>1743</v>
      </c>
      <c r="T870" s="33" t="s">
        <v>611</v>
      </c>
      <c r="V870" s="27" t="str">
        <f>+Final__2[[#This Row],[titulo]]&amp;Final__2[[#This Row],[Territorio]]&amp;", "&amp;Final__2[[#This Row],[temporalidad]]</f>
        <v>Pendiente (grados) [Mínima-Media- Máxima], en la comuna de Río Bueno, 2021</v>
      </c>
      <c r="W870" s="27" t="str">
        <f>+Final__2[[#This Row],[descripcion_larga]]&amp;Final__2[[#This Row],[Territorio]]&amp;X870&amp;Y870</f>
        <v>Pendiente (grados) [Mínima-Media- Máxima], en la comuna de Río Bueno, según los datos generados en base al procesamiento de imágenes satelitales SENTINEL por DATA INTELLIGENCE durante el año 2021.</v>
      </c>
      <c r="X870" s="27" t="s">
        <v>2142</v>
      </c>
      <c r="Y870" s="26"/>
      <c r="Z870" s="27"/>
    </row>
    <row r="871" spans="1:26" ht="51" x14ac:dyDescent="0.3">
      <c r="A871" s="28">
        <v>22</v>
      </c>
      <c r="B871" s="29">
        <v>240</v>
      </c>
      <c r="C871" s="29" t="s">
        <v>330</v>
      </c>
      <c r="D871" s="29" t="s">
        <v>331</v>
      </c>
      <c r="E871" s="28">
        <v>15101</v>
      </c>
      <c r="F871" s="30" t="s">
        <v>641</v>
      </c>
      <c r="G871" s="30" t="s">
        <v>640</v>
      </c>
      <c r="H871" s="30" t="s">
        <v>329</v>
      </c>
      <c r="I871" s="30" t="s">
        <v>304</v>
      </c>
      <c r="J871" s="30" t="s">
        <v>637</v>
      </c>
      <c r="K871" s="30" t="s">
        <v>646</v>
      </c>
      <c r="L871" s="30">
        <v>2021</v>
      </c>
      <c r="M871" s="30" t="s">
        <v>649</v>
      </c>
      <c r="N871" s="30" t="s">
        <v>642</v>
      </c>
      <c r="O871" s="30" t="s">
        <v>2743</v>
      </c>
      <c r="P871" s="30" t="s">
        <v>2743</v>
      </c>
      <c r="Q871" s="30" t="s">
        <v>639</v>
      </c>
      <c r="R871" s="31" t="s">
        <v>1745</v>
      </c>
      <c r="S871" s="32" t="s">
        <v>1747</v>
      </c>
      <c r="T871" s="33" t="s">
        <v>612</v>
      </c>
      <c r="V871" s="27" t="str">
        <f>+Final__2[[#This Row],[titulo]]&amp;Final__2[[#This Row],[Territorio]]&amp;", "&amp;Final__2[[#This Row],[temporalidad]]</f>
        <v>Pendiente (grados) [Mínima-Media- Máxima], en la comuna de Arica, 2021</v>
      </c>
      <c r="W871" s="27" t="str">
        <f>+Final__2[[#This Row],[descripcion_larga]]&amp;Final__2[[#This Row],[Territorio]]&amp;X871&amp;Y871</f>
        <v>Pendiente (grados) [Mínima-Media- Máxima], en la comuna de Arica, según los datos generados en base al procesamiento de imágenes satelitales SENTINEL por DATA INTELLIGENCE durante el año 2021.</v>
      </c>
      <c r="X871" s="27" t="s">
        <v>2142</v>
      </c>
      <c r="Y871" s="26"/>
      <c r="Z871" s="27"/>
    </row>
    <row r="872" spans="1:26" ht="51" x14ac:dyDescent="0.3">
      <c r="A872" s="28">
        <v>22</v>
      </c>
      <c r="B872" s="29">
        <v>240</v>
      </c>
      <c r="C872" s="29" t="s">
        <v>330</v>
      </c>
      <c r="D872" s="29" t="s">
        <v>331</v>
      </c>
      <c r="E872" s="28">
        <v>15102</v>
      </c>
      <c r="F872" s="30" t="s">
        <v>641</v>
      </c>
      <c r="G872" s="30" t="s">
        <v>640</v>
      </c>
      <c r="H872" s="30" t="s">
        <v>329</v>
      </c>
      <c r="I872" s="30" t="s">
        <v>305</v>
      </c>
      <c r="J872" s="30" t="s">
        <v>637</v>
      </c>
      <c r="K872" s="30" t="s">
        <v>646</v>
      </c>
      <c r="L872" s="30">
        <v>2021</v>
      </c>
      <c r="M872" s="30" t="s">
        <v>649</v>
      </c>
      <c r="N872" s="30" t="s">
        <v>642</v>
      </c>
      <c r="O872" s="30" t="s">
        <v>2743</v>
      </c>
      <c r="P872" s="30" t="s">
        <v>2743</v>
      </c>
      <c r="Q872" s="30" t="s">
        <v>639</v>
      </c>
      <c r="R872" s="31" t="s">
        <v>1749</v>
      </c>
      <c r="S872" s="32" t="s">
        <v>1751</v>
      </c>
      <c r="T872" s="33" t="s">
        <v>613</v>
      </c>
      <c r="V872" s="27" t="str">
        <f>+Final__2[[#This Row],[titulo]]&amp;Final__2[[#This Row],[Territorio]]&amp;", "&amp;Final__2[[#This Row],[temporalidad]]</f>
        <v>Pendiente (grados) [Mínima-Media- Máxima], en la comuna de Camarones, 2021</v>
      </c>
      <c r="W872" s="27" t="str">
        <f>+Final__2[[#This Row],[descripcion_larga]]&amp;Final__2[[#This Row],[Territorio]]&amp;X872&amp;Y872</f>
        <v>Pendiente (grados) [Mínima-Media- Máxima], en la comuna de Camarones, según los datos generados en base al procesamiento de imágenes satelitales SENTINEL por DATA INTELLIGENCE durante el año 2021.</v>
      </c>
      <c r="X872" s="27" t="s">
        <v>2142</v>
      </c>
      <c r="Y872" s="26"/>
      <c r="Z872" s="27"/>
    </row>
    <row r="873" spans="1:26" ht="51" x14ac:dyDescent="0.3">
      <c r="A873" s="28">
        <v>22</v>
      </c>
      <c r="B873" s="29">
        <v>240</v>
      </c>
      <c r="C873" s="29" t="s">
        <v>330</v>
      </c>
      <c r="D873" s="29" t="s">
        <v>331</v>
      </c>
      <c r="E873" s="28">
        <v>15201</v>
      </c>
      <c r="F873" s="30" t="s">
        <v>641</v>
      </c>
      <c r="G873" s="30" t="s">
        <v>640</v>
      </c>
      <c r="H873" s="30" t="s">
        <v>329</v>
      </c>
      <c r="I873" s="30" t="s">
        <v>306</v>
      </c>
      <c r="J873" s="30" t="s">
        <v>637</v>
      </c>
      <c r="K873" s="30" t="s">
        <v>646</v>
      </c>
      <c r="L873" s="30">
        <v>2021</v>
      </c>
      <c r="M873" s="30" t="s">
        <v>649</v>
      </c>
      <c r="N873" s="30" t="s">
        <v>642</v>
      </c>
      <c r="O873" s="30" t="s">
        <v>2743</v>
      </c>
      <c r="P873" s="30" t="s">
        <v>2743</v>
      </c>
      <c r="Q873" s="30" t="s">
        <v>639</v>
      </c>
      <c r="R873" s="31" t="s">
        <v>1753</v>
      </c>
      <c r="S873" s="32" t="s">
        <v>1755</v>
      </c>
      <c r="T873" s="33" t="s">
        <v>614</v>
      </c>
      <c r="V873" s="27" t="str">
        <f>+Final__2[[#This Row],[titulo]]&amp;Final__2[[#This Row],[Territorio]]&amp;", "&amp;Final__2[[#This Row],[temporalidad]]</f>
        <v>Pendiente (grados) [Mínima-Media- Máxima], en la comuna de Putre, 2021</v>
      </c>
      <c r="W873" s="27" t="str">
        <f>+Final__2[[#This Row],[descripcion_larga]]&amp;Final__2[[#This Row],[Territorio]]&amp;X873&amp;Y873</f>
        <v>Pendiente (grados) [Mínima-Media- Máxima], en la comuna de Putre, según los datos generados en base al procesamiento de imágenes satelitales SENTINEL por DATA INTELLIGENCE durante el año 2021.</v>
      </c>
      <c r="X873" s="27" t="s">
        <v>2142</v>
      </c>
      <c r="Y873" s="26"/>
      <c r="Z873" s="27"/>
    </row>
    <row r="874" spans="1:26" ht="51" x14ac:dyDescent="0.3">
      <c r="A874" s="28">
        <v>22</v>
      </c>
      <c r="B874" s="29">
        <v>240</v>
      </c>
      <c r="C874" s="29" t="s">
        <v>330</v>
      </c>
      <c r="D874" s="29" t="s">
        <v>331</v>
      </c>
      <c r="E874" s="28">
        <v>15202</v>
      </c>
      <c r="F874" s="30" t="s">
        <v>641</v>
      </c>
      <c r="G874" s="30" t="s">
        <v>640</v>
      </c>
      <c r="H874" s="30" t="s">
        <v>329</v>
      </c>
      <c r="I874" s="30" t="s">
        <v>307</v>
      </c>
      <c r="J874" s="30" t="s">
        <v>637</v>
      </c>
      <c r="K874" s="30" t="s">
        <v>646</v>
      </c>
      <c r="L874" s="30">
        <v>2021</v>
      </c>
      <c r="M874" s="30" t="s">
        <v>649</v>
      </c>
      <c r="N874" s="30" t="s">
        <v>642</v>
      </c>
      <c r="O874" s="30" t="s">
        <v>2743</v>
      </c>
      <c r="P874" s="30" t="s">
        <v>2743</v>
      </c>
      <c r="Q874" s="30" t="s">
        <v>639</v>
      </c>
      <c r="R874" s="31" t="s">
        <v>1757</v>
      </c>
      <c r="S874" s="32" t="s">
        <v>1759</v>
      </c>
      <c r="T874" s="33" t="s">
        <v>615</v>
      </c>
      <c r="V874" s="27" t="str">
        <f>+Final__2[[#This Row],[titulo]]&amp;Final__2[[#This Row],[Territorio]]&amp;", "&amp;Final__2[[#This Row],[temporalidad]]</f>
        <v>Pendiente (grados) [Mínima-Media- Máxima], en la comuna de General Lagos, 2021</v>
      </c>
      <c r="W874" s="27" t="str">
        <f>+Final__2[[#This Row],[descripcion_larga]]&amp;Final__2[[#This Row],[Territorio]]&amp;X874&amp;Y874</f>
        <v>Pendiente (grados) [Mínima-Media- Máxima], en la comuna de General Lagos, según los datos generados en base al procesamiento de imágenes satelitales SENTINEL por DATA INTELLIGENCE durante el año 2021.</v>
      </c>
      <c r="X874" s="27" t="s">
        <v>2142</v>
      </c>
      <c r="Y874" s="26"/>
      <c r="Z874" s="27"/>
    </row>
    <row r="875" spans="1:26" ht="51" x14ac:dyDescent="0.3">
      <c r="A875" s="28">
        <v>22</v>
      </c>
      <c r="B875" s="29">
        <v>240</v>
      </c>
      <c r="C875" s="29" t="s">
        <v>330</v>
      </c>
      <c r="D875" s="29" t="s">
        <v>331</v>
      </c>
      <c r="E875" s="28">
        <v>16101</v>
      </c>
      <c r="F875" s="30" t="s">
        <v>641</v>
      </c>
      <c r="G875" s="30" t="s">
        <v>640</v>
      </c>
      <c r="H875" s="30" t="s">
        <v>329</v>
      </c>
      <c r="I875" s="30" t="s">
        <v>308</v>
      </c>
      <c r="J875" s="30" t="s">
        <v>637</v>
      </c>
      <c r="K875" s="30" t="s">
        <v>646</v>
      </c>
      <c r="L875" s="30">
        <v>2021</v>
      </c>
      <c r="M875" s="30" t="s">
        <v>649</v>
      </c>
      <c r="N875" s="30" t="s">
        <v>642</v>
      </c>
      <c r="O875" s="30" t="s">
        <v>2743</v>
      </c>
      <c r="P875" s="30" t="s">
        <v>2743</v>
      </c>
      <c r="Q875" s="30" t="s">
        <v>639</v>
      </c>
      <c r="R875" s="31" t="s">
        <v>1761</v>
      </c>
      <c r="S875" s="32" t="s">
        <v>1763</v>
      </c>
      <c r="T875" s="33" t="s">
        <v>616</v>
      </c>
      <c r="V875" s="27" t="str">
        <f>+Final__2[[#This Row],[titulo]]&amp;Final__2[[#This Row],[Territorio]]&amp;", "&amp;Final__2[[#This Row],[temporalidad]]</f>
        <v>Pendiente (grados) [Mínima-Media- Máxima], en la comuna de Chillán, 2021</v>
      </c>
      <c r="W875" s="27" t="str">
        <f>+Final__2[[#This Row],[descripcion_larga]]&amp;Final__2[[#This Row],[Territorio]]&amp;X875&amp;Y875</f>
        <v>Pendiente (grados) [Mínima-Media- Máxima], en la comuna de Chillán, según los datos generados en base al procesamiento de imágenes satelitales SENTINEL por DATA INTELLIGENCE durante el año 2021.</v>
      </c>
      <c r="X875" s="27" t="s">
        <v>2142</v>
      </c>
      <c r="Y875" s="26"/>
      <c r="Z875" s="27"/>
    </row>
    <row r="876" spans="1:26" ht="51" x14ac:dyDescent="0.3">
      <c r="A876" s="28">
        <v>22</v>
      </c>
      <c r="B876" s="29">
        <v>240</v>
      </c>
      <c r="C876" s="29" t="s">
        <v>330</v>
      </c>
      <c r="D876" s="29" t="s">
        <v>331</v>
      </c>
      <c r="E876" s="28">
        <v>16102</v>
      </c>
      <c r="F876" s="30" t="s">
        <v>641</v>
      </c>
      <c r="G876" s="30" t="s">
        <v>640</v>
      </c>
      <c r="H876" s="30" t="s">
        <v>329</v>
      </c>
      <c r="I876" s="30" t="s">
        <v>309</v>
      </c>
      <c r="J876" s="30" t="s">
        <v>637</v>
      </c>
      <c r="K876" s="30" t="s">
        <v>646</v>
      </c>
      <c r="L876" s="30">
        <v>2021</v>
      </c>
      <c r="M876" s="30" t="s">
        <v>649</v>
      </c>
      <c r="N876" s="30" t="s">
        <v>642</v>
      </c>
      <c r="O876" s="30" t="s">
        <v>2743</v>
      </c>
      <c r="P876" s="30" t="s">
        <v>2743</v>
      </c>
      <c r="Q876" s="30" t="s">
        <v>639</v>
      </c>
      <c r="R876" s="31" t="s">
        <v>1765</v>
      </c>
      <c r="S876" s="32" t="s">
        <v>1767</v>
      </c>
      <c r="T876" s="33" t="s">
        <v>617</v>
      </c>
      <c r="V876" s="27" t="str">
        <f>+Final__2[[#This Row],[titulo]]&amp;Final__2[[#This Row],[Territorio]]&amp;", "&amp;Final__2[[#This Row],[temporalidad]]</f>
        <v>Pendiente (grados) [Mínima-Media- Máxima], en la comuna de Bulnes, 2021</v>
      </c>
      <c r="W876" s="27" t="str">
        <f>+Final__2[[#This Row],[descripcion_larga]]&amp;Final__2[[#This Row],[Territorio]]&amp;X876&amp;Y876</f>
        <v>Pendiente (grados) [Mínima-Media- Máxima], en la comuna de Bulnes, según los datos generados en base al procesamiento de imágenes satelitales SENTINEL por DATA INTELLIGENCE durante el año 2021.</v>
      </c>
      <c r="X876" s="27" t="s">
        <v>2142</v>
      </c>
      <c r="Y876" s="26"/>
      <c r="Z876" s="27"/>
    </row>
    <row r="877" spans="1:26" ht="51" x14ac:dyDescent="0.3">
      <c r="A877" s="28">
        <v>22</v>
      </c>
      <c r="B877" s="29">
        <v>240</v>
      </c>
      <c r="C877" s="29" t="s">
        <v>330</v>
      </c>
      <c r="D877" s="29" t="s">
        <v>331</v>
      </c>
      <c r="E877" s="28">
        <v>16103</v>
      </c>
      <c r="F877" s="30" t="s">
        <v>641</v>
      </c>
      <c r="G877" s="30" t="s">
        <v>640</v>
      </c>
      <c r="H877" s="30" t="s">
        <v>329</v>
      </c>
      <c r="I877" s="30" t="s">
        <v>310</v>
      </c>
      <c r="J877" s="30" t="s">
        <v>637</v>
      </c>
      <c r="K877" s="30" t="s">
        <v>646</v>
      </c>
      <c r="L877" s="30">
        <v>2021</v>
      </c>
      <c r="M877" s="30" t="s">
        <v>649</v>
      </c>
      <c r="N877" s="30" t="s">
        <v>642</v>
      </c>
      <c r="O877" s="30" t="s">
        <v>2743</v>
      </c>
      <c r="P877" s="30" t="s">
        <v>2743</v>
      </c>
      <c r="Q877" s="30" t="s">
        <v>639</v>
      </c>
      <c r="R877" s="31" t="s">
        <v>1769</v>
      </c>
      <c r="S877" s="32" t="s">
        <v>1771</v>
      </c>
      <c r="T877" s="33" t="s">
        <v>618</v>
      </c>
      <c r="V877" s="27" t="str">
        <f>+Final__2[[#This Row],[titulo]]&amp;Final__2[[#This Row],[Territorio]]&amp;", "&amp;Final__2[[#This Row],[temporalidad]]</f>
        <v>Pendiente (grados) [Mínima-Media- Máxima], en la comuna de Chillán Viejo, 2021</v>
      </c>
      <c r="W877" s="27" t="str">
        <f>+Final__2[[#This Row],[descripcion_larga]]&amp;Final__2[[#This Row],[Territorio]]&amp;X877&amp;Y877</f>
        <v>Pendiente (grados) [Mínima-Media- Máxima], en la comuna de Chillán Viejo, según los datos generados en base al procesamiento de imágenes satelitales SENTINEL por DATA INTELLIGENCE durante el año 2021.</v>
      </c>
      <c r="X877" s="27" t="s">
        <v>2142</v>
      </c>
      <c r="Y877" s="26"/>
      <c r="Z877" s="27"/>
    </row>
    <row r="878" spans="1:26" ht="51" x14ac:dyDescent="0.3">
      <c r="A878" s="28">
        <v>22</v>
      </c>
      <c r="B878" s="29">
        <v>240</v>
      </c>
      <c r="C878" s="29" t="s">
        <v>330</v>
      </c>
      <c r="D878" s="29" t="s">
        <v>331</v>
      </c>
      <c r="E878" s="28">
        <v>16104</v>
      </c>
      <c r="F878" s="30" t="s">
        <v>641</v>
      </c>
      <c r="G878" s="30" t="s">
        <v>640</v>
      </c>
      <c r="H878" s="30" t="s">
        <v>329</v>
      </c>
      <c r="I878" s="30" t="s">
        <v>311</v>
      </c>
      <c r="J878" s="30" t="s">
        <v>637</v>
      </c>
      <c r="K878" s="30" t="s">
        <v>646</v>
      </c>
      <c r="L878" s="30">
        <v>2021</v>
      </c>
      <c r="M878" s="30" t="s">
        <v>649</v>
      </c>
      <c r="N878" s="30" t="s">
        <v>642</v>
      </c>
      <c r="O878" s="30" t="s">
        <v>2743</v>
      </c>
      <c r="P878" s="30" t="s">
        <v>2743</v>
      </c>
      <c r="Q878" s="30" t="s">
        <v>639</v>
      </c>
      <c r="R878" s="31" t="s">
        <v>1773</v>
      </c>
      <c r="S878" s="32" t="s">
        <v>1775</v>
      </c>
      <c r="T878" s="33" t="s">
        <v>619</v>
      </c>
      <c r="V878" s="27" t="str">
        <f>+Final__2[[#This Row],[titulo]]&amp;Final__2[[#This Row],[Territorio]]&amp;", "&amp;Final__2[[#This Row],[temporalidad]]</f>
        <v>Pendiente (grados) [Mínima-Media- Máxima], en la comuna de El Carmen, 2021</v>
      </c>
      <c r="W878" s="27" t="str">
        <f>+Final__2[[#This Row],[descripcion_larga]]&amp;Final__2[[#This Row],[Territorio]]&amp;X878&amp;Y878</f>
        <v>Pendiente (grados) [Mínima-Media- Máxima], en la comuna de El Carmen, según los datos generados en base al procesamiento de imágenes satelitales SENTINEL por DATA INTELLIGENCE durante el año 2021.</v>
      </c>
      <c r="X878" s="27" t="s">
        <v>2142</v>
      </c>
      <c r="Y878" s="26"/>
      <c r="Z878" s="27"/>
    </row>
    <row r="879" spans="1:26" ht="51" x14ac:dyDescent="0.3">
      <c r="A879" s="28">
        <v>22</v>
      </c>
      <c r="B879" s="29">
        <v>240</v>
      </c>
      <c r="C879" s="29" t="s">
        <v>330</v>
      </c>
      <c r="D879" s="29" t="s">
        <v>331</v>
      </c>
      <c r="E879" s="28">
        <v>16105</v>
      </c>
      <c r="F879" s="30" t="s">
        <v>641</v>
      </c>
      <c r="G879" s="30" t="s">
        <v>640</v>
      </c>
      <c r="H879" s="30" t="s">
        <v>329</v>
      </c>
      <c r="I879" s="30" t="s">
        <v>312</v>
      </c>
      <c r="J879" s="30" t="s">
        <v>637</v>
      </c>
      <c r="K879" s="30" t="s">
        <v>646</v>
      </c>
      <c r="L879" s="30">
        <v>2021</v>
      </c>
      <c r="M879" s="30" t="s">
        <v>649</v>
      </c>
      <c r="N879" s="30" t="s">
        <v>642</v>
      </c>
      <c r="O879" s="30" t="s">
        <v>2743</v>
      </c>
      <c r="P879" s="30" t="s">
        <v>2743</v>
      </c>
      <c r="Q879" s="30" t="s">
        <v>639</v>
      </c>
      <c r="R879" s="31" t="s">
        <v>1777</v>
      </c>
      <c r="S879" s="32" t="s">
        <v>1779</v>
      </c>
      <c r="T879" s="33" t="s">
        <v>620</v>
      </c>
      <c r="V879" s="27" t="str">
        <f>+Final__2[[#This Row],[titulo]]&amp;Final__2[[#This Row],[Territorio]]&amp;", "&amp;Final__2[[#This Row],[temporalidad]]</f>
        <v>Pendiente (grados) [Mínima-Media- Máxima], en la comuna de Pemuco, 2021</v>
      </c>
      <c r="W879" s="27" t="str">
        <f>+Final__2[[#This Row],[descripcion_larga]]&amp;Final__2[[#This Row],[Territorio]]&amp;X879&amp;Y879</f>
        <v>Pendiente (grados) [Mínima-Media- Máxima], en la comuna de Pemuco, según los datos generados en base al procesamiento de imágenes satelitales SENTINEL por DATA INTELLIGENCE durante el año 2021.</v>
      </c>
      <c r="X879" s="27" t="s">
        <v>2142</v>
      </c>
      <c r="Y879" s="26"/>
      <c r="Z879" s="27"/>
    </row>
    <row r="880" spans="1:26" ht="51" x14ac:dyDescent="0.3">
      <c r="A880" s="28">
        <v>22</v>
      </c>
      <c r="B880" s="29">
        <v>240</v>
      </c>
      <c r="C880" s="29" t="s">
        <v>330</v>
      </c>
      <c r="D880" s="29" t="s">
        <v>331</v>
      </c>
      <c r="E880" s="28">
        <v>16106</v>
      </c>
      <c r="F880" s="30" t="s">
        <v>641</v>
      </c>
      <c r="G880" s="30" t="s">
        <v>640</v>
      </c>
      <c r="H880" s="30" t="s">
        <v>329</v>
      </c>
      <c r="I880" s="30" t="s">
        <v>313</v>
      </c>
      <c r="J880" s="30" t="s">
        <v>637</v>
      </c>
      <c r="K880" s="30" t="s">
        <v>646</v>
      </c>
      <c r="L880" s="30">
        <v>2021</v>
      </c>
      <c r="M880" s="30" t="s">
        <v>649</v>
      </c>
      <c r="N880" s="30" t="s">
        <v>642</v>
      </c>
      <c r="O880" s="30" t="s">
        <v>2743</v>
      </c>
      <c r="P880" s="30" t="s">
        <v>2743</v>
      </c>
      <c r="Q880" s="30" t="s">
        <v>639</v>
      </c>
      <c r="R880" s="31" t="s">
        <v>1781</v>
      </c>
      <c r="S880" s="32" t="s">
        <v>1783</v>
      </c>
      <c r="T880" s="33" t="s">
        <v>621</v>
      </c>
      <c r="V880" s="27" t="str">
        <f>+Final__2[[#This Row],[titulo]]&amp;Final__2[[#This Row],[Territorio]]&amp;", "&amp;Final__2[[#This Row],[temporalidad]]</f>
        <v>Pendiente (grados) [Mínima-Media- Máxima], en la comuna de Pinto, 2021</v>
      </c>
      <c r="W880" s="27" t="str">
        <f>+Final__2[[#This Row],[descripcion_larga]]&amp;Final__2[[#This Row],[Territorio]]&amp;X880&amp;Y880</f>
        <v>Pendiente (grados) [Mínima-Media- Máxima], en la comuna de Pinto, según los datos generados en base al procesamiento de imágenes satelitales SENTINEL por DATA INTELLIGENCE durante el año 2021.</v>
      </c>
      <c r="X880" s="27" t="s">
        <v>2142</v>
      </c>
      <c r="Y880" s="26"/>
      <c r="Z880" s="27"/>
    </row>
    <row r="881" spans="1:26" ht="51" x14ac:dyDescent="0.3">
      <c r="A881" s="28">
        <v>22</v>
      </c>
      <c r="B881" s="29">
        <v>240</v>
      </c>
      <c r="C881" s="29" t="s">
        <v>330</v>
      </c>
      <c r="D881" s="29" t="s">
        <v>331</v>
      </c>
      <c r="E881" s="28">
        <v>16107</v>
      </c>
      <c r="F881" s="30" t="s">
        <v>641</v>
      </c>
      <c r="G881" s="30" t="s">
        <v>640</v>
      </c>
      <c r="H881" s="30" t="s">
        <v>329</v>
      </c>
      <c r="I881" s="30" t="s">
        <v>314</v>
      </c>
      <c r="J881" s="30" t="s">
        <v>637</v>
      </c>
      <c r="K881" s="30" t="s">
        <v>646</v>
      </c>
      <c r="L881" s="30">
        <v>2021</v>
      </c>
      <c r="M881" s="30" t="s">
        <v>649</v>
      </c>
      <c r="N881" s="30" t="s">
        <v>642</v>
      </c>
      <c r="O881" s="30" t="s">
        <v>2743</v>
      </c>
      <c r="P881" s="30" t="s">
        <v>2743</v>
      </c>
      <c r="Q881" s="30" t="s">
        <v>639</v>
      </c>
      <c r="R881" s="31" t="s">
        <v>1785</v>
      </c>
      <c r="S881" s="32" t="s">
        <v>1787</v>
      </c>
      <c r="T881" s="33" t="s">
        <v>622</v>
      </c>
      <c r="V881" s="27" t="str">
        <f>+Final__2[[#This Row],[titulo]]&amp;Final__2[[#This Row],[Territorio]]&amp;", "&amp;Final__2[[#This Row],[temporalidad]]</f>
        <v>Pendiente (grados) [Mínima-Media- Máxima], en la comuna de Quillón, 2021</v>
      </c>
      <c r="W881" s="27" t="str">
        <f>+Final__2[[#This Row],[descripcion_larga]]&amp;Final__2[[#This Row],[Territorio]]&amp;X881&amp;Y881</f>
        <v>Pendiente (grados) [Mínima-Media- Máxima], en la comuna de Quillón, según los datos generados en base al procesamiento de imágenes satelitales SENTINEL por DATA INTELLIGENCE durante el año 2021.</v>
      </c>
      <c r="X881" s="27" t="s">
        <v>2142</v>
      </c>
      <c r="Y881" s="26"/>
      <c r="Z881" s="27"/>
    </row>
    <row r="882" spans="1:26" ht="51" x14ac:dyDescent="0.3">
      <c r="A882" s="28">
        <v>22</v>
      </c>
      <c r="B882" s="29">
        <v>240</v>
      </c>
      <c r="C882" s="29" t="s">
        <v>330</v>
      </c>
      <c r="D882" s="29" t="s">
        <v>331</v>
      </c>
      <c r="E882" s="28">
        <v>16108</v>
      </c>
      <c r="F882" s="30" t="s">
        <v>641</v>
      </c>
      <c r="G882" s="30" t="s">
        <v>640</v>
      </c>
      <c r="H882" s="30" t="s">
        <v>329</v>
      </c>
      <c r="I882" s="30" t="s">
        <v>315</v>
      </c>
      <c r="J882" s="30" t="s">
        <v>637</v>
      </c>
      <c r="K882" s="30" t="s">
        <v>646</v>
      </c>
      <c r="L882" s="30">
        <v>2021</v>
      </c>
      <c r="M882" s="30" t="s">
        <v>649</v>
      </c>
      <c r="N882" s="30" t="s">
        <v>642</v>
      </c>
      <c r="O882" s="30" t="s">
        <v>2743</v>
      </c>
      <c r="P882" s="30" t="s">
        <v>2743</v>
      </c>
      <c r="Q882" s="30" t="s">
        <v>639</v>
      </c>
      <c r="R882" s="31" t="s">
        <v>1789</v>
      </c>
      <c r="S882" s="32" t="s">
        <v>1791</v>
      </c>
      <c r="T882" s="33" t="s">
        <v>623</v>
      </c>
      <c r="V882" s="27" t="str">
        <f>+Final__2[[#This Row],[titulo]]&amp;Final__2[[#This Row],[Territorio]]&amp;", "&amp;Final__2[[#This Row],[temporalidad]]</f>
        <v>Pendiente (grados) [Mínima-Media- Máxima], en la comuna de San Ignacio, 2021</v>
      </c>
      <c r="W882" s="27" t="str">
        <f>+Final__2[[#This Row],[descripcion_larga]]&amp;Final__2[[#This Row],[Territorio]]&amp;X882&amp;Y882</f>
        <v>Pendiente (grados) [Mínima-Media- Máxima], en la comuna de San Ignacio, según los datos generados en base al procesamiento de imágenes satelitales SENTINEL por DATA INTELLIGENCE durante el año 2021.</v>
      </c>
      <c r="X882" s="27" t="s">
        <v>2142</v>
      </c>
      <c r="Y882" s="26"/>
      <c r="Z882" s="27"/>
    </row>
    <row r="883" spans="1:26" ht="51" x14ac:dyDescent="0.3">
      <c r="A883" s="28">
        <v>22</v>
      </c>
      <c r="B883" s="29">
        <v>240</v>
      </c>
      <c r="C883" s="29" t="s">
        <v>330</v>
      </c>
      <c r="D883" s="29" t="s">
        <v>331</v>
      </c>
      <c r="E883" s="28">
        <v>16109</v>
      </c>
      <c r="F883" s="30" t="s">
        <v>641</v>
      </c>
      <c r="G883" s="30" t="s">
        <v>640</v>
      </c>
      <c r="H883" s="30" t="s">
        <v>329</v>
      </c>
      <c r="I883" s="30" t="s">
        <v>316</v>
      </c>
      <c r="J883" s="30" t="s">
        <v>637</v>
      </c>
      <c r="K883" s="30" t="s">
        <v>646</v>
      </c>
      <c r="L883" s="30">
        <v>2021</v>
      </c>
      <c r="M883" s="30" t="s">
        <v>649</v>
      </c>
      <c r="N883" s="30" t="s">
        <v>642</v>
      </c>
      <c r="O883" s="30" t="s">
        <v>2743</v>
      </c>
      <c r="P883" s="30" t="s">
        <v>2743</v>
      </c>
      <c r="Q883" s="30" t="s">
        <v>639</v>
      </c>
      <c r="R883" s="31" t="s">
        <v>1793</v>
      </c>
      <c r="S883" s="32" t="s">
        <v>1795</v>
      </c>
      <c r="T883" s="33" t="s">
        <v>624</v>
      </c>
      <c r="V883" s="27" t="str">
        <f>+Final__2[[#This Row],[titulo]]&amp;Final__2[[#This Row],[Territorio]]&amp;", "&amp;Final__2[[#This Row],[temporalidad]]</f>
        <v>Pendiente (grados) [Mínima-Media- Máxima], en la comuna de Yungay, 2021</v>
      </c>
      <c r="W883" s="27" t="str">
        <f>+Final__2[[#This Row],[descripcion_larga]]&amp;Final__2[[#This Row],[Territorio]]&amp;X883&amp;Y883</f>
        <v>Pendiente (grados) [Mínima-Media- Máxima], en la comuna de Yungay, según los datos generados en base al procesamiento de imágenes satelitales SENTINEL por DATA INTELLIGENCE durante el año 2021.</v>
      </c>
      <c r="X883" s="27" t="s">
        <v>2142</v>
      </c>
      <c r="Y883" s="26"/>
      <c r="Z883" s="27"/>
    </row>
    <row r="884" spans="1:26" ht="51" x14ac:dyDescent="0.3">
      <c r="A884" s="28">
        <v>22</v>
      </c>
      <c r="B884" s="29">
        <v>240</v>
      </c>
      <c r="C884" s="29" t="s">
        <v>330</v>
      </c>
      <c r="D884" s="29" t="s">
        <v>331</v>
      </c>
      <c r="E884" s="28">
        <v>16201</v>
      </c>
      <c r="F884" s="30" t="s">
        <v>641</v>
      </c>
      <c r="G884" s="30" t="s">
        <v>640</v>
      </c>
      <c r="H884" s="30" t="s">
        <v>329</v>
      </c>
      <c r="I884" s="30" t="s">
        <v>317</v>
      </c>
      <c r="J884" s="30" t="s">
        <v>637</v>
      </c>
      <c r="K884" s="30" t="s">
        <v>646</v>
      </c>
      <c r="L884" s="30">
        <v>2021</v>
      </c>
      <c r="M884" s="30" t="s">
        <v>649</v>
      </c>
      <c r="N884" s="30" t="s">
        <v>642</v>
      </c>
      <c r="O884" s="30" t="s">
        <v>2743</v>
      </c>
      <c r="P884" s="30" t="s">
        <v>2743</v>
      </c>
      <c r="Q884" s="30" t="s">
        <v>639</v>
      </c>
      <c r="R884" s="31" t="s">
        <v>1797</v>
      </c>
      <c r="S884" s="32" t="s">
        <v>1799</v>
      </c>
      <c r="T884" s="33" t="s">
        <v>625</v>
      </c>
      <c r="V884" s="27" t="str">
        <f>+Final__2[[#This Row],[titulo]]&amp;Final__2[[#This Row],[Territorio]]&amp;", "&amp;Final__2[[#This Row],[temporalidad]]</f>
        <v>Pendiente (grados) [Mínima-Media- Máxima], en la comuna de Quirihue, 2021</v>
      </c>
      <c r="W884" s="27" t="str">
        <f>+Final__2[[#This Row],[descripcion_larga]]&amp;Final__2[[#This Row],[Territorio]]&amp;X884&amp;Y884</f>
        <v>Pendiente (grados) [Mínima-Media- Máxima], en la comuna de Quirihue, según los datos generados en base al procesamiento de imágenes satelitales SENTINEL por DATA INTELLIGENCE durante el año 2021.</v>
      </c>
      <c r="X884" s="27" t="s">
        <v>2142</v>
      </c>
      <c r="Y884" s="26"/>
      <c r="Z884" s="27"/>
    </row>
    <row r="885" spans="1:26" ht="51" x14ac:dyDescent="0.3">
      <c r="A885" s="28">
        <v>22</v>
      </c>
      <c r="B885" s="29">
        <v>240</v>
      </c>
      <c r="C885" s="29" t="s">
        <v>330</v>
      </c>
      <c r="D885" s="29" t="s">
        <v>331</v>
      </c>
      <c r="E885" s="28">
        <v>16202</v>
      </c>
      <c r="F885" s="30" t="s">
        <v>641</v>
      </c>
      <c r="G885" s="30" t="s">
        <v>640</v>
      </c>
      <c r="H885" s="30" t="s">
        <v>329</v>
      </c>
      <c r="I885" s="30" t="s">
        <v>318</v>
      </c>
      <c r="J885" s="30" t="s">
        <v>637</v>
      </c>
      <c r="K885" s="30" t="s">
        <v>646</v>
      </c>
      <c r="L885" s="30">
        <v>2021</v>
      </c>
      <c r="M885" s="30" t="s">
        <v>649</v>
      </c>
      <c r="N885" s="30" t="s">
        <v>642</v>
      </c>
      <c r="O885" s="30" t="s">
        <v>2743</v>
      </c>
      <c r="P885" s="30" t="s">
        <v>2743</v>
      </c>
      <c r="Q885" s="30" t="s">
        <v>639</v>
      </c>
      <c r="R885" s="31" t="s">
        <v>1801</v>
      </c>
      <c r="S885" s="32" t="s">
        <v>1803</v>
      </c>
      <c r="T885" s="33" t="s">
        <v>626</v>
      </c>
      <c r="V885" s="27" t="str">
        <f>+Final__2[[#This Row],[titulo]]&amp;Final__2[[#This Row],[Territorio]]&amp;", "&amp;Final__2[[#This Row],[temporalidad]]</f>
        <v>Pendiente (grados) [Mínima-Media- Máxima], en la comuna de Cobquecura, 2021</v>
      </c>
      <c r="W885" s="27" t="str">
        <f>+Final__2[[#This Row],[descripcion_larga]]&amp;Final__2[[#This Row],[Territorio]]&amp;X885&amp;Y885</f>
        <v>Pendiente (grados) [Mínima-Media- Máxima], en la comuna de Cobquecura, según los datos generados en base al procesamiento de imágenes satelitales SENTINEL por DATA INTELLIGENCE durante el año 2021.</v>
      </c>
      <c r="X885" s="27" t="s">
        <v>2142</v>
      </c>
      <c r="Y885" s="26"/>
      <c r="Z885" s="27"/>
    </row>
    <row r="886" spans="1:26" ht="51" x14ac:dyDescent="0.3">
      <c r="A886" s="28">
        <v>22</v>
      </c>
      <c r="B886" s="29">
        <v>240</v>
      </c>
      <c r="C886" s="29" t="s">
        <v>330</v>
      </c>
      <c r="D886" s="29" t="s">
        <v>331</v>
      </c>
      <c r="E886" s="28">
        <v>16203</v>
      </c>
      <c r="F886" s="30" t="s">
        <v>641</v>
      </c>
      <c r="G886" s="30" t="s">
        <v>640</v>
      </c>
      <c r="H886" s="30" t="s">
        <v>329</v>
      </c>
      <c r="I886" s="30" t="s">
        <v>319</v>
      </c>
      <c r="J886" s="30" t="s">
        <v>637</v>
      </c>
      <c r="K886" s="30" t="s">
        <v>646</v>
      </c>
      <c r="L886" s="30">
        <v>2021</v>
      </c>
      <c r="M886" s="30" t="s">
        <v>649</v>
      </c>
      <c r="N886" s="30" t="s">
        <v>642</v>
      </c>
      <c r="O886" s="30" t="s">
        <v>2743</v>
      </c>
      <c r="P886" s="30" t="s">
        <v>2743</v>
      </c>
      <c r="Q886" s="30" t="s">
        <v>639</v>
      </c>
      <c r="R886" s="31" t="s">
        <v>1805</v>
      </c>
      <c r="S886" s="32" t="s">
        <v>1807</v>
      </c>
      <c r="T886" s="33" t="s">
        <v>627</v>
      </c>
      <c r="V886" s="27" t="str">
        <f>+Final__2[[#This Row],[titulo]]&amp;Final__2[[#This Row],[Territorio]]&amp;", "&amp;Final__2[[#This Row],[temporalidad]]</f>
        <v>Pendiente (grados) [Mínima-Media- Máxima], en la comuna de Coelemu, 2021</v>
      </c>
      <c r="W886" s="27" t="str">
        <f>+Final__2[[#This Row],[descripcion_larga]]&amp;Final__2[[#This Row],[Territorio]]&amp;X886&amp;Y886</f>
        <v>Pendiente (grados) [Mínima-Media- Máxima], en la comuna de Coelemu, según los datos generados en base al procesamiento de imágenes satelitales SENTINEL por DATA INTELLIGENCE durante el año 2021.</v>
      </c>
      <c r="X886" s="27" t="s">
        <v>2142</v>
      </c>
      <c r="Y886" s="26"/>
      <c r="Z886" s="27"/>
    </row>
    <row r="887" spans="1:26" ht="51" x14ac:dyDescent="0.3">
      <c r="A887" s="28">
        <v>22</v>
      </c>
      <c r="B887" s="29">
        <v>240</v>
      </c>
      <c r="C887" s="29" t="s">
        <v>330</v>
      </c>
      <c r="D887" s="29" t="s">
        <v>331</v>
      </c>
      <c r="E887" s="28">
        <v>16204</v>
      </c>
      <c r="F887" s="30" t="s">
        <v>641</v>
      </c>
      <c r="G887" s="30" t="s">
        <v>640</v>
      </c>
      <c r="H887" s="30" t="s">
        <v>329</v>
      </c>
      <c r="I887" s="30" t="s">
        <v>320</v>
      </c>
      <c r="J887" s="30" t="s">
        <v>637</v>
      </c>
      <c r="K887" s="30" t="s">
        <v>646</v>
      </c>
      <c r="L887" s="30">
        <v>2021</v>
      </c>
      <c r="M887" s="30" t="s">
        <v>649</v>
      </c>
      <c r="N887" s="30" t="s">
        <v>642</v>
      </c>
      <c r="O887" s="30" t="s">
        <v>2743</v>
      </c>
      <c r="P887" s="30" t="s">
        <v>2743</v>
      </c>
      <c r="Q887" s="30" t="s">
        <v>639</v>
      </c>
      <c r="R887" s="31" t="s">
        <v>1809</v>
      </c>
      <c r="S887" s="32" t="s">
        <v>1811</v>
      </c>
      <c r="T887" s="33" t="s">
        <v>628</v>
      </c>
      <c r="V887" s="27" t="str">
        <f>+Final__2[[#This Row],[titulo]]&amp;Final__2[[#This Row],[Territorio]]&amp;", "&amp;Final__2[[#This Row],[temporalidad]]</f>
        <v>Pendiente (grados) [Mínima-Media- Máxima], en la comuna de Ninhue, 2021</v>
      </c>
      <c r="W887" s="27" t="str">
        <f>+Final__2[[#This Row],[descripcion_larga]]&amp;Final__2[[#This Row],[Territorio]]&amp;X887&amp;Y887</f>
        <v>Pendiente (grados) [Mínima-Media- Máxima], en la comuna de Ninhue, según los datos generados en base al procesamiento de imágenes satelitales SENTINEL por DATA INTELLIGENCE durante el año 2021.</v>
      </c>
      <c r="X887" s="27" t="s">
        <v>2142</v>
      </c>
      <c r="Y887" s="26"/>
      <c r="Z887" s="27"/>
    </row>
    <row r="888" spans="1:26" ht="51" x14ac:dyDescent="0.3">
      <c r="A888" s="28">
        <v>22</v>
      </c>
      <c r="B888" s="29">
        <v>240</v>
      </c>
      <c r="C888" s="29" t="s">
        <v>330</v>
      </c>
      <c r="D888" s="29" t="s">
        <v>331</v>
      </c>
      <c r="E888" s="28">
        <v>16205</v>
      </c>
      <c r="F888" s="30" t="s">
        <v>641</v>
      </c>
      <c r="G888" s="30" t="s">
        <v>640</v>
      </c>
      <c r="H888" s="30" t="s">
        <v>329</v>
      </c>
      <c r="I888" s="30" t="s">
        <v>321</v>
      </c>
      <c r="J888" s="30" t="s">
        <v>637</v>
      </c>
      <c r="K888" s="30" t="s">
        <v>646</v>
      </c>
      <c r="L888" s="30">
        <v>2021</v>
      </c>
      <c r="M888" s="30" t="s">
        <v>649</v>
      </c>
      <c r="N888" s="30" t="s">
        <v>642</v>
      </c>
      <c r="O888" s="30" t="s">
        <v>2743</v>
      </c>
      <c r="P888" s="30" t="s">
        <v>2743</v>
      </c>
      <c r="Q888" s="30" t="s">
        <v>639</v>
      </c>
      <c r="R888" s="31" t="s">
        <v>1813</v>
      </c>
      <c r="S888" s="32" t="s">
        <v>1815</v>
      </c>
      <c r="T888" s="33" t="s">
        <v>629</v>
      </c>
      <c r="V888" s="27" t="str">
        <f>+Final__2[[#This Row],[titulo]]&amp;Final__2[[#This Row],[Territorio]]&amp;", "&amp;Final__2[[#This Row],[temporalidad]]</f>
        <v>Pendiente (grados) [Mínima-Media- Máxima], en la comuna de Portezuelo, 2021</v>
      </c>
      <c r="W888" s="27" t="str">
        <f>+Final__2[[#This Row],[descripcion_larga]]&amp;Final__2[[#This Row],[Territorio]]&amp;X888&amp;Y888</f>
        <v>Pendiente (grados) [Mínima-Media- Máxima], en la comuna de Portezuelo, según los datos generados en base al procesamiento de imágenes satelitales SENTINEL por DATA INTELLIGENCE durante el año 2021.</v>
      </c>
      <c r="X888" s="27" t="s">
        <v>2142</v>
      </c>
      <c r="Y888" s="26"/>
      <c r="Z888" s="27"/>
    </row>
    <row r="889" spans="1:26" ht="51" x14ac:dyDescent="0.3">
      <c r="A889" s="28">
        <v>22</v>
      </c>
      <c r="B889" s="29">
        <v>240</v>
      </c>
      <c r="C889" s="29" t="s">
        <v>330</v>
      </c>
      <c r="D889" s="29" t="s">
        <v>331</v>
      </c>
      <c r="E889" s="28">
        <v>16206</v>
      </c>
      <c r="F889" s="30" t="s">
        <v>641</v>
      </c>
      <c r="G889" s="30" t="s">
        <v>640</v>
      </c>
      <c r="H889" s="30" t="s">
        <v>329</v>
      </c>
      <c r="I889" s="30" t="s">
        <v>322</v>
      </c>
      <c r="J889" s="30" t="s">
        <v>637</v>
      </c>
      <c r="K889" s="30" t="s">
        <v>646</v>
      </c>
      <c r="L889" s="30">
        <v>2021</v>
      </c>
      <c r="M889" s="30" t="s">
        <v>649</v>
      </c>
      <c r="N889" s="30" t="s">
        <v>642</v>
      </c>
      <c r="O889" s="30" t="s">
        <v>2743</v>
      </c>
      <c r="P889" s="30" t="s">
        <v>2743</v>
      </c>
      <c r="Q889" s="30" t="s">
        <v>639</v>
      </c>
      <c r="R889" s="31" t="s">
        <v>1817</v>
      </c>
      <c r="S889" s="32" t="s">
        <v>1819</v>
      </c>
      <c r="T889" s="33" t="s">
        <v>630</v>
      </c>
      <c r="V889" s="27" t="str">
        <f>+Final__2[[#This Row],[titulo]]&amp;Final__2[[#This Row],[Territorio]]&amp;", "&amp;Final__2[[#This Row],[temporalidad]]</f>
        <v>Pendiente (grados) [Mínima-Media- Máxima], en la comuna de Ránquil, 2021</v>
      </c>
      <c r="W889" s="27" t="str">
        <f>+Final__2[[#This Row],[descripcion_larga]]&amp;Final__2[[#This Row],[Territorio]]&amp;X889&amp;Y889</f>
        <v>Pendiente (grados) [Mínima-Media- Máxima], en la comuna de Ránquil, según los datos generados en base al procesamiento de imágenes satelitales SENTINEL por DATA INTELLIGENCE durante el año 2021.</v>
      </c>
      <c r="X889" s="27" t="s">
        <v>2142</v>
      </c>
      <c r="Y889" s="26"/>
      <c r="Z889" s="27"/>
    </row>
    <row r="890" spans="1:26" ht="51" x14ac:dyDescent="0.3">
      <c r="A890" s="28">
        <v>22</v>
      </c>
      <c r="B890" s="29">
        <v>240</v>
      </c>
      <c r="C890" s="29" t="s">
        <v>330</v>
      </c>
      <c r="D890" s="29" t="s">
        <v>331</v>
      </c>
      <c r="E890" s="28">
        <v>16207</v>
      </c>
      <c r="F890" s="30" t="s">
        <v>641</v>
      </c>
      <c r="G890" s="30" t="s">
        <v>640</v>
      </c>
      <c r="H890" s="30" t="s">
        <v>329</v>
      </c>
      <c r="I890" s="30" t="s">
        <v>323</v>
      </c>
      <c r="J890" s="30" t="s">
        <v>637</v>
      </c>
      <c r="K890" s="30" t="s">
        <v>646</v>
      </c>
      <c r="L890" s="30">
        <v>2021</v>
      </c>
      <c r="M890" s="30" t="s">
        <v>649</v>
      </c>
      <c r="N890" s="30" t="s">
        <v>642</v>
      </c>
      <c r="O890" s="30" t="s">
        <v>2743</v>
      </c>
      <c r="P890" s="30" t="s">
        <v>2743</v>
      </c>
      <c r="Q890" s="30" t="s">
        <v>639</v>
      </c>
      <c r="R890" s="31" t="s">
        <v>1821</v>
      </c>
      <c r="S890" s="32" t="s">
        <v>1823</v>
      </c>
      <c r="T890" s="33" t="s">
        <v>631</v>
      </c>
      <c r="V890" s="27" t="str">
        <f>+Final__2[[#This Row],[titulo]]&amp;Final__2[[#This Row],[Territorio]]&amp;", "&amp;Final__2[[#This Row],[temporalidad]]</f>
        <v>Pendiente (grados) [Mínima-Media- Máxima], en la comuna de Treguaco, 2021</v>
      </c>
      <c r="W890" s="27" t="str">
        <f>+Final__2[[#This Row],[descripcion_larga]]&amp;Final__2[[#This Row],[Territorio]]&amp;X890&amp;Y890</f>
        <v>Pendiente (grados) [Mínima-Media- Máxima], en la comuna de Treguaco, según los datos generados en base al procesamiento de imágenes satelitales SENTINEL por DATA INTELLIGENCE durante el año 2021.</v>
      </c>
      <c r="X890" s="27" t="s">
        <v>2142</v>
      </c>
      <c r="Y890" s="26"/>
      <c r="Z890" s="27"/>
    </row>
    <row r="891" spans="1:26" ht="51" x14ac:dyDescent="0.3">
      <c r="A891" s="28">
        <v>22</v>
      </c>
      <c r="B891" s="29">
        <v>240</v>
      </c>
      <c r="C891" s="29" t="s">
        <v>330</v>
      </c>
      <c r="D891" s="29" t="s">
        <v>331</v>
      </c>
      <c r="E891" s="28">
        <v>16301</v>
      </c>
      <c r="F891" s="30" t="s">
        <v>641</v>
      </c>
      <c r="G891" s="30" t="s">
        <v>640</v>
      </c>
      <c r="H891" s="30" t="s">
        <v>329</v>
      </c>
      <c r="I891" s="30" t="s">
        <v>324</v>
      </c>
      <c r="J891" s="30" t="s">
        <v>637</v>
      </c>
      <c r="K891" s="30" t="s">
        <v>646</v>
      </c>
      <c r="L891" s="30">
        <v>2021</v>
      </c>
      <c r="M891" s="30" t="s">
        <v>649</v>
      </c>
      <c r="N891" s="30" t="s">
        <v>642</v>
      </c>
      <c r="O891" s="30" t="s">
        <v>2743</v>
      </c>
      <c r="P891" s="30" t="s">
        <v>2743</v>
      </c>
      <c r="Q891" s="30" t="s">
        <v>639</v>
      </c>
      <c r="R891" s="31" t="s">
        <v>1825</v>
      </c>
      <c r="S891" s="32" t="s">
        <v>1827</v>
      </c>
      <c r="T891" s="33" t="s">
        <v>632</v>
      </c>
      <c r="V891" s="27" t="str">
        <f>+Final__2[[#This Row],[titulo]]&amp;Final__2[[#This Row],[Territorio]]&amp;", "&amp;Final__2[[#This Row],[temporalidad]]</f>
        <v>Pendiente (grados) [Mínima-Media- Máxima], en la comuna de San Carlos, 2021</v>
      </c>
      <c r="W891" s="27" t="str">
        <f>+Final__2[[#This Row],[descripcion_larga]]&amp;Final__2[[#This Row],[Territorio]]&amp;X891&amp;Y891</f>
        <v>Pendiente (grados) [Mínima-Media- Máxima], en la comuna de San Carlos, según los datos generados en base al procesamiento de imágenes satelitales SENTINEL por DATA INTELLIGENCE durante el año 2021.</v>
      </c>
      <c r="X891" s="27" t="s">
        <v>2142</v>
      </c>
      <c r="Y891" s="26"/>
      <c r="Z891" s="27"/>
    </row>
    <row r="892" spans="1:26" ht="51" x14ac:dyDescent="0.3">
      <c r="A892" s="28">
        <v>22</v>
      </c>
      <c r="B892" s="29">
        <v>240</v>
      </c>
      <c r="C892" s="29" t="s">
        <v>330</v>
      </c>
      <c r="D892" s="29" t="s">
        <v>331</v>
      </c>
      <c r="E892" s="28">
        <v>16302</v>
      </c>
      <c r="F892" s="30" t="s">
        <v>641</v>
      </c>
      <c r="G892" s="30" t="s">
        <v>640</v>
      </c>
      <c r="H892" s="30" t="s">
        <v>329</v>
      </c>
      <c r="I892" s="30" t="s">
        <v>325</v>
      </c>
      <c r="J892" s="30" t="s">
        <v>637</v>
      </c>
      <c r="K892" s="30" t="s">
        <v>646</v>
      </c>
      <c r="L892" s="30">
        <v>2021</v>
      </c>
      <c r="M892" s="30" t="s">
        <v>649</v>
      </c>
      <c r="N892" s="30" t="s">
        <v>642</v>
      </c>
      <c r="O892" s="30" t="s">
        <v>2743</v>
      </c>
      <c r="P892" s="30" t="s">
        <v>2743</v>
      </c>
      <c r="Q892" s="30" t="s">
        <v>639</v>
      </c>
      <c r="R892" s="31" t="s">
        <v>1829</v>
      </c>
      <c r="S892" s="32" t="s">
        <v>1831</v>
      </c>
      <c r="T892" s="33" t="s">
        <v>633</v>
      </c>
      <c r="V892" s="27" t="str">
        <f>+Final__2[[#This Row],[titulo]]&amp;Final__2[[#This Row],[Territorio]]&amp;", "&amp;Final__2[[#This Row],[temporalidad]]</f>
        <v>Pendiente (grados) [Mínima-Media- Máxima], en la comuna de Coihueco, 2021</v>
      </c>
      <c r="W892" s="27" t="str">
        <f>+Final__2[[#This Row],[descripcion_larga]]&amp;Final__2[[#This Row],[Territorio]]&amp;X892&amp;Y892</f>
        <v>Pendiente (grados) [Mínima-Media- Máxima], en la comuna de Coihueco, según los datos generados en base al procesamiento de imágenes satelitales SENTINEL por DATA INTELLIGENCE durante el año 2021.</v>
      </c>
      <c r="X892" s="27" t="s">
        <v>2142</v>
      </c>
      <c r="Y892" s="26"/>
      <c r="Z892" s="27"/>
    </row>
    <row r="893" spans="1:26" ht="51" x14ac:dyDescent="0.3">
      <c r="A893" s="28">
        <v>22</v>
      </c>
      <c r="B893" s="29">
        <v>240</v>
      </c>
      <c r="C893" s="29" t="s">
        <v>330</v>
      </c>
      <c r="D893" s="29" t="s">
        <v>331</v>
      </c>
      <c r="E893" s="28">
        <v>16303</v>
      </c>
      <c r="F893" s="30" t="s">
        <v>641</v>
      </c>
      <c r="G893" s="30" t="s">
        <v>640</v>
      </c>
      <c r="H893" s="30" t="s">
        <v>329</v>
      </c>
      <c r="I893" s="30" t="s">
        <v>326</v>
      </c>
      <c r="J893" s="30" t="s">
        <v>637</v>
      </c>
      <c r="K893" s="30" t="s">
        <v>646</v>
      </c>
      <c r="L893" s="30">
        <v>2021</v>
      </c>
      <c r="M893" s="30" t="s">
        <v>649</v>
      </c>
      <c r="N893" s="30" t="s">
        <v>642</v>
      </c>
      <c r="O893" s="30" t="s">
        <v>2743</v>
      </c>
      <c r="P893" s="30" t="s">
        <v>2743</v>
      </c>
      <c r="Q893" s="30" t="s">
        <v>639</v>
      </c>
      <c r="R893" s="31" t="s">
        <v>1833</v>
      </c>
      <c r="S893" s="32" t="s">
        <v>1835</v>
      </c>
      <c r="T893" s="33" t="s">
        <v>634</v>
      </c>
      <c r="V893" s="27" t="str">
        <f>+Final__2[[#This Row],[titulo]]&amp;Final__2[[#This Row],[Territorio]]&amp;", "&amp;Final__2[[#This Row],[temporalidad]]</f>
        <v>Pendiente (grados) [Mínima-Media- Máxima], en la comuna de Ñiquén, 2021</v>
      </c>
      <c r="W893" s="27" t="str">
        <f>+Final__2[[#This Row],[descripcion_larga]]&amp;Final__2[[#This Row],[Territorio]]&amp;X893&amp;Y893</f>
        <v>Pendiente (grados) [Mínima-Media- Máxima], en la comuna de Ñiquén, según los datos generados en base al procesamiento de imágenes satelitales SENTINEL por DATA INTELLIGENCE durante el año 2021.</v>
      </c>
      <c r="X893" s="27" t="s">
        <v>2142</v>
      </c>
      <c r="Y893" s="26"/>
      <c r="Z893" s="27"/>
    </row>
    <row r="894" spans="1:26" ht="51" x14ac:dyDescent="0.3">
      <c r="A894" s="28">
        <v>22</v>
      </c>
      <c r="B894" s="29">
        <v>240</v>
      </c>
      <c r="C894" s="29" t="s">
        <v>330</v>
      </c>
      <c r="D894" s="29" t="s">
        <v>331</v>
      </c>
      <c r="E894" s="28">
        <v>16304</v>
      </c>
      <c r="F894" s="30" t="s">
        <v>641</v>
      </c>
      <c r="G894" s="30" t="s">
        <v>640</v>
      </c>
      <c r="H894" s="30" t="s">
        <v>329</v>
      </c>
      <c r="I894" s="30" t="s">
        <v>327</v>
      </c>
      <c r="J894" s="30" t="s">
        <v>637</v>
      </c>
      <c r="K894" s="30" t="s">
        <v>646</v>
      </c>
      <c r="L894" s="30">
        <v>2021</v>
      </c>
      <c r="M894" s="30" t="s">
        <v>649</v>
      </c>
      <c r="N894" s="30" t="s">
        <v>642</v>
      </c>
      <c r="O894" s="30" t="s">
        <v>2743</v>
      </c>
      <c r="P894" s="30" t="s">
        <v>2743</v>
      </c>
      <c r="Q894" s="30" t="s">
        <v>639</v>
      </c>
      <c r="R894" s="31" t="s">
        <v>1837</v>
      </c>
      <c r="S894" s="32" t="s">
        <v>1839</v>
      </c>
      <c r="T894" s="33" t="s">
        <v>635</v>
      </c>
      <c r="V894" s="27" t="str">
        <f>+Final__2[[#This Row],[titulo]]&amp;Final__2[[#This Row],[Territorio]]&amp;", "&amp;Final__2[[#This Row],[temporalidad]]</f>
        <v>Pendiente (grados) [Mínima-Media- Máxima], en la comuna de San Fabián, 2021</v>
      </c>
      <c r="W894" s="27" t="str">
        <f>+Final__2[[#This Row],[descripcion_larga]]&amp;Final__2[[#This Row],[Territorio]]&amp;X894&amp;Y894</f>
        <v>Pendiente (grados) [Mínima-Media- Máxima], en la comuna de San Fabián, según los datos generados en base al procesamiento de imágenes satelitales SENTINEL por DATA INTELLIGENCE durante el año 2021.</v>
      </c>
      <c r="X894" s="27" t="s">
        <v>2142</v>
      </c>
      <c r="Y894" s="26"/>
      <c r="Z894" s="27"/>
    </row>
    <row r="895" spans="1:26" ht="51" x14ac:dyDescent="0.3">
      <c r="A895" s="28">
        <v>22</v>
      </c>
      <c r="B895" s="29">
        <v>240</v>
      </c>
      <c r="C895" s="29" t="s">
        <v>330</v>
      </c>
      <c r="D895" s="29" t="s">
        <v>331</v>
      </c>
      <c r="E895" s="28">
        <v>16305</v>
      </c>
      <c r="F895" s="30" t="s">
        <v>641</v>
      </c>
      <c r="G895" s="30" t="s">
        <v>640</v>
      </c>
      <c r="H895" s="30" t="s">
        <v>329</v>
      </c>
      <c r="I895" s="30" t="s">
        <v>328</v>
      </c>
      <c r="J895" s="30" t="s">
        <v>637</v>
      </c>
      <c r="K895" s="30" t="s">
        <v>646</v>
      </c>
      <c r="L895" s="30">
        <v>2021</v>
      </c>
      <c r="M895" s="30" t="s">
        <v>649</v>
      </c>
      <c r="N895" s="30" t="s">
        <v>642</v>
      </c>
      <c r="O895" s="30" t="s">
        <v>2743</v>
      </c>
      <c r="P895" s="30" t="s">
        <v>2743</v>
      </c>
      <c r="Q895" s="30" t="s">
        <v>639</v>
      </c>
      <c r="R895" s="31" t="s">
        <v>1841</v>
      </c>
      <c r="S895" s="32" t="s">
        <v>1843</v>
      </c>
      <c r="T895" s="33" t="s">
        <v>636</v>
      </c>
      <c r="V895" s="27" t="str">
        <f>+Final__2[[#This Row],[titulo]]&amp;Final__2[[#This Row],[Territorio]]&amp;", "&amp;Final__2[[#This Row],[temporalidad]]</f>
        <v>Pendiente (grados) [Mínima-Media- Máxima], en la comuna de San Nicolás, 2021</v>
      </c>
      <c r="W895" s="27" t="str">
        <f>+Final__2[[#This Row],[descripcion_larga]]&amp;Final__2[[#This Row],[Territorio]]&amp;X895&amp;Y895</f>
        <v>Pendiente (grados) [Mínima-Media- Máxima], en la comuna de San Nicolás, según los datos generados en base al procesamiento de imágenes satelitales SENTINEL por DATA INTELLIGENCE durante el año 2021.</v>
      </c>
      <c r="X895" s="27" t="s">
        <v>2142</v>
      </c>
      <c r="Y895" s="26"/>
      <c r="Z895" s="27"/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16053-9668-4414-BBEF-855617BFFC74}">
  <sheetPr>
    <tabColor rgb="FFFF0000"/>
  </sheetPr>
  <dimension ref="A3:X6"/>
  <sheetViews>
    <sheetView showGridLines="0" zoomScale="80" zoomScaleNormal="80" workbookViewId="0">
      <pane ySplit="3" topLeftCell="A4" activePane="bottomLeft" state="frozen"/>
      <selection activeCell="C1" sqref="C1"/>
      <selection pane="bottomLeft" activeCell="A4" sqref="A4"/>
    </sheetView>
  </sheetViews>
  <sheetFormatPr baseColWidth="10" defaultRowHeight="14.4" x14ac:dyDescent="0.3"/>
  <cols>
    <col min="1" max="1" width="13.33203125" bestFit="1" customWidth="1"/>
    <col min="2" max="2" width="10.109375" bestFit="1" customWidth="1"/>
    <col min="3" max="3" width="12.21875" bestFit="1" customWidth="1"/>
    <col min="4" max="4" width="10.6640625" bestFit="1" customWidth="1"/>
    <col min="5" max="5" width="18.77734375" customWidth="1"/>
    <col min="7" max="7" width="12.33203125" customWidth="1"/>
    <col min="8" max="8" width="16.6640625" customWidth="1"/>
    <col min="9" max="9" width="9.44140625" bestFit="1" customWidth="1"/>
    <col min="10" max="10" width="13.5546875" customWidth="1"/>
    <col min="11" max="11" width="12.44140625" bestFit="1" customWidth="1"/>
    <col min="12" max="12" width="19.44140625" customWidth="1"/>
    <col min="13" max="13" width="16.109375" customWidth="1"/>
    <col min="14" max="14" width="15.44140625" customWidth="1"/>
    <col min="15" max="15" width="24.77734375" customWidth="1"/>
    <col min="16" max="16" width="27.44140625" customWidth="1"/>
    <col min="17" max="17" width="42" customWidth="1"/>
    <col min="18" max="18" width="14.88671875" customWidth="1"/>
    <col min="19" max="19" width="29.21875" customWidth="1"/>
    <col min="20" max="20" width="38.44140625" customWidth="1"/>
    <col min="21" max="21" width="12.77734375" bestFit="1" customWidth="1"/>
  </cols>
  <sheetData>
    <row r="3" spans="1:24" x14ac:dyDescent="0.3">
      <c r="A3" s="5" t="s">
        <v>26</v>
      </c>
      <c r="B3" s="13" t="s">
        <v>21</v>
      </c>
      <c r="C3" s="11" t="s">
        <v>19</v>
      </c>
      <c r="D3" s="12" t="s">
        <v>20</v>
      </c>
      <c r="E3" s="12" t="s">
        <v>22</v>
      </c>
      <c r="F3" s="6" t="s">
        <v>3</v>
      </c>
      <c r="G3" s="2" t="s">
        <v>4</v>
      </c>
      <c r="H3" s="2" t="s">
        <v>5</v>
      </c>
      <c r="I3" s="1" t="s">
        <v>6</v>
      </c>
      <c r="J3" s="1" t="s">
        <v>7</v>
      </c>
      <c r="K3" s="3" t="s">
        <v>8</v>
      </c>
      <c r="L3" s="3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12" t="s">
        <v>17</v>
      </c>
      <c r="U3" s="4" t="s">
        <v>18</v>
      </c>
      <c r="V3" s="7" t="s">
        <v>0</v>
      </c>
      <c r="W3" s="7" t="s">
        <v>1</v>
      </c>
      <c r="X3" s="8" t="s">
        <v>2</v>
      </c>
    </row>
    <row r="4" spans="1:24" ht="48" x14ac:dyDescent="0.3">
      <c r="A4" s="16">
        <v>1</v>
      </c>
      <c r="B4" s="16" t="s">
        <v>329</v>
      </c>
      <c r="C4" s="16">
        <v>20</v>
      </c>
      <c r="D4" s="34">
        <v>20</v>
      </c>
      <c r="E4" s="35" t="s">
        <v>643</v>
      </c>
      <c r="F4" s="36"/>
      <c r="G4" s="35" t="s">
        <v>641</v>
      </c>
      <c r="H4" s="35" t="s">
        <v>640</v>
      </c>
      <c r="I4" s="35" t="s">
        <v>329</v>
      </c>
      <c r="J4" s="35"/>
      <c r="K4" s="35" t="s">
        <v>637</v>
      </c>
      <c r="L4" s="35" t="s">
        <v>643</v>
      </c>
      <c r="M4" s="35">
        <v>2021</v>
      </c>
      <c r="N4" s="35" t="s">
        <v>644</v>
      </c>
      <c r="O4" s="35" t="s">
        <v>642</v>
      </c>
      <c r="P4" s="38" t="s">
        <v>2740</v>
      </c>
      <c r="Q4" s="38" t="s">
        <v>2741</v>
      </c>
      <c r="R4" s="35" t="s">
        <v>639</v>
      </c>
      <c r="S4" s="35" t="s">
        <v>2143</v>
      </c>
      <c r="T4" s="37" t="s">
        <v>652</v>
      </c>
      <c r="U4" s="35" t="str">
        <f t="shared" ref="U4" si="0">+"400-"</f>
        <v>400-</v>
      </c>
      <c r="V4" s="17">
        <v>240</v>
      </c>
      <c r="W4" s="17" t="s">
        <v>330</v>
      </c>
      <c r="X4" s="17" t="s">
        <v>331</v>
      </c>
    </row>
    <row r="5" spans="1:24" ht="48" x14ac:dyDescent="0.3">
      <c r="A5" s="16">
        <v>1</v>
      </c>
      <c r="B5" s="16" t="s">
        <v>329</v>
      </c>
      <c r="C5" s="16">
        <v>21</v>
      </c>
      <c r="D5" s="16">
        <v>21</v>
      </c>
      <c r="E5" s="35" t="s">
        <v>646</v>
      </c>
      <c r="F5" s="36"/>
      <c r="G5" s="35" t="s">
        <v>641</v>
      </c>
      <c r="H5" s="35" t="s">
        <v>640</v>
      </c>
      <c r="I5" s="35" t="s">
        <v>329</v>
      </c>
      <c r="J5" s="35"/>
      <c r="K5" s="35" t="s">
        <v>637</v>
      </c>
      <c r="L5" s="35" t="s">
        <v>646</v>
      </c>
      <c r="M5" s="35">
        <v>2021</v>
      </c>
      <c r="N5" s="35" t="s">
        <v>638</v>
      </c>
      <c r="O5" s="35" t="s">
        <v>642</v>
      </c>
      <c r="P5" s="38" t="s">
        <v>2742</v>
      </c>
      <c r="Q5" s="38" t="s">
        <v>2742</v>
      </c>
      <c r="R5" s="35" t="s">
        <v>639</v>
      </c>
      <c r="S5" s="35" t="s">
        <v>647</v>
      </c>
      <c r="T5" s="37" t="s">
        <v>653</v>
      </c>
      <c r="U5" s="35" t="str">
        <f t="shared" ref="U5:U6" si="1">+"400-"</f>
        <v>400-</v>
      </c>
      <c r="V5" s="17">
        <v>240</v>
      </c>
      <c r="W5" s="17" t="s">
        <v>330</v>
      </c>
      <c r="X5" s="17" t="s">
        <v>331</v>
      </c>
    </row>
    <row r="6" spans="1:24" ht="48" x14ac:dyDescent="0.3">
      <c r="A6" s="16">
        <v>1</v>
      </c>
      <c r="B6" s="16" t="s">
        <v>329</v>
      </c>
      <c r="C6" s="16">
        <v>22</v>
      </c>
      <c r="D6" s="34">
        <v>22</v>
      </c>
      <c r="E6" s="35" t="s">
        <v>646</v>
      </c>
      <c r="F6" s="36"/>
      <c r="G6" s="35" t="s">
        <v>641</v>
      </c>
      <c r="H6" s="35" t="s">
        <v>640</v>
      </c>
      <c r="I6" s="35" t="s">
        <v>329</v>
      </c>
      <c r="J6" s="35"/>
      <c r="K6" s="35" t="s">
        <v>637</v>
      </c>
      <c r="L6" s="35" t="s">
        <v>646</v>
      </c>
      <c r="M6" s="35">
        <v>2021</v>
      </c>
      <c r="N6" s="35" t="s">
        <v>649</v>
      </c>
      <c r="O6" s="35" t="s">
        <v>642</v>
      </c>
      <c r="P6" s="38" t="s">
        <v>2743</v>
      </c>
      <c r="Q6" s="38" t="s">
        <v>2743</v>
      </c>
      <c r="R6" s="35" t="s">
        <v>639</v>
      </c>
      <c r="S6" s="35" t="s">
        <v>647</v>
      </c>
      <c r="T6" s="37" t="s">
        <v>654</v>
      </c>
      <c r="U6" s="35" t="str">
        <f t="shared" si="1"/>
        <v>400-</v>
      </c>
      <c r="V6" s="17">
        <v>240</v>
      </c>
      <c r="W6" s="17" t="s">
        <v>330</v>
      </c>
      <c r="X6" s="17" t="s">
        <v>331</v>
      </c>
    </row>
  </sheetData>
  <hyperlinks>
    <hyperlink ref="T4" r:id="rId1" display="https://analytics.zoho.com/open-view/2395394000009576113" xr:uid="{D971A271-D00B-497B-BA65-1B70FAB07F36}"/>
    <hyperlink ref="T5" r:id="rId2" display="https://analytics.zoho.com/open-view/2395394000009576399" xr:uid="{928FDDCC-5300-4052-AC84-B101AC3D05C8}"/>
    <hyperlink ref="T6" r:id="rId3" display="https://analytics.zoho.com/open-view/2395394000009576968" xr:uid="{CFEB69C1-AE12-4BC1-96E4-C697190B5A9F}"/>
  </hyperlinks>
  <pageMargins left="0.7" right="0.7" top="0.75" bottom="0.75" header="0.3" footer="0.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F58E2-7E84-46CE-859A-E7436C395604}">
  <sheetPr>
    <tabColor rgb="FFFF0000"/>
  </sheetPr>
  <dimension ref="A2:D309"/>
  <sheetViews>
    <sheetView showGridLines="0" workbookViewId="0">
      <pane ySplit="11" topLeftCell="A283" activePane="bottomLeft" state="frozen"/>
      <selection pane="bottomLeft" activeCell="A12" sqref="A12:A309"/>
    </sheetView>
  </sheetViews>
  <sheetFormatPr baseColWidth="10" defaultRowHeight="14.4" x14ac:dyDescent="0.3"/>
  <cols>
    <col min="1" max="1" width="21.44140625" bestFit="1" customWidth="1"/>
    <col min="2" max="2" width="12.5546875" bestFit="1" customWidth="1"/>
    <col min="3" max="3" width="13.33203125" bestFit="1" customWidth="1"/>
    <col min="4" max="4" width="73.77734375" bestFit="1" customWidth="1"/>
  </cols>
  <sheetData>
    <row r="2" spans="1:4" x14ac:dyDescent="0.3">
      <c r="A2" t="s">
        <v>329</v>
      </c>
    </row>
    <row r="10" spans="1:4" ht="18" x14ac:dyDescent="0.3">
      <c r="A10" s="21" t="s">
        <v>27</v>
      </c>
      <c r="B10" s="22"/>
      <c r="C10" s="23"/>
    </row>
    <row r="11" spans="1:4" x14ac:dyDescent="0.3">
      <c r="A11" s="15" t="s">
        <v>24</v>
      </c>
      <c r="B11" s="15" t="s">
        <v>25</v>
      </c>
      <c r="C11" s="15" t="s">
        <v>26</v>
      </c>
      <c r="D11" s="15" t="s">
        <v>23</v>
      </c>
    </row>
    <row r="12" spans="1:4" x14ac:dyDescent="0.3">
      <c r="A12" s="9" t="s">
        <v>31</v>
      </c>
      <c r="B12" s="18">
        <v>1101</v>
      </c>
      <c r="C12" s="10">
        <v>1</v>
      </c>
      <c r="D12" s="9" t="s">
        <v>651</v>
      </c>
    </row>
    <row r="13" spans="1:4" x14ac:dyDescent="0.3">
      <c r="A13" s="9" t="s">
        <v>32</v>
      </c>
      <c r="B13" s="19">
        <v>1107</v>
      </c>
      <c r="C13" s="10">
        <v>1</v>
      </c>
      <c r="D13" s="9" t="s">
        <v>651</v>
      </c>
    </row>
    <row r="14" spans="1:4" x14ac:dyDescent="0.3">
      <c r="A14" s="9" t="s">
        <v>33</v>
      </c>
      <c r="B14" s="19">
        <v>1401</v>
      </c>
      <c r="C14" s="10">
        <v>1</v>
      </c>
      <c r="D14" s="9" t="s">
        <v>651</v>
      </c>
    </row>
    <row r="15" spans="1:4" x14ac:dyDescent="0.3">
      <c r="A15" s="9" t="s">
        <v>34</v>
      </c>
      <c r="B15" s="19">
        <v>1402</v>
      </c>
      <c r="C15" s="10">
        <v>1</v>
      </c>
      <c r="D15" s="9" t="s">
        <v>651</v>
      </c>
    </row>
    <row r="16" spans="1:4" x14ac:dyDescent="0.3">
      <c r="A16" s="9" t="s">
        <v>35</v>
      </c>
      <c r="B16" s="19">
        <v>1403</v>
      </c>
      <c r="C16" s="10">
        <v>1</v>
      </c>
      <c r="D16" s="9" t="s">
        <v>651</v>
      </c>
    </row>
    <row r="17" spans="1:4" x14ac:dyDescent="0.3">
      <c r="A17" s="9" t="s">
        <v>36</v>
      </c>
      <c r="B17" s="19">
        <v>1404</v>
      </c>
      <c r="C17" s="10">
        <v>1</v>
      </c>
      <c r="D17" s="9" t="s">
        <v>651</v>
      </c>
    </row>
    <row r="18" spans="1:4" x14ac:dyDescent="0.3">
      <c r="A18" s="9" t="s">
        <v>37</v>
      </c>
      <c r="B18" s="19">
        <v>1405</v>
      </c>
      <c r="C18" s="10">
        <v>1</v>
      </c>
      <c r="D18" s="9" t="s">
        <v>651</v>
      </c>
    </row>
    <row r="19" spans="1:4" x14ac:dyDescent="0.3">
      <c r="A19" s="9" t="s">
        <v>38</v>
      </c>
      <c r="B19" s="19">
        <v>2103</v>
      </c>
      <c r="C19" s="10">
        <v>1</v>
      </c>
      <c r="D19" s="9" t="s">
        <v>651</v>
      </c>
    </row>
    <row r="20" spans="1:4" x14ac:dyDescent="0.3">
      <c r="A20" s="9" t="s">
        <v>39</v>
      </c>
      <c r="B20" s="19">
        <v>2104</v>
      </c>
      <c r="C20" s="10">
        <v>1</v>
      </c>
      <c r="D20" s="9" t="s">
        <v>651</v>
      </c>
    </row>
    <row r="21" spans="1:4" x14ac:dyDescent="0.3">
      <c r="A21" s="9" t="s">
        <v>40</v>
      </c>
      <c r="B21" s="19">
        <v>2201</v>
      </c>
      <c r="C21" s="10">
        <v>1</v>
      </c>
      <c r="D21" s="9" t="s">
        <v>651</v>
      </c>
    </row>
    <row r="22" spans="1:4" x14ac:dyDescent="0.3">
      <c r="A22" s="9" t="s">
        <v>41</v>
      </c>
      <c r="B22" s="19">
        <v>2202</v>
      </c>
      <c r="C22" s="10">
        <v>1</v>
      </c>
      <c r="D22" s="9" t="s">
        <v>651</v>
      </c>
    </row>
    <row r="23" spans="1:4" x14ac:dyDescent="0.3">
      <c r="A23" s="9" t="s">
        <v>42</v>
      </c>
      <c r="B23" s="19">
        <v>2203</v>
      </c>
      <c r="C23" s="10">
        <v>1</v>
      </c>
      <c r="D23" s="9" t="s">
        <v>651</v>
      </c>
    </row>
    <row r="24" spans="1:4" x14ac:dyDescent="0.3">
      <c r="A24" s="9" t="s">
        <v>43</v>
      </c>
      <c r="B24" s="19">
        <v>2301</v>
      </c>
      <c r="C24" s="10">
        <v>1</v>
      </c>
      <c r="D24" s="9" t="s">
        <v>651</v>
      </c>
    </row>
    <row r="25" spans="1:4" x14ac:dyDescent="0.3">
      <c r="A25" s="9" t="s">
        <v>44</v>
      </c>
      <c r="B25" s="19">
        <v>2302</v>
      </c>
      <c r="C25" s="10">
        <v>1</v>
      </c>
      <c r="D25" s="9" t="s">
        <v>651</v>
      </c>
    </row>
    <row r="26" spans="1:4" x14ac:dyDescent="0.3">
      <c r="A26" s="9" t="s">
        <v>45</v>
      </c>
      <c r="B26" s="19">
        <v>3102</v>
      </c>
      <c r="C26" s="10">
        <v>1</v>
      </c>
      <c r="D26" s="9" t="s">
        <v>651</v>
      </c>
    </row>
    <row r="27" spans="1:4" x14ac:dyDescent="0.3">
      <c r="A27" s="9" t="s">
        <v>46</v>
      </c>
      <c r="B27" s="19">
        <v>3103</v>
      </c>
      <c r="C27" s="10">
        <v>1</v>
      </c>
      <c r="D27" s="9" t="s">
        <v>651</v>
      </c>
    </row>
    <row r="28" spans="1:4" x14ac:dyDescent="0.3">
      <c r="A28" s="9" t="s">
        <v>47</v>
      </c>
      <c r="B28" s="19">
        <v>3201</v>
      </c>
      <c r="C28" s="10">
        <v>1</v>
      </c>
      <c r="D28" s="9" t="s">
        <v>651</v>
      </c>
    </row>
    <row r="29" spans="1:4" x14ac:dyDescent="0.3">
      <c r="A29" s="9" t="s">
        <v>48</v>
      </c>
      <c r="B29" s="19">
        <v>3202</v>
      </c>
      <c r="C29" s="10">
        <v>1</v>
      </c>
      <c r="D29" s="9" t="s">
        <v>651</v>
      </c>
    </row>
    <row r="30" spans="1:4" x14ac:dyDescent="0.3">
      <c r="A30" s="9" t="s">
        <v>49</v>
      </c>
      <c r="B30" s="19">
        <v>3301</v>
      </c>
      <c r="C30" s="10">
        <v>1</v>
      </c>
      <c r="D30" s="9" t="s">
        <v>651</v>
      </c>
    </row>
    <row r="31" spans="1:4" x14ac:dyDescent="0.3">
      <c r="A31" s="9" t="s">
        <v>50</v>
      </c>
      <c r="B31" s="19">
        <v>3302</v>
      </c>
      <c r="C31" s="10">
        <v>1</v>
      </c>
      <c r="D31" s="9" t="s">
        <v>651</v>
      </c>
    </row>
    <row r="32" spans="1:4" x14ac:dyDescent="0.3">
      <c r="A32" s="9" t="s">
        <v>51</v>
      </c>
      <c r="B32" s="19">
        <v>3303</v>
      </c>
      <c r="C32" s="10">
        <v>1</v>
      </c>
      <c r="D32" s="9" t="s">
        <v>651</v>
      </c>
    </row>
    <row r="33" spans="1:4" x14ac:dyDescent="0.3">
      <c r="A33" s="9" t="s">
        <v>52</v>
      </c>
      <c r="B33" s="19">
        <v>3304</v>
      </c>
      <c r="C33" s="10">
        <v>1</v>
      </c>
      <c r="D33" s="9" t="s">
        <v>651</v>
      </c>
    </row>
    <row r="34" spans="1:4" x14ac:dyDescent="0.3">
      <c r="A34" s="9" t="s">
        <v>53</v>
      </c>
      <c r="B34" s="19">
        <v>4101</v>
      </c>
      <c r="C34" s="10">
        <v>1</v>
      </c>
      <c r="D34" s="9" t="s">
        <v>651</v>
      </c>
    </row>
    <row r="35" spans="1:4" x14ac:dyDescent="0.3">
      <c r="A35" s="9" t="s">
        <v>54</v>
      </c>
      <c r="B35" s="19">
        <v>4103</v>
      </c>
      <c r="C35" s="10">
        <v>1</v>
      </c>
      <c r="D35" s="9" t="s">
        <v>651</v>
      </c>
    </row>
    <row r="36" spans="1:4" x14ac:dyDescent="0.3">
      <c r="A36" s="9" t="s">
        <v>55</v>
      </c>
      <c r="B36" s="19">
        <v>4105</v>
      </c>
      <c r="C36" s="10">
        <v>1</v>
      </c>
      <c r="D36" s="9" t="s">
        <v>651</v>
      </c>
    </row>
    <row r="37" spans="1:4" x14ac:dyDescent="0.3">
      <c r="A37" s="9" t="s">
        <v>56</v>
      </c>
      <c r="B37" s="19">
        <v>4106</v>
      </c>
      <c r="C37" s="10">
        <v>1</v>
      </c>
      <c r="D37" s="9" t="s">
        <v>651</v>
      </c>
    </row>
    <row r="38" spans="1:4" x14ac:dyDescent="0.3">
      <c r="A38" s="9" t="s">
        <v>57</v>
      </c>
      <c r="B38" s="19">
        <v>4201</v>
      </c>
      <c r="C38" s="10">
        <v>1</v>
      </c>
      <c r="D38" s="9" t="s">
        <v>651</v>
      </c>
    </row>
    <row r="39" spans="1:4" x14ac:dyDescent="0.3">
      <c r="A39" s="9" t="s">
        <v>58</v>
      </c>
      <c r="B39" s="19">
        <v>4202</v>
      </c>
      <c r="C39" s="10">
        <v>1</v>
      </c>
      <c r="D39" s="9" t="s">
        <v>651</v>
      </c>
    </row>
    <row r="40" spans="1:4" x14ac:dyDescent="0.3">
      <c r="A40" s="9" t="s">
        <v>59</v>
      </c>
      <c r="B40" s="19">
        <v>4203</v>
      </c>
      <c r="C40" s="10">
        <v>1</v>
      </c>
      <c r="D40" s="9" t="s">
        <v>651</v>
      </c>
    </row>
    <row r="41" spans="1:4" x14ac:dyDescent="0.3">
      <c r="A41" s="9" t="s">
        <v>60</v>
      </c>
      <c r="B41" s="19">
        <v>4204</v>
      </c>
      <c r="C41" s="10">
        <v>1</v>
      </c>
      <c r="D41" s="9" t="s">
        <v>651</v>
      </c>
    </row>
    <row r="42" spans="1:4" x14ac:dyDescent="0.3">
      <c r="A42" s="9" t="s">
        <v>61</v>
      </c>
      <c r="B42" s="19">
        <v>4301</v>
      </c>
      <c r="C42" s="10">
        <v>1</v>
      </c>
      <c r="D42" s="9" t="s">
        <v>651</v>
      </c>
    </row>
    <row r="43" spans="1:4" x14ac:dyDescent="0.3">
      <c r="A43" s="9" t="s">
        <v>62</v>
      </c>
      <c r="B43" s="19">
        <v>4302</v>
      </c>
      <c r="C43" s="10">
        <v>1</v>
      </c>
      <c r="D43" s="9" t="s">
        <v>651</v>
      </c>
    </row>
    <row r="44" spans="1:4" x14ac:dyDescent="0.3">
      <c r="A44" s="9" t="s">
        <v>63</v>
      </c>
      <c r="B44" s="19">
        <v>4303</v>
      </c>
      <c r="C44" s="10">
        <v>1</v>
      </c>
      <c r="D44" s="9" t="s">
        <v>651</v>
      </c>
    </row>
    <row r="45" spans="1:4" x14ac:dyDescent="0.3">
      <c r="A45" s="9" t="s">
        <v>64</v>
      </c>
      <c r="B45" s="19">
        <v>4304</v>
      </c>
      <c r="C45" s="10">
        <v>1</v>
      </c>
      <c r="D45" s="9" t="s">
        <v>651</v>
      </c>
    </row>
    <row r="46" spans="1:4" x14ac:dyDescent="0.3">
      <c r="A46" s="9" t="s">
        <v>65</v>
      </c>
      <c r="B46" s="19">
        <v>4305</v>
      </c>
      <c r="C46" s="10">
        <v>1</v>
      </c>
      <c r="D46" s="9" t="s">
        <v>651</v>
      </c>
    </row>
    <row r="47" spans="1:4" x14ac:dyDescent="0.3">
      <c r="A47" s="9" t="s">
        <v>66</v>
      </c>
      <c r="B47" s="19">
        <v>5101</v>
      </c>
      <c r="C47" s="10">
        <v>1</v>
      </c>
      <c r="D47" s="9" t="s">
        <v>651</v>
      </c>
    </row>
    <row r="48" spans="1:4" x14ac:dyDescent="0.3">
      <c r="A48" s="9" t="s">
        <v>67</v>
      </c>
      <c r="B48" s="19">
        <v>5102</v>
      </c>
      <c r="C48" s="10">
        <v>1</v>
      </c>
      <c r="D48" s="9" t="s">
        <v>651</v>
      </c>
    </row>
    <row r="49" spans="1:4" x14ac:dyDescent="0.3">
      <c r="A49" s="9" t="s">
        <v>68</v>
      </c>
      <c r="B49" s="19">
        <v>5103</v>
      </c>
      <c r="C49" s="10">
        <v>1</v>
      </c>
      <c r="D49" s="9" t="s">
        <v>651</v>
      </c>
    </row>
    <row r="50" spans="1:4" x14ac:dyDescent="0.3">
      <c r="A50" s="9" t="s">
        <v>69</v>
      </c>
      <c r="B50" s="19">
        <v>5105</v>
      </c>
      <c r="C50" s="10">
        <v>1</v>
      </c>
      <c r="D50" s="9" t="s">
        <v>651</v>
      </c>
    </row>
    <row r="51" spans="1:4" x14ac:dyDescent="0.3">
      <c r="A51" s="9" t="s">
        <v>70</v>
      </c>
      <c r="B51" s="19">
        <v>5109</v>
      </c>
      <c r="C51" s="10">
        <v>1</v>
      </c>
      <c r="D51" s="9" t="s">
        <v>651</v>
      </c>
    </row>
    <row r="52" spans="1:4" x14ac:dyDescent="0.3">
      <c r="A52" s="9" t="s">
        <v>71</v>
      </c>
      <c r="B52" s="19">
        <v>5301</v>
      </c>
      <c r="C52" s="10">
        <v>1</v>
      </c>
      <c r="D52" s="9" t="s">
        <v>651</v>
      </c>
    </row>
    <row r="53" spans="1:4" x14ac:dyDescent="0.3">
      <c r="A53" s="9" t="s">
        <v>72</v>
      </c>
      <c r="B53" s="19">
        <v>5302</v>
      </c>
      <c r="C53" s="10">
        <v>1</v>
      </c>
      <c r="D53" s="9" t="s">
        <v>651</v>
      </c>
    </row>
    <row r="54" spans="1:4" x14ac:dyDescent="0.3">
      <c r="A54" s="9" t="s">
        <v>73</v>
      </c>
      <c r="B54" s="19">
        <v>5303</v>
      </c>
      <c r="C54" s="10">
        <v>1</v>
      </c>
      <c r="D54" s="9" t="s">
        <v>651</v>
      </c>
    </row>
    <row r="55" spans="1:4" x14ac:dyDescent="0.3">
      <c r="A55" s="9" t="s">
        <v>74</v>
      </c>
      <c r="B55" s="19">
        <v>5304</v>
      </c>
      <c r="C55" s="10">
        <v>1</v>
      </c>
      <c r="D55" s="9" t="s">
        <v>651</v>
      </c>
    </row>
    <row r="56" spans="1:4" x14ac:dyDescent="0.3">
      <c r="A56" s="9" t="s">
        <v>75</v>
      </c>
      <c r="B56" s="19">
        <v>5402</v>
      </c>
      <c r="C56" s="10">
        <v>1</v>
      </c>
      <c r="D56" s="9" t="s">
        <v>651</v>
      </c>
    </row>
    <row r="57" spans="1:4" x14ac:dyDescent="0.3">
      <c r="A57" s="14" t="s">
        <v>76</v>
      </c>
      <c r="B57" s="19">
        <v>5403</v>
      </c>
      <c r="C57" s="10">
        <v>1</v>
      </c>
      <c r="D57" s="9" t="s">
        <v>651</v>
      </c>
    </row>
    <row r="58" spans="1:4" x14ac:dyDescent="0.3">
      <c r="A58" s="14" t="s">
        <v>77</v>
      </c>
      <c r="B58" s="19">
        <v>5404</v>
      </c>
      <c r="C58" s="10">
        <v>1</v>
      </c>
      <c r="D58" s="9" t="s">
        <v>651</v>
      </c>
    </row>
    <row r="59" spans="1:4" x14ac:dyDescent="0.3">
      <c r="A59" s="14" t="s">
        <v>78</v>
      </c>
      <c r="B59" s="19">
        <v>5501</v>
      </c>
      <c r="C59" s="10">
        <v>1</v>
      </c>
      <c r="D59" s="9" t="s">
        <v>651</v>
      </c>
    </row>
    <row r="60" spans="1:4" x14ac:dyDescent="0.3">
      <c r="A60" s="14" t="s">
        <v>79</v>
      </c>
      <c r="B60" s="19">
        <v>5502</v>
      </c>
      <c r="C60" s="10">
        <v>1</v>
      </c>
      <c r="D60" s="9" t="s">
        <v>651</v>
      </c>
    </row>
    <row r="61" spans="1:4" x14ac:dyDescent="0.3">
      <c r="A61" s="14" t="s">
        <v>80</v>
      </c>
      <c r="B61" s="19">
        <v>5503</v>
      </c>
      <c r="C61" s="10">
        <v>1</v>
      </c>
      <c r="D61" s="9" t="s">
        <v>651</v>
      </c>
    </row>
    <row r="62" spans="1:4" x14ac:dyDescent="0.3">
      <c r="A62" s="14" t="s">
        <v>81</v>
      </c>
      <c r="B62" s="19">
        <v>5504</v>
      </c>
      <c r="C62" s="10">
        <v>1</v>
      </c>
      <c r="D62" s="9" t="s">
        <v>651</v>
      </c>
    </row>
    <row r="63" spans="1:4" x14ac:dyDescent="0.3">
      <c r="A63" s="14" t="s">
        <v>82</v>
      </c>
      <c r="B63" s="19">
        <v>5506</v>
      </c>
      <c r="C63" s="10">
        <v>1</v>
      </c>
      <c r="D63" s="9" t="s">
        <v>651</v>
      </c>
    </row>
    <row r="64" spans="1:4" x14ac:dyDescent="0.3">
      <c r="A64" s="14" t="s">
        <v>83</v>
      </c>
      <c r="B64" s="19">
        <v>5601</v>
      </c>
      <c r="C64" s="10">
        <v>1</v>
      </c>
      <c r="D64" s="9" t="s">
        <v>651</v>
      </c>
    </row>
    <row r="65" spans="1:4" x14ac:dyDescent="0.3">
      <c r="A65" s="14" t="s">
        <v>84</v>
      </c>
      <c r="B65" s="19">
        <v>5602</v>
      </c>
      <c r="C65" s="10">
        <v>1</v>
      </c>
      <c r="D65" s="9" t="s">
        <v>651</v>
      </c>
    </row>
    <row r="66" spans="1:4" x14ac:dyDescent="0.3">
      <c r="A66" s="14" t="s">
        <v>85</v>
      </c>
      <c r="B66" s="19">
        <v>5603</v>
      </c>
      <c r="C66" s="10">
        <v>1</v>
      </c>
      <c r="D66" s="9" t="s">
        <v>651</v>
      </c>
    </row>
    <row r="67" spans="1:4" x14ac:dyDescent="0.3">
      <c r="A67" s="14" t="s">
        <v>86</v>
      </c>
      <c r="B67" s="19">
        <v>5604</v>
      </c>
      <c r="C67" s="10">
        <v>1</v>
      </c>
      <c r="D67" s="9" t="s">
        <v>651</v>
      </c>
    </row>
    <row r="68" spans="1:4" x14ac:dyDescent="0.3">
      <c r="A68" s="14" t="s">
        <v>87</v>
      </c>
      <c r="B68" s="19">
        <v>5605</v>
      </c>
      <c r="C68" s="10">
        <v>1</v>
      </c>
      <c r="D68" s="9" t="s">
        <v>651</v>
      </c>
    </row>
    <row r="69" spans="1:4" x14ac:dyDescent="0.3">
      <c r="A69" s="14" t="s">
        <v>88</v>
      </c>
      <c r="B69" s="19">
        <v>5606</v>
      </c>
      <c r="C69" s="10">
        <v>1</v>
      </c>
      <c r="D69" s="9" t="s">
        <v>651</v>
      </c>
    </row>
    <row r="70" spans="1:4" x14ac:dyDescent="0.3">
      <c r="A70" s="14" t="s">
        <v>89</v>
      </c>
      <c r="B70" s="19">
        <v>5701</v>
      </c>
      <c r="C70" s="10">
        <v>1</v>
      </c>
      <c r="D70" s="9" t="s">
        <v>651</v>
      </c>
    </row>
    <row r="71" spans="1:4" x14ac:dyDescent="0.3">
      <c r="A71" s="14" t="s">
        <v>90</v>
      </c>
      <c r="B71" s="19">
        <v>5702</v>
      </c>
      <c r="C71" s="10">
        <v>1</v>
      </c>
      <c r="D71" s="9" t="s">
        <v>651</v>
      </c>
    </row>
    <row r="72" spans="1:4" x14ac:dyDescent="0.3">
      <c r="A72" s="14" t="s">
        <v>91</v>
      </c>
      <c r="B72" s="19">
        <v>5703</v>
      </c>
      <c r="C72" s="10">
        <v>1</v>
      </c>
      <c r="D72" s="9" t="s">
        <v>651</v>
      </c>
    </row>
    <row r="73" spans="1:4" x14ac:dyDescent="0.3">
      <c r="A73" s="14" t="s">
        <v>92</v>
      </c>
      <c r="B73" s="19">
        <v>5704</v>
      </c>
      <c r="C73" s="10">
        <v>1</v>
      </c>
      <c r="D73" s="9" t="s">
        <v>651</v>
      </c>
    </row>
    <row r="74" spans="1:4" x14ac:dyDescent="0.3">
      <c r="A74" s="14" t="s">
        <v>93</v>
      </c>
      <c r="B74" s="19">
        <v>5705</v>
      </c>
      <c r="C74" s="10">
        <v>1</v>
      </c>
      <c r="D74" s="9" t="s">
        <v>651</v>
      </c>
    </row>
    <row r="75" spans="1:4" x14ac:dyDescent="0.3">
      <c r="A75" s="14" t="s">
        <v>94</v>
      </c>
      <c r="B75" s="19">
        <v>5706</v>
      </c>
      <c r="C75" s="10">
        <v>1</v>
      </c>
      <c r="D75" s="9" t="s">
        <v>651</v>
      </c>
    </row>
    <row r="76" spans="1:4" x14ac:dyDescent="0.3">
      <c r="A76" s="14" t="s">
        <v>95</v>
      </c>
      <c r="B76" s="19">
        <v>5801</v>
      </c>
      <c r="C76" s="10">
        <v>1</v>
      </c>
      <c r="D76" s="9" t="s">
        <v>651</v>
      </c>
    </row>
    <row r="77" spans="1:4" x14ac:dyDescent="0.3">
      <c r="A77" s="14" t="s">
        <v>96</v>
      </c>
      <c r="B77" s="19">
        <v>5802</v>
      </c>
      <c r="C77" s="10">
        <v>1</v>
      </c>
      <c r="D77" s="9" t="s">
        <v>651</v>
      </c>
    </row>
    <row r="78" spans="1:4" x14ac:dyDescent="0.3">
      <c r="A78" s="14" t="s">
        <v>97</v>
      </c>
      <c r="B78" s="19">
        <v>5803</v>
      </c>
      <c r="C78" s="10">
        <v>1</v>
      </c>
      <c r="D78" s="9" t="s">
        <v>651</v>
      </c>
    </row>
    <row r="79" spans="1:4" x14ac:dyDescent="0.3">
      <c r="A79" s="14" t="s">
        <v>98</v>
      </c>
      <c r="B79" s="19">
        <v>5804</v>
      </c>
      <c r="C79" s="10">
        <v>1</v>
      </c>
      <c r="D79" s="9" t="s">
        <v>651</v>
      </c>
    </row>
    <row r="80" spans="1:4" x14ac:dyDescent="0.3">
      <c r="A80" s="14" t="s">
        <v>99</v>
      </c>
      <c r="B80" s="19">
        <v>6101</v>
      </c>
      <c r="C80" s="10">
        <v>1</v>
      </c>
      <c r="D80" s="9" t="s">
        <v>651</v>
      </c>
    </row>
    <row r="81" spans="1:4" x14ac:dyDescent="0.3">
      <c r="A81" s="14" t="s">
        <v>100</v>
      </c>
      <c r="B81" s="19">
        <v>6102</v>
      </c>
      <c r="C81" s="10">
        <v>1</v>
      </c>
      <c r="D81" s="9" t="s">
        <v>651</v>
      </c>
    </row>
    <row r="82" spans="1:4" x14ac:dyDescent="0.3">
      <c r="A82" s="14" t="s">
        <v>101</v>
      </c>
      <c r="B82" s="19">
        <v>6103</v>
      </c>
      <c r="C82" s="10">
        <v>1</v>
      </c>
      <c r="D82" s="9" t="s">
        <v>651</v>
      </c>
    </row>
    <row r="83" spans="1:4" x14ac:dyDescent="0.3">
      <c r="A83" s="14" t="s">
        <v>102</v>
      </c>
      <c r="B83" s="19">
        <v>6104</v>
      </c>
      <c r="C83" s="10">
        <v>1</v>
      </c>
      <c r="D83" s="9" t="s">
        <v>651</v>
      </c>
    </row>
    <row r="84" spans="1:4" x14ac:dyDescent="0.3">
      <c r="A84" s="14" t="s">
        <v>103</v>
      </c>
      <c r="B84" s="19">
        <v>6105</v>
      </c>
      <c r="C84" s="10">
        <v>1</v>
      </c>
      <c r="D84" s="9" t="s">
        <v>651</v>
      </c>
    </row>
    <row r="85" spans="1:4" x14ac:dyDescent="0.3">
      <c r="A85" s="14" t="s">
        <v>104</v>
      </c>
      <c r="B85" s="19">
        <v>6106</v>
      </c>
      <c r="C85" s="10">
        <v>1</v>
      </c>
      <c r="D85" s="9" t="s">
        <v>651</v>
      </c>
    </row>
    <row r="86" spans="1:4" x14ac:dyDescent="0.3">
      <c r="A86" s="14" t="s">
        <v>105</v>
      </c>
      <c r="B86" s="19">
        <v>6107</v>
      </c>
      <c r="C86" s="10">
        <v>1</v>
      </c>
      <c r="D86" s="9" t="s">
        <v>651</v>
      </c>
    </row>
    <row r="87" spans="1:4" x14ac:dyDescent="0.3">
      <c r="A87" s="14" t="s">
        <v>106</v>
      </c>
      <c r="B87" s="19">
        <v>6108</v>
      </c>
      <c r="C87" s="10">
        <v>1</v>
      </c>
      <c r="D87" s="9" t="s">
        <v>651</v>
      </c>
    </row>
    <row r="88" spans="1:4" x14ac:dyDescent="0.3">
      <c r="A88" s="14" t="s">
        <v>107</v>
      </c>
      <c r="B88" s="19">
        <v>6109</v>
      </c>
      <c r="C88" s="10">
        <v>1</v>
      </c>
      <c r="D88" s="9" t="s">
        <v>651</v>
      </c>
    </row>
    <row r="89" spans="1:4" x14ac:dyDescent="0.3">
      <c r="A89" s="14" t="s">
        <v>108</v>
      </c>
      <c r="B89" s="19">
        <v>6110</v>
      </c>
      <c r="C89" s="10">
        <v>1</v>
      </c>
      <c r="D89" s="9" t="s">
        <v>651</v>
      </c>
    </row>
    <row r="90" spans="1:4" x14ac:dyDescent="0.3">
      <c r="A90" s="14" t="s">
        <v>109</v>
      </c>
      <c r="B90" s="19">
        <v>6111</v>
      </c>
      <c r="C90" s="10">
        <v>1</v>
      </c>
      <c r="D90" s="9" t="s">
        <v>651</v>
      </c>
    </row>
    <row r="91" spans="1:4" x14ac:dyDescent="0.3">
      <c r="A91" s="14" t="s">
        <v>110</v>
      </c>
      <c r="B91" s="19">
        <v>6112</v>
      </c>
      <c r="C91" s="10">
        <v>1</v>
      </c>
      <c r="D91" s="9" t="s">
        <v>651</v>
      </c>
    </row>
    <row r="92" spans="1:4" x14ac:dyDescent="0.3">
      <c r="A92" s="14" t="s">
        <v>111</v>
      </c>
      <c r="B92" s="19">
        <v>6113</v>
      </c>
      <c r="C92" s="10">
        <v>1</v>
      </c>
      <c r="D92" s="9" t="s">
        <v>651</v>
      </c>
    </row>
    <row r="93" spans="1:4" x14ac:dyDescent="0.3">
      <c r="A93" s="14" t="s">
        <v>112</v>
      </c>
      <c r="B93" s="19">
        <v>6114</v>
      </c>
      <c r="C93" s="10">
        <v>1</v>
      </c>
      <c r="D93" s="9" t="s">
        <v>651</v>
      </c>
    </row>
    <row r="94" spans="1:4" x14ac:dyDescent="0.3">
      <c r="A94" s="14" t="s">
        <v>113</v>
      </c>
      <c r="B94" s="19">
        <v>6115</v>
      </c>
      <c r="C94" s="10">
        <v>1</v>
      </c>
      <c r="D94" s="9" t="s">
        <v>651</v>
      </c>
    </row>
    <row r="95" spans="1:4" x14ac:dyDescent="0.3">
      <c r="A95" s="14" t="s">
        <v>114</v>
      </c>
      <c r="B95" s="19">
        <v>6116</v>
      </c>
      <c r="C95" s="10">
        <v>1</v>
      </c>
      <c r="D95" s="9" t="s">
        <v>651</v>
      </c>
    </row>
    <row r="96" spans="1:4" x14ac:dyDescent="0.3">
      <c r="A96" s="14" t="s">
        <v>115</v>
      </c>
      <c r="B96" s="19">
        <v>6117</v>
      </c>
      <c r="C96" s="10">
        <v>1</v>
      </c>
      <c r="D96" s="9" t="s">
        <v>651</v>
      </c>
    </row>
    <row r="97" spans="1:4" x14ac:dyDescent="0.3">
      <c r="A97" s="14" t="s">
        <v>116</v>
      </c>
      <c r="B97" s="19">
        <v>6201</v>
      </c>
      <c r="C97" s="10">
        <v>1</v>
      </c>
      <c r="D97" s="9" t="s">
        <v>651</v>
      </c>
    </row>
    <row r="98" spans="1:4" x14ac:dyDescent="0.3">
      <c r="A98" s="14" t="s">
        <v>117</v>
      </c>
      <c r="B98" s="19">
        <v>6202</v>
      </c>
      <c r="C98" s="10">
        <v>1</v>
      </c>
      <c r="D98" s="9" t="s">
        <v>651</v>
      </c>
    </row>
    <row r="99" spans="1:4" x14ac:dyDescent="0.3">
      <c r="A99" s="14" t="s">
        <v>118</v>
      </c>
      <c r="B99" s="19">
        <v>6203</v>
      </c>
      <c r="C99" s="10">
        <v>1</v>
      </c>
      <c r="D99" s="9" t="s">
        <v>651</v>
      </c>
    </row>
    <row r="100" spans="1:4" x14ac:dyDescent="0.3">
      <c r="A100" s="14" t="s">
        <v>119</v>
      </c>
      <c r="B100" s="19">
        <v>6204</v>
      </c>
      <c r="C100" s="10">
        <v>1</v>
      </c>
      <c r="D100" s="9" t="s">
        <v>651</v>
      </c>
    </row>
    <row r="101" spans="1:4" x14ac:dyDescent="0.3">
      <c r="A101" s="14" t="s">
        <v>120</v>
      </c>
      <c r="B101" s="19">
        <v>6205</v>
      </c>
      <c r="C101" s="10">
        <v>1</v>
      </c>
      <c r="D101" s="9" t="s">
        <v>651</v>
      </c>
    </row>
    <row r="102" spans="1:4" x14ac:dyDescent="0.3">
      <c r="A102" s="14" t="s">
        <v>121</v>
      </c>
      <c r="B102" s="19">
        <v>6206</v>
      </c>
      <c r="C102" s="10">
        <v>1</v>
      </c>
      <c r="D102" s="9" t="s">
        <v>651</v>
      </c>
    </row>
    <row r="103" spans="1:4" x14ac:dyDescent="0.3">
      <c r="A103" s="14" t="s">
        <v>122</v>
      </c>
      <c r="B103" s="19">
        <v>6301</v>
      </c>
      <c r="C103" s="10">
        <v>1</v>
      </c>
      <c r="D103" s="9" t="s">
        <v>651</v>
      </c>
    </row>
    <row r="104" spans="1:4" x14ac:dyDescent="0.3">
      <c r="A104" s="14" t="s">
        <v>123</v>
      </c>
      <c r="B104" s="19">
        <v>6302</v>
      </c>
      <c r="C104" s="10">
        <v>1</v>
      </c>
      <c r="D104" s="9" t="s">
        <v>651</v>
      </c>
    </row>
    <row r="105" spans="1:4" x14ac:dyDescent="0.3">
      <c r="A105" s="14" t="s">
        <v>124</v>
      </c>
      <c r="B105" s="19">
        <v>6303</v>
      </c>
      <c r="C105" s="10">
        <v>1</v>
      </c>
      <c r="D105" s="9" t="s">
        <v>651</v>
      </c>
    </row>
    <row r="106" spans="1:4" x14ac:dyDescent="0.3">
      <c r="A106" s="14" t="s">
        <v>125</v>
      </c>
      <c r="B106" s="19">
        <v>6304</v>
      </c>
      <c r="C106" s="10">
        <v>1</v>
      </c>
      <c r="D106" s="9" t="s">
        <v>651</v>
      </c>
    </row>
    <row r="107" spans="1:4" x14ac:dyDescent="0.3">
      <c r="A107" s="14" t="s">
        <v>126</v>
      </c>
      <c r="B107" s="19">
        <v>6305</v>
      </c>
      <c r="C107" s="10">
        <v>1</v>
      </c>
      <c r="D107" s="9" t="s">
        <v>651</v>
      </c>
    </row>
    <row r="108" spans="1:4" x14ac:dyDescent="0.3">
      <c r="A108" s="14" t="s">
        <v>127</v>
      </c>
      <c r="B108" s="19">
        <v>6306</v>
      </c>
      <c r="C108" s="10">
        <v>1</v>
      </c>
      <c r="D108" s="9" t="s">
        <v>651</v>
      </c>
    </row>
    <row r="109" spans="1:4" x14ac:dyDescent="0.3">
      <c r="A109" s="14" t="s">
        <v>128</v>
      </c>
      <c r="B109" s="19">
        <v>6307</v>
      </c>
      <c r="C109" s="10">
        <v>1</v>
      </c>
      <c r="D109" s="9" t="s">
        <v>651</v>
      </c>
    </row>
    <row r="110" spans="1:4" x14ac:dyDescent="0.3">
      <c r="A110" s="14" t="s">
        <v>129</v>
      </c>
      <c r="B110" s="19">
        <v>6308</v>
      </c>
      <c r="C110" s="10">
        <v>1</v>
      </c>
      <c r="D110" s="9" t="s">
        <v>651</v>
      </c>
    </row>
    <row r="111" spans="1:4" x14ac:dyDescent="0.3">
      <c r="A111" s="14" t="s">
        <v>130</v>
      </c>
      <c r="B111" s="19">
        <v>6309</v>
      </c>
      <c r="C111" s="10">
        <v>1</v>
      </c>
      <c r="D111" s="9" t="s">
        <v>651</v>
      </c>
    </row>
    <row r="112" spans="1:4" x14ac:dyDescent="0.3">
      <c r="A112" s="14" t="s">
        <v>131</v>
      </c>
      <c r="B112" s="19">
        <v>6310</v>
      </c>
      <c r="C112" s="10">
        <v>1</v>
      </c>
      <c r="D112" s="9" t="s">
        <v>651</v>
      </c>
    </row>
    <row r="113" spans="1:4" x14ac:dyDescent="0.3">
      <c r="A113" s="14" t="s">
        <v>132</v>
      </c>
      <c r="B113" s="19">
        <v>7101</v>
      </c>
      <c r="C113" s="10">
        <v>1</v>
      </c>
      <c r="D113" s="9" t="s">
        <v>651</v>
      </c>
    </row>
    <row r="114" spans="1:4" x14ac:dyDescent="0.3">
      <c r="A114" s="14" t="s">
        <v>133</v>
      </c>
      <c r="B114" s="19">
        <v>7103</v>
      </c>
      <c r="C114" s="10">
        <v>1</v>
      </c>
      <c r="D114" s="9" t="s">
        <v>651</v>
      </c>
    </row>
    <row r="115" spans="1:4" x14ac:dyDescent="0.3">
      <c r="A115" s="14" t="s">
        <v>134</v>
      </c>
      <c r="B115" s="19">
        <v>7104</v>
      </c>
      <c r="C115" s="10">
        <v>1</v>
      </c>
      <c r="D115" s="9" t="s">
        <v>651</v>
      </c>
    </row>
    <row r="116" spans="1:4" x14ac:dyDescent="0.3">
      <c r="A116" s="14" t="s">
        <v>135</v>
      </c>
      <c r="B116" s="19">
        <v>7105</v>
      </c>
      <c r="C116" s="10">
        <v>1</v>
      </c>
      <c r="D116" s="9" t="s">
        <v>651</v>
      </c>
    </row>
    <row r="117" spans="1:4" x14ac:dyDescent="0.3">
      <c r="A117" s="14" t="s">
        <v>136</v>
      </c>
      <c r="B117" s="19">
        <v>7106</v>
      </c>
      <c r="C117" s="10">
        <v>1</v>
      </c>
      <c r="D117" s="9" t="s">
        <v>651</v>
      </c>
    </row>
    <row r="118" spans="1:4" x14ac:dyDescent="0.3">
      <c r="A118" s="14" t="s">
        <v>137</v>
      </c>
      <c r="B118" s="19">
        <v>7107</v>
      </c>
      <c r="C118" s="10">
        <v>1</v>
      </c>
      <c r="D118" s="9" t="s">
        <v>651</v>
      </c>
    </row>
    <row r="119" spans="1:4" x14ac:dyDescent="0.3">
      <c r="A119" s="14" t="s">
        <v>138</v>
      </c>
      <c r="B119" s="19">
        <v>7108</v>
      </c>
      <c r="C119" s="10">
        <v>1</v>
      </c>
      <c r="D119" s="9" t="s">
        <v>651</v>
      </c>
    </row>
    <row r="120" spans="1:4" x14ac:dyDescent="0.3">
      <c r="A120" s="14" t="s">
        <v>139</v>
      </c>
      <c r="B120" s="19">
        <v>7109</v>
      </c>
      <c r="C120" s="10">
        <v>1</v>
      </c>
      <c r="D120" s="9" t="s">
        <v>651</v>
      </c>
    </row>
    <row r="121" spans="1:4" x14ac:dyDescent="0.3">
      <c r="A121" s="14" t="s">
        <v>140</v>
      </c>
      <c r="B121" s="19">
        <v>7110</v>
      </c>
      <c r="C121" s="10">
        <v>1</v>
      </c>
      <c r="D121" s="9" t="s">
        <v>651</v>
      </c>
    </row>
    <row r="122" spans="1:4" x14ac:dyDescent="0.3">
      <c r="A122" s="14" t="s">
        <v>141</v>
      </c>
      <c r="B122" s="19">
        <v>7201</v>
      </c>
      <c r="C122" s="10">
        <v>1</v>
      </c>
      <c r="D122" s="9" t="s">
        <v>651</v>
      </c>
    </row>
    <row r="123" spans="1:4" x14ac:dyDescent="0.3">
      <c r="A123" s="14" t="s">
        <v>142</v>
      </c>
      <c r="B123" s="19">
        <v>7202</v>
      </c>
      <c r="C123" s="10">
        <v>1</v>
      </c>
      <c r="D123" s="9" t="s">
        <v>651</v>
      </c>
    </row>
    <row r="124" spans="1:4" x14ac:dyDescent="0.3">
      <c r="A124" s="14" t="s">
        <v>143</v>
      </c>
      <c r="B124" s="19">
        <v>7203</v>
      </c>
      <c r="C124" s="10">
        <v>1</v>
      </c>
      <c r="D124" s="9" t="s">
        <v>651</v>
      </c>
    </row>
    <row r="125" spans="1:4" x14ac:dyDescent="0.3">
      <c r="A125" s="14" t="s">
        <v>144</v>
      </c>
      <c r="B125" s="19">
        <v>7301</v>
      </c>
      <c r="C125" s="10">
        <v>1</v>
      </c>
      <c r="D125" s="9" t="s">
        <v>651</v>
      </c>
    </row>
    <row r="126" spans="1:4" x14ac:dyDescent="0.3">
      <c r="A126" s="14" t="s">
        <v>145</v>
      </c>
      <c r="B126" s="19">
        <v>7302</v>
      </c>
      <c r="C126" s="10">
        <v>1</v>
      </c>
      <c r="D126" s="9" t="s">
        <v>651</v>
      </c>
    </row>
    <row r="127" spans="1:4" x14ac:dyDescent="0.3">
      <c r="A127" s="14" t="s">
        <v>146</v>
      </c>
      <c r="B127" s="19">
        <v>7303</v>
      </c>
      <c r="C127" s="10">
        <v>1</v>
      </c>
      <c r="D127" s="9" t="s">
        <v>651</v>
      </c>
    </row>
    <row r="128" spans="1:4" x14ac:dyDescent="0.3">
      <c r="A128" s="14" t="s">
        <v>147</v>
      </c>
      <c r="B128" s="19">
        <v>7304</v>
      </c>
      <c r="C128" s="10">
        <v>1</v>
      </c>
      <c r="D128" s="9" t="s">
        <v>651</v>
      </c>
    </row>
    <row r="129" spans="1:4" x14ac:dyDescent="0.3">
      <c r="A129" s="14" t="s">
        <v>148</v>
      </c>
      <c r="B129" s="19">
        <v>7305</v>
      </c>
      <c r="C129" s="10">
        <v>1</v>
      </c>
      <c r="D129" s="9" t="s">
        <v>651</v>
      </c>
    </row>
    <row r="130" spans="1:4" x14ac:dyDescent="0.3">
      <c r="A130" s="14" t="s">
        <v>149</v>
      </c>
      <c r="B130" s="19">
        <v>7306</v>
      </c>
      <c r="C130" s="10">
        <v>1</v>
      </c>
      <c r="D130" s="9" t="s">
        <v>651</v>
      </c>
    </row>
    <row r="131" spans="1:4" x14ac:dyDescent="0.3">
      <c r="A131" s="14" t="s">
        <v>150</v>
      </c>
      <c r="B131" s="19">
        <v>7307</v>
      </c>
      <c r="C131" s="10">
        <v>1</v>
      </c>
      <c r="D131" s="9" t="s">
        <v>651</v>
      </c>
    </row>
    <row r="132" spans="1:4" x14ac:dyDescent="0.3">
      <c r="A132" s="14" t="s">
        <v>151</v>
      </c>
      <c r="B132" s="19">
        <v>7308</v>
      </c>
      <c r="C132" s="10">
        <v>1</v>
      </c>
      <c r="D132" s="9" t="s">
        <v>651</v>
      </c>
    </row>
    <row r="133" spans="1:4" x14ac:dyDescent="0.3">
      <c r="A133" s="14" t="s">
        <v>152</v>
      </c>
      <c r="B133" s="19">
        <v>7309</v>
      </c>
      <c r="C133" s="10">
        <v>1</v>
      </c>
      <c r="D133" s="9" t="s">
        <v>651</v>
      </c>
    </row>
    <row r="134" spans="1:4" x14ac:dyDescent="0.3">
      <c r="A134" s="14" t="s">
        <v>153</v>
      </c>
      <c r="B134" s="19">
        <v>7401</v>
      </c>
      <c r="C134" s="10">
        <v>1</v>
      </c>
      <c r="D134" s="9" t="s">
        <v>651</v>
      </c>
    </row>
    <row r="135" spans="1:4" x14ac:dyDescent="0.3">
      <c r="A135" s="14" t="s">
        <v>154</v>
      </c>
      <c r="B135" s="19">
        <v>7402</v>
      </c>
      <c r="C135" s="10">
        <v>1</v>
      </c>
      <c r="D135" s="9" t="s">
        <v>651</v>
      </c>
    </row>
    <row r="136" spans="1:4" x14ac:dyDescent="0.3">
      <c r="A136" s="14" t="s">
        <v>155</v>
      </c>
      <c r="B136" s="19">
        <v>7403</v>
      </c>
      <c r="C136" s="10">
        <v>1</v>
      </c>
      <c r="D136" s="9" t="s">
        <v>651</v>
      </c>
    </row>
    <row r="137" spans="1:4" x14ac:dyDescent="0.3">
      <c r="A137" s="14" t="s">
        <v>156</v>
      </c>
      <c r="B137" s="19">
        <v>7404</v>
      </c>
      <c r="C137" s="10">
        <v>1</v>
      </c>
      <c r="D137" s="9" t="s">
        <v>651</v>
      </c>
    </row>
    <row r="138" spans="1:4" x14ac:dyDescent="0.3">
      <c r="A138" s="14" t="s">
        <v>157</v>
      </c>
      <c r="B138" s="19">
        <v>7405</v>
      </c>
      <c r="C138" s="10">
        <v>1</v>
      </c>
      <c r="D138" s="9" t="s">
        <v>651</v>
      </c>
    </row>
    <row r="139" spans="1:4" x14ac:dyDescent="0.3">
      <c r="A139" s="14" t="s">
        <v>158</v>
      </c>
      <c r="B139" s="19">
        <v>7406</v>
      </c>
      <c r="C139" s="10">
        <v>1</v>
      </c>
      <c r="D139" s="9" t="s">
        <v>651</v>
      </c>
    </row>
    <row r="140" spans="1:4" x14ac:dyDescent="0.3">
      <c r="A140" s="14" t="s">
        <v>159</v>
      </c>
      <c r="B140" s="19">
        <v>7407</v>
      </c>
      <c r="C140" s="10">
        <v>1</v>
      </c>
      <c r="D140" s="9" t="s">
        <v>651</v>
      </c>
    </row>
    <row r="141" spans="1:4" x14ac:dyDescent="0.3">
      <c r="A141" s="14" t="s">
        <v>160</v>
      </c>
      <c r="B141" s="19">
        <v>7408</v>
      </c>
      <c r="C141" s="10">
        <v>1</v>
      </c>
      <c r="D141" s="9" t="s">
        <v>651</v>
      </c>
    </row>
    <row r="142" spans="1:4" x14ac:dyDescent="0.3">
      <c r="A142" s="14" t="s">
        <v>161</v>
      </c>
      <c r="B142" s="19">
        <v>8101</v>
      </c>
      <c r="C142" s="10">
        <v>1</v>
      </c>
      <c r="D142" s="9" t="s">
        <v>651</v>
      </c>
    </row>
    <row r="143" spans="1:4" x14ac:dyDescent="0.3">
      <c r="A143" s="14" t="s">
        <v>162</v>
      </c>
      <c r="B143" s="19">
        <v>8103</v>
      </c>
      <c r="C143" s="10">
        <v>1</v>
      </c>
      <c r="D143" s="9" t="s">
        <v>651</v>
      </c>
    </row>
    <row r="144" spans="1:4" x14ac:dyDescent="0.3">
      <c r="A144" s="14" t="s">
        <v>163</v>
      </c>
      <c r="B144" s="19">
        <v>8104</v>
      </c>
      <c r="C144" s="10">
        <v>1</v>
      </c>
      <c r="D144" s="9" t="s">
        <v>651</v>
      </c>
    </row>
    <row r="145" spans="1:4" x14ac:dyDescent="0.3">
      <c r="A145" s="14" t="s">
        <v>164</v>
      </c>
      <c r="B145" s="19">
        <v>8105</v>
      </c>
      <c r="C145" s="10">
        <v>1</v>
      </c>
      <c r="D145" s="9" t="s">
        <v>651</v>
      </c>
    </row>
    <row r="146" spans="1:4" x14ac:dyDescent="0.3">
      <c r="A146" s="14" t="s">
        <v>165</v>
      </c>
      <c r="B146" s="19">
        <v>8106</v>
      </c>
      <c r="C146" s="10">
        <v>1</v>
      </c>
      <c r="D146" s="9" t="s">
        <v>651</v>
      </c>
    </row>
    <row r="147" spans="1:4" x14ac:dyDescent="0.3">
      <c r="A147" s="14" t="s">
        <v>166</v>
      </c>
      <c r="B147" s="19">
        <v>8107</v>
      </c>
      <c r="C147" s="10">
        <v>1</v>
      </c>
      <c r="D147" s="9" t="s">
        <v>651</v>
      </c>
    </row>
    <row r="148" spans="1:4" x14ac:dyDescent="0.3">
      <c r="A148" s="14" t="s">
        <v>167</v>
      </c>
      <c r="B148" s="19">
        <v>8108</v>
      </c>
      <c r="C148" s="10">
        <v>1</v>
      </c>
      <c r="D148" s="9" t="s">
        <v>651</v>
      </c>
    </row>
    <row r="149" spans="1:4" x14ac:dyDescent="0.3">
      <c r="A149" s="14" t="s">
        <v>168</v>
      </c>
      <c r="B149" s="19">
        <v>8109</v>
      </c>
      <c r="C149" s="10">
        <v>1</v>
      </c>
      <c r="D149" s="9" t="s">
        <v>651</v>
      </c>
    </row>
    <row r="150" spans="1:4" x14ac:dyDescent="0.3">
      <c r="A150" s="14" t="s">
        <v>169</v>
      </c>
      <c r="B150" s="19">
        <v>8112</v>
      </c>
      <c r="C150" s="10">
        <v>1</v>
      </c>
      <c r="D150" s="9" t="s">
        <v>651</v>
      </c>
    </row>
    <row r="151" spans="1:4" x14ac:dyDescent="0.3">
      <c r="A151" s="14" t="s">
        <v>170</v>
      </c>
      <c r="B151" s="19">
        <v>8203</v>
      </c>
      <c r="C151" s="10">
        <v>1</v>
      </c>
      <c r="D151" s="9" t="s">
        <v>651</v>
      </c>
    </row>
    <row r="152" spans="1:4" x14ac:dyDescent="0.3">
      <c r="A152" s="14" t="s">
        <v>171</v>
      </c>
      <c r="B152" s="19">
        <v>8204</v>
      </c>
      <c r="C152" s="10">
        <v>1</v>
      </c>
      <c r="D152" s="9" t="s">
        <v>651</v>
      </c>
    </row>
    <row r="153" spans="1:4" x14ac:dyDescent="0.3">
      <c r="A153" s="14" t="s">
        <v>172</v>
      </c>
      <c r="B153" s="19">
        <v>8205</v>
      </c>
      <c r="C153" s="10">
        <v>1</v>
      </c>
      <c r="D153" s="9" t="s">
        <v>651</v>
      </c>
    </row>
    <row r="154" spans="1:4" x14ac:dyDescent="0.3">
      <c r="A154" s="14" t="s">
        <v>173</v>
      </c>
      <c r="B154" s="19">
        <v>8206</v>
      </c>
      <c r="C154" s="10">
        <v>1</v>
      </c>
      <c r="D154" s="9" t="s">
        <v>651</v>
      </c>
    </row>
    <row r="155" spans="1:4" x14ac:dyDescent="0.3">
      <c r="A155" s="14" t="s">
        <v>174</v>
      </c>
      <c r="B155" s="19">
        <v>8207</v>
      </c>
      <c r="C155" s="10">
        <v>1</v>
      </c>
      <c r="D155" s="9" t="s">
        <v>651</v>
      </c>
    </row>
    <row r="156" spans="1:4" x14ac:dyDescent="0.3">
      <c r="A156" s="14" t="s">
        <v>175</v>
      </c>
      <c r="B156" s="19">
        <v>8301</v>
      </c>
      <c r="C156" s="10">
        <v>1</v>
      </c>
      <c r="D156" s="9" t="s">
        <v>651</v>
      </c>
    </row>
    <row r="157" spans="1:4" x14ac:dyDescent="0.3">
      <c r="A157" s="14" t="s">
        <v>176</v>
      </c>
      <c r="B157" s="19">
        <v>8302</v>
      </c>
      <c r="C157" s="10">
        <v>1</v>
      </c>
      <c r="D157" s="9" t="s">
        <v>651</v>
      </c>
    </row>
    <row r="158" spans="1:4" x14ac:dyDescent="0.3">
      <c r="A158" s="14" t="s">
        <v>177</v>
      </c>
      <c r="B158" s="19">
        <v>8303</v>
      </c>
      <c r="C158" s="10">
        <v>1</v>
      </c>
      <c r="D158" s="9" t="s">
        <v>651</v>
      </c>
    </row>
    <row r="159" spans="1:4" x14ac:dyDescent="0.3">
      <c r="A159" s="14" t="s">
        <v>178</v>
      </c>
      <c r="B159" s="19">
        <v>8304</v>
      </c>
      <c r="C159" s="10">
        <v>1</v>
      </c>
      <c r="D159" s="9" t="s">
        <v>651</v>
      </c>
    </row>
    <row r="160" spans="1:4" x14ac:dyDescent="0.3">
      <c r="A160" s="14" t="s">
        <v>179</v>
      </c>
      <c r="B160" s="19">
        <v>8305</v>
      </c>
      <c r="C160" s="10">
        <v>1</v>
      </c>
      <c r="D160" s="9" t="s">
        <v>651</v>
      </c>
    </row>
    <row r="161" spans="1:4" x14ac:dyDescent="0.3">
      <c r="A161" s="14" t="s">
        <v>180</v>
      </c>
      <c r="B161" s="19">
        <v>8306</v>
      </c>
      <c r="C161" s="10">
        <v>1</v>
      </c>
      <c r="D161" s="9" t="s">
        <v>651</v>
      </c>
    </row>
    <row r="162" spans="1:4" x14ac:dyDescent="0.3">
      <c r="A162" s="14" t="s">
        <v>181</v>
      </c>
      <c r="B162" s="19">
        <v>8307</v>
      </c>
      <c r="C162" s="10">
        <v>1</v>
      </c>
      <c r="D162" s="9" t="s">
        <v>651</v>
      </c>
    </row>
    <row r="163" spans="1:4" x14ac:dyDescent="0.3">
      <c r="A163" s="14" t="s">
        <v>182</v>
      </c>
      <c r="B163" s="19">
        <v>8308</v>
      </c>
      <c r="C163" s="10">
        <v>1</v>
      </c>
      <c r="D163" s="9" t="s">
        <v>651</v>
      </c>
    </row>
    <row r="164" spans="1:4" x14ac:dyDescent="0.3">
      <c r="A164" s="14" t="s">
        <v>183</v>
      </c>
      <c r="B164" s="19">
        <v>8309</v>
      </c>
      <c r="C164" s="10">
        <v>1</v>
      </c>
      <c r="D164" s="9" t="s">
        <v>651</v>
      </c>
    </row>
    <row r="165" spans="1:4" x14ac:dyDescent="0.3">
      <c r="A165" s="14" t="s">
        <v>184</v>
      </c>
      <c r="B165" s="19">
        <v>8310</v>
      </c>
      <c r="C165" s="10">
        <v>1</v>
      </c>
      <c r="D165" s="9" t="s">
        <v>651</v>
      </c>
    </row>
    <row r="166" spans="1:4" x14ac:dyDescent="0.3">
      <c r="A166" s="14" t="s">
        <v>185</v>
      </c>
      <c r="B166" s="19">
        <v>8311</v>
      </c>
      <c r="C166" s="10">
        <v>1</v>
      </c>
      <c r="D166" s="9" t="s">
        <v>651</v>
      </c>
    </row>
    <row r="167" spans="1:4" x14ac:dyDescent="0.3">
      <c r="A167" s="14" t="s">
        <v>186</v>
      </c>
      <c r="B167" s="19">
        <v>8312</v>
      </c>
      <c r="C167" s="10">
        <v>1</v>
      </c>
      <c r="D167" s="9" t="s">
        <v>651</v>
      </c>
    </row>
    <row r="168" spans="1:4" x14ac:dyDescent="0.3">
      <c r="A168" s="14" t="s">
        <v>187</v>
      </c>
      <c r="B168" s="19">
        <v>8313</v>
      </c>
      <c r="C168" s="10">
        <v>1</v>
      </c>
      <c r="D168" s="9" t="s">
        <v>651</v>
      </c>
    </row>
    <row r="169" spans="1:4" x14ac:dyDescent="0.3">
      <c r="A169" s="14" t="s">
        <v>188</v>
      </c>
      <c r="B169" s="19">
        <v>8314</v>
      </c>
      <c r="C169" s="10">
        <v>1</v>
      </c>
      <c r="D169" s="9" t="s">
        <v>651</v>
      </c>
    </row>
    <row r="170" spans="1:4" x14ac:dyDescent="0.3">
      <c r="A170" s="14" t="s">
        <v>189</v>
      </c>
      <c r="B170" s="19">
        <v>9101</v>
      </c>
      <c r="C170" s="10">
        <v>1</v>
      </c>
      <c r="D170" s="9" t="s">
        <v>651</v>
      </c>
    </row>
    <row r="171" spans="1:4" x14ac:dyDescent="0.3">
      <c r="A171" s="14" t="s">
        <v>190</v>
      </c>
      <c r="B171" s="19">
        <v>9102</v>
      </c>
      <c r="C171" s="10">
        <v>1</v>
      </c>
      <c r="D171" s="9" t="s">
        <v>651</v>
      </c>
    </row>
    <row r="172" spans="1:4" x14ac:dyDescent="0.3">
      <c r="A172" s="14" t="s">
        <v>191</v>
      </c>
      <c r="B172" s="19">
        <v>9103</v>
      </c>
      <c r="C172" s="10">
        <v>1</v>
      </c>
      <c r="D172" s="9" t="s">
        <v>651</v>
      </c>
    </row>
    <row r="173" spans="1:4" x14ac:dyDescent="0.3">
      <c r="A173" s="14" t="s">
        <v>192</v>
      </c>
      <c r="B173" s="19">
        <v>9104</v>
      </c>
      <c r="C173" s="10">
        <v>1</v>
      </c>
      <c r="D173" s="9" t="s">
        <v>651</v>
      </c>
    </row>
    <row r="174" spans="1:4" x14ac:dyDescent="0.3">
      <c r="A174" s="14" t="s">
        <v>193</v>
      </c>
      <c r="B174" s="19">
        <v>9105</v>
      </c>
      <c r="C174" s="10">
        <v>1</v>
      </c>
      <c r="D174" s="9" t="s">
        <v>651</v>
      </c>
    </row>
    <row r="175" spans="1:4" x14ac:dyDescent="0.3">
      <c r="A175" s="14" t="s">
        <v>194</v>
      </c>
      <c r="B175" s="19">
        <v>9106</v>
      </c>
      <c r="C175" s="10">
        <v>1</v>
      </c>
      <c r="D175" s="9" t="s">
        <v>651</v>
      </c>
    </row>
    <row r="176" spans="1:4" x14ac:dyDescent="0.3">
      <c r="A176" s="14" t="s">
        <v>195</v>
      </c>
      <c r="B176" s="19">
        <v>9107</v>
      </c>
      <c r="C176" s="10">
        <v>1</v>
      </c>
      <c r="D176" s="9" t="s">
        <v>651</v>
      </c>
    </row>
    <row r="177" spans="1:4" x14ac:dyDescent="0.3">
      <c r="A177" s="14" t="s">
        <v>196</v>
      </c>
      <c r="B177" s="19">
        <v>9108</v>
      </c>
      <c r="C177" s="10">
        <v>1</v>
      </c>
      <c r="D177" s="9" t="s">
        <v>651</v>
      </c>
    </row>
    <row r="178" spans="1:4" x14ac:dyDescent="0.3">
      <c r="A178" s="14" t="s">
        <v>197</v>
      </c>
      <c r="B178" s="19">
        <v>9109</v>
      </c>
      <c r="C178" s="10">
        <v>1</v>
      </c>
      <c r="D178" s="9" t="s">
        <v>651</v>
      </c>
    </row>
    <row r="179" spans="1:4" x14ac:dyDescent="0.3">
      <c r="A179" s="14" t="s">
        <v>198</v>
      </c>
      <c r="B179" s="19">
        <v>9110</v>
      </c>
      <c r="C179" s="10">
        <v>1</v>
      </c>
      <c r="D179" s="9" t="s">
        <v>651</v>
      </c>
    </row>
    <row r="180" spans="1:4" x14ac:dyDescent="0.3">
      <c r="A180" s="14" t="s">
        <v>199</v>
      </c>
      <c r="B180" s="19">
        <v>9111</v>
      </c>
      <c r="C180" s="10">
        <v>1</v>
      </c>
      <c r="D180" s="9" t="s">
        <v>651</v>
      </c>
    </row>
    <row r="181" spans="1:4" x14ac:dyDescent="0.3">
      <c r="A181" s="14" t="s">
        <v>200</v>
      </c>
      <c r="B181" s="19">
        <v>9112</v>
      </c>
      <c r="C181" s="10">
        <v>1</v>
      </c>
      <c r="D181" s="9" t="s">
        <v>651</v>
      </c>
    </row>
    <row r="182" spans="1:4" x14ac:dyDescent="0.3">
      <c r="A182" s="14" t="s">
        <v>201</v>
      </c>
      <c r="B182" s="19">
        <v>9113</v>
      </c>
      <c r="C182" s="10">
        <v>1</v>
      </c>
      <c r="D182" s="9" t="s">
        <v>651</v>
      </c>
    </row>
    <row r="183" spans="1:4" x14ac:dyDescent="0.3">
      <c r="A183" s="14" t="s">
        <v>202</v>
      </c>
      <c r="B183" s="19">
        <v>9114</v>
      </c>
      <c r="C183" s="10">
        <v>1</v>
      </c>
      <c r="D183" s="9" t="s">
        <v>651</v>
      </c>
    </row>
    <row r="184" spans="1:4" x14ac:dyDescent="0.3">
      <c r="A184" s="14" t="s">
        <v>203</v>
      </c>
      <c r="B184" s="19">
        <v>9115</v>
      </c>
      <c r="C184" s="10">
        <v>1</v>
      </c>
      <c r="D184" s="9" t="s">
        <v>651</v>
      </c>
    </row>
    <row r="185" spans="1:4" x14ac:dyDescent="0.3">
      <c r="A185" s="14" t="s">
        <v>204</v>
      </c>
      <c r="B185" s="19">
        <v>9116</v>
      </c>
      <c r="C185" s="10">
        <v>1</v>
      </c>
      <c r="D185" s="9" t="s">
        <v>651</v>
      </c>
    </row>
    <row r="186" spans="1:4" x14ac:dyDescent="0.3">
      <c r="A186" s="14" t="s">
        <v>205</v>
      </c>
      <c r="B186" s="19">
        <v>9117</v>
      </c>
      <c r="C186" s="10">
        <v>1</v>
      </c>
      <c r="D186" s="9" t="s">
        <v>651</v>
      </c>
    </row>
    <row r="187" spans="1:4" x14ac:dyDescent="0.3">
      <c r="A187" s="14" t="s">
        <v>206</v>
      </c>
      <c r="B187" s="19">
        <v>9118</v>
      </c>
      <c r="C187" s="10">
        <v>1</v>
      </c>
      <c r="D187" s="9" t="s">
        <v>651</v>
      </c>
    </row>
    <row r="188" spans="1:4" x14ac:dyDescent="0.3">
      <c r="A188" s="14" t="s">
        <v>207</v>
      </c>
      <c r="B188" s="19">
        <v>9119</v>
      </c>
      <c r="C188" s="10">
        <v>1</v>
      </c>
      <c r="D188" s="9" t="s">
        <v>651</v>
      </c>
    </row>
    <row r="189" spans="1:4" x14ac:dyDescent="0.3">
      <c r="A189" s="14" t="s">
        <v>208</v>
      </c>
      <c r="B189" s="19">
        <v>9120</v>
      </c>
      <c r="C189" s="10">
        <v>1</v>
      </c>
      <c r="D189" s="9" t="s">
        <v>651</v>
      </c>
    </row>
    <row r="190" spans="1:4" x14ac:dyDescent="0.3">
      <c r="A190" s="14" t="s">
        <v>209</v>
      </c>
      <c r="B190" s="19">
        <v>9121</v>
      </c>
      <c r="C190" s="10">
        <v>1</v>
      </c>
      <c r="D190" s="9" t="s">
        <v>651</v>
      </c>
    </row>
    <row r="191" spans="1:4" x14ac:dyDescent="0.3">
      <c r="A191" s="14" t="s">
        <v>210</v>
      </c>
      <c r="B191" s="19">
        <v>9201</v>
      </c>
      <c r="C191" s="10">
        <v>1</v>
      </c>
      <c r="D191" s="9" t="s">
        <v>651</v>
      </c>
    </row>
    <row r="192" spans="1:4" x14ac:dyDescent="0.3">
      <c r="A192" s="14" t="s">
        <v>211</v>
      </c>
      <c r="B192" s="19">
        <v>9202</v>
      </c>
      <c r="C192" s="10">
        <v>1</v>
      </c>
      <c r="D192" s="9" t="s">
        <v>651</v>
      </c>
    </row>
    <row r="193" spans="1:4" x14ac:dyDescent="0.3">
      <c r="A193" s="14" t="s">
        <v>212</v>
      </c>
      <c r="B193" s="19">
        <v>9203</v>
      </c>
      <c r="C193" s="10">
        <v>1</v>
      </c>
      <c r="D193" s="9" t="s">
        <v>651</v>
      </c>
    </row>
    <row r="194" spans="1:4" x14ac:dyDescent="0.3">
      <c r="A194" s="14" t="s">
        <v>213</v>
      </c>
      <c r="B194" s="19">
        <v>9204</v>
      </c>
      <c r="C194" s="10">
        <v>1</v>
      </c>
      <c r="D194" s="9" t="s">
        <v>651</v>
      </c>
    </row>
    <row r="195" spans="1:4" x14ac:dyDescent="0.3">
      <c r="A195" s="14" t="s">
        <v>214</v>
      </c>
      <c r="B195" s="19">
        <v>9205</v>
      </c>
      <c r="C195" s="10">
        <v>1</v>
      </c>
      <c r="D195" s="9" t="s">
        <v>651</v>
      </c>
    </row>
    <row r="196" spans="1:4" x14ac:dyDescent="0.3">
      <c r="A196" s="14" t="s">
        <v>215</v>
      </c>
      <c r="B196" s="19">
        <v>9206</v>
      </c>
      <c r="C196" s="10">
        <v>1</v>
      </c>
      <c r="D196" s="9" t="s">
        <v>651</v>
      </c>
    </row>
    <row r="197" spans="1:4" x14ac:dyDescent="0.3">
      <c r="A197" s="14" t="s">
        <v>216</v>
      </c>
      <c r="B197" s="19">
        <v>9207</v>
      </c>
      <c r="C197" s="10">
        <v>1</v>
      </c>
      <c r="D197" s="9" t="s">
        <v>651</v>
      </c>
    </row>
    <row r="198" spans="1:4" x14ac:dyDescent="0.3">
      <c r="A198" s="14" t="s">
        <v>217</v>
      </c>
      <c r="B198" s="19">
        <v>9208</v>
      </c>
      <c r="C198" s="10">
        <v>1</v>
      </c>
      <c r="D198" s="9" t="s">
        <v>651</v>
      </c>
    </row>
    <row r="199" spans="1:4" x14ac:dyDescent="0.3">
      <c r="A199" s="14" t="s">
        <v>218</v>
      </c>
      <c r="B199" s="19">
        <v>9209</v>
      </c>
      <c r="C199" s="10">
        <v>1</v>
      </c>
      <c r="D199" s="9" t="s">
        <v>651</v>
      </c>
    </row>
    <row r="200" spans="1:4" x14ac:dyDescent="0.3">
      <c r="A200" s="14" t="s">
        <v>219</v>
      </c>
      <c r="B200" s="19">
        <v>9210</v>
      </c>
      <c r="C200" s="10">
        <v>1</v>
      </c>
      <c r="D200" s="9" t="s">
        <v>651</v>
      </c>
    </row>
    <row r="201" spans="1:4" x14ac:dyDescent="0.3">
      <c r="A201" s="14" t="s">
        <v>220</v>
      </c>
      <c r="B201" s="19">
        <v>9211</v>
      </c>
      <c r="C201" s="10">
        <v>1</v>
      </c>
      <c r="D201" s="9" t="s">
        <v>651</v>
      </c>
    </row>
    <row r="202" spans="1:4" x14ac:dyDescent="0.3">
      <c r="A202" s="14" t="s">
        <v>221</v>
      </c>
      <c r="B202" s="19">
        <v>10104</v>
      </c>
      <c r="C202" s="10">
        <v>1</v>
      </c>
      <c r="D202" s="9" t="s">
        <v>651</v>
      </c>
    </row>
    <row r="203" spans="1:4" x14ac:dyDescent="0.3">
      <c r="A203" s="14" t="s">
        <v>222</v>
      </c>
      <c r="B203" s="19">
        <v>10105</v>
      </c>
      <c r="C203" s="10">
        <v>1</v>
      </c>
      <c r="D203" s="9" t="s">
        <v>651</v>
      </c>
    </row>
    <row r="204" spans="1:4" x14ac:dyDescent="0.3">
      <c r="A204" s="14" t="s">
        <v>223</v>
      </c>
      <c r="B204" s="19">
        <v>10106</v>
      </c>
      <c r="C204" s="10">
        <v>1</v>
      </c>
      <c r="D204" s="9" t="s">
        <v>651</v>
      </c>
    </row>
    <row r="205" spans="1:4" x14ac:dyDescent="0.3">
      <c r="A205" s="14" t="s">
        <v>224</v>
      </c>
      <c r="B205" s="19">
        <v>10107</v>
      </c>
      <c r="C205" s="10">
        <v>1</v>
      </c>
      <c r="D205" s="9" t="s">
        <v>651</v>
      </c>
    </row>
    <row r="206" spans="1:4" x14ac:dyDescent="0.3">
      <c r="A206" s="14" t="s">
        <v>225</v>
      </c>
      <c r="B206" s="19">
        <v>10109</v>
      </c>
      <c r="C206" s="10">
        <v>1</v>
      </c>
      <c r="D206" s="9" t="s">
        <v>651</v>
      </c>
    </row>
    <row r="207" spans="1:4" x14ac:dyDescent="0.3">
      <c r="A207" s="14" t="s">
        <v>226</v>
      </c>
      <c r="B207" s="19">
        <v>10208</v>
      </c>
      <c r="C207" s="10">
        <v>1</v>
      </c>
      <c r="D207" s="9" t="s">
        <v>651</v>
      </c>
    </row>
    <row r="208" spans="1:4" x14ac:dyDescent="0.3">
      <c r="A208" s="14" t="s">
        <v>227</v>
      </c>
      <c r="B208" s="19">
        <v>10301</v>
      </c>
      <c r="C208" s="10">
        <v>1</v>
      </c>
      <c r="D208" s="9" t="s">
        <v>651</v>
      </c>
    </row>
    <row r="209" spans="1:4" x14ac:dyDescent="0.3">
      <c r="A209" s="14" t="s">
        <v>228</v>
      </c>
      <c r="B209" s="19">
        <v>10302</v>
      </c>
      <c r="C209" s="10">
        <v>1</v>
      </c>
      <c r="D209" s="9" t="s">
        <v>651</v>
      </c>
    </row>
    <row r="210" spans="1:4" x14ac:dyDescent="0.3">
      <c r="A210" s="14" t="s">
        <v>229</v>
      </c>
      <c r="B210" s="19">
        <v>10304</v>
      </c>
      <c r="C210" s="10">
        <v>1</v>
      </c>
      <c r="D210" s="9" t="s">
        <v>651</v>
      </c>
    </row>
    <row r="211" spans="1:4" x14ac:dyDescent="0.3">
      <c r="A211" s="14" t="s">
        <v>230</v>
      </c>
      <c r="B211" s="19">
        <v>10305</v>
      </c>
      <c r="C211" s="10">
        <v>1</v>
      </c>
      <c r="D211" s="9" t="s">
        <v>651</v>
      </c>
    </row>
    <row r="212" spans="1:4" x14ac:dyDescent="0.3">
      <c r="A212" s="14" t="s">
        <v>231</v>
      </c>
      <c r="B212" s="19">
        <v>10306</v>
      </c>
      <c r="C212" s="10">
        <v>1</v>
      </c>
      <c r="D212" s="9" t="s">
        <v>651</v>
      </c>
    </row>
    <row r="213" spans="1:4" x14ac:dyDescent="0.3">
      <c r="A213" s="14" t="s">
        <v>232</v>
      </c>
      <c r="B213" s="19">
        <v>10307</v>
      </c>
      <c r="C213" s="10">
        <v>1</v>
      </c>
      <c r="D213" s="9" t="s">
        <v>651</v>
      </c>
    </row>
    <row r="214" spans="1:4" x14ac:dyDescent="0.3">
      <c r="A214" s="14" t="s">
        <v>233</v>
      </c>
      <c r="B214" s="19">
        <v>10402</v>
      </c>
      <c r="C214" s="10">
        <v>1</v>
      </c>
      <c r="D214" s="9" t="s">
        <v>651</v>
      </c>
    </row>
    <row r="215" spans="1:4" x14ac:dyDescent="0.3">
      <c r="A215" s="14" t="s">
        <v>234</v>
      </c>
      <c r="B215" s="19">
        <v>10404</v>
      </c>
      <c r="C215" s="10">
        <v>1</v>
      </c>
      <c r="D215" s="9" t="s">
        <v>651</v>
      </c>
    </row>
    <row r="216" spans="1:4" x14ac:dyDescent="0.3">
      <c r="A216" s="14" t="s">
        <v>235</v>
      </c>
      <c r="B216" s="19">
        <v>11101</v>
      </c>
      <c r="C216" s="10">
        <v>1</v>
      </c>
      <c r="D216" s="9" t="s">
        <v>651</v>
      </c>
    </row>
    <row r="217" spans="1:4" x14ac:dyDescent="0.3">
      <c r="A217" s="14" t="s">
        <v>236</v>
      </c>
      <c r="B217" s="19">
        <v>11102</v>
      </c>
      <c r="C217" s="10">
        <v>1</v>
      </c>
      <c r="D217" s="9" t="s">
        <v>651</v>
      </c>
    </row>
    <row r="218" spans="1:4" x14ac:dyDescent="0.3">
      <c r="A218" s="14" t="s">
        <v>237</v>
      </c>
      <c r="B218" s="19">
        <v>11301</v>
      </c>
      <c r="C218" s="10">
        <v>1</v>
      </c>
      <c r="D218" s="9" t="s">
        <v>651</v>
      </c>
    </row>
    <row r="219" spans="1:4" x14ac:dyDescent="0.3">
      <c r="A219" s="14" t="s">
        <v>238</v>
      </c>
      <c r="B219" s="19">
        <v>11302</v>
      </c>
      <c r="C219" s="10">
        <v>1</v>
      </c>
      <c r="D219" s="9" t="s">
        <v>651</v>
      </c>
    </row>
    <row r="220" spans="1:4" x14ac:dyDescent="0.3">
      <c r="A220" s="9" t="s">
        <v>239</v>
      </c>
      <c r="B220" s="19">
        <v>11401</v>
      </c>
      <c r="C220" s="10">
        <v>1</v>
      </c>
      <c r="D220" s="9" t="s">
        <v>651</v>
      </c>
    </row>
    <row r="221" spans="1:4" x14ac:dyDescent="0.3">
      <c r="A221" s="9" t="s">
        <v>240</v>
      </c>
      <c r="B221" s="19">
        <v>11402</v>
      </c>
      <c r="C221" s="10">
        <v>1</v>
      </c>
      <c r="D221" s="9" t="s">
        <v>651</v>
      </c>
    </row>
    <row r="222" spans="1:4" x14ac:dyDescent="0.3">
      <c r="A222" s="9" t="s">
        <v>241</v>
      </c>
      <c r="B222" s="19">
        <v>13101</v>
      </c>
      <c r="C222" s="10">
        <v>1</v>
      </c>
      <c r="D222" s="9" t="s">
        <v>651</v>
      </c>
    </row>
    <row r="223" spans="1:4" x14ac:dyDescent="0.3">
      <c r="A223" s="9" t="s">
        <v>242</v>
      </c>
      <c r="B223" s="19">
        <v>13102</v>
      </c>
      <c r="C223" s="10">
        <v>1</v>
      </c>
      <c r="D223" s="9" t="s">
        <v>651</v>
      </c>
    </row>
    <row r="224" spans="1:4" x14ac:dyDescent="0.3">
      <c r="A224" s="9" t="s">
        <v>243</v>
      </c>
      <c r="B224" s="19">
        <v>13103</v>
      </c>
      <c r="C224" s="10">
        <v>1</v>
      </c>
      <c r="D224" s="9" t="s">
        <v>651</v>
      </c>
    </row>
    <row r="225" spans="1:4" x14ac:dyDescent="0.3">
      <c r="A225" s="9" t="s">
        <v>244</v>
      </c>
      <c r="B225" s="19">
        <v>13104</v>
      </c>
      <c r="C225" s="10">
        <v>1</v>
      </c>
      <c r="D225" s="9" t="s">
        <v>651</v>
      </c>
    </row>
    <row r="226" spans="1:4" x14ac:dyDescent="0.3">
      <c r="A226" s="9" t="s">
        <v>245</v>
      </c>
      <c r="B226" s="19">
        <v>13105</v>
      </c>
      <c r="C226" s="10">
        <v>1</v>
      </c>
      <c r="D226" s="9" t="s">
        <v>651</v>
      </c>
    </row>
    <row r="227" spans="1:4" x14ac:dyDescent="0.3">
      <c r="A227" s="9" t="s">
        <v>246</v>
      </c>
      <c r="B227" s="19">
        <v>13106</v>
      </c>
      <c r="C227" s="10">
        <v>1</v>
      </c>
      <c r="D227" s="9" t="s">
        <v>651</v>
      </c>
    </row>
    <row r="228" spans="1:4" x14ac:dyDescent="0.3">
      <c r="A228" s="9" t="s">
        <v>247</v>
      </c>
      <c r="B228" s="19">
        <v>13107</v>
      </c>
      <c r="C228" s="10">
        <v>1</v>
      </c>
      <c r="D228" s="9" t="s">
        <v>651</v>
      </c>
    </row>
    <row r="229" spans="1:4" x14ac:dyDescent="0.3">
      <c r="A229" s="9" t="s">
        <v>248</v>
      </c>
      <c r="B229" s="19">
        <v>13108</v>
      </c>
      <c r="C229" s="10">
        <v>1</v>
      </c>
      <c r="D229" s="9" t="s">
        <v>651</v>
      </c>
    </row>
    <row r="230" spans="1:4" x14ac:dyDescent="0.3">
      <c r="A230" s="9" t="s">
        <v>249</v>
      </c>
      <c r="B230" s="19">
        <v>13109</v>
      </c>
      <c r="C230" s="10">
        <v>1</v>
      </c>
      <c r="D230" s="9" t="s">
        <v>651</v>
      </c>
    </row>
    <row r="231" spans="1:4" x14ac:dyDescent="0.3">
      <c r="A231" s="9" t="s">
        <v>250</v>
      </c>
      <c r="B231" s="19">
        <v>13110</v>
      </c>
      <c r="C231" s="10">
        <v>1</v>
      </c>
      <c r="D231" s="9" t="s">
        <v>651</v>
      </c>
    </row>
    <row r="232" spans="1:4" x14ac:dyDescent="0.3">
      <c r="A232" s="9" t="s">
        <v>251</v>
      </c>
      <c r="B232" s="19">
        <v>13111</v>
      </c>
      <c r="C232" s="10">
        <v>1</v>
      </c>
      <c r="D232" s="9" t="s">
        <v>651</v>
      </c>
    </row>
    <row r="233" spans="1:4" x14ac:dyDescent="0.3">
      <c r="A233" s="9" t="s">
        <v>252</v>
      </c>
      <c r="B233" s="19">
        <v>13112</v>
      </c>
      <c r="C233" s="10">
        <v>1</v>
      </c>
      <c r="D233" s="9" t="s">
        <v>651</v>
      </c>
    </row>
    <row r="234" spans="1:4" x14ac:dyDescent="0.3">
      <c r="A234" s="9" t="s">
        <v>253</v>
      </c>
      <c r="B234" s="19">
        <v>13113</v>
      </c>
      <c r="C234" s="10">
        <v>1</v>
      </c>
      <c r="D234" s="9" t="s">
        <v>651</v>
      </c>
    </row>
    <row r="235" spans="1:4" x14ac:dyDescent="0.3">
      <c r="A235" s="9" t="s">
        <v>254</v>
      </c>
      <c r="B235" s="19">
        <v>13114</v>
      </c>
      <c r="C235" s="10">
        <v>1</v>
      </c>
      <c r="D235" s="9" t="s">
        <v>651</v>
      </c>
    </row>
    <row r="236" spans="1:4" x14ac:dyDescent="0.3">
      <c r="A236" s="9" t="s">
        <v>255</v>
      </c>
      <c r="B236" s="19">
        <v>13115</v>
      </c>
      <c r="C236" s="10">
        <v>1</v>
      </c>
      <c r="D236" s="9" t="s">
        <v>651</v>
      </c>
    </row>
    <row r="237" spans="1:4" x14ac:dyDescent="0.3">
      <c r="A237" s="9" t="s">
        <v>256</v>
      </c>
      <c r="B237" s="19">
        <v>13116</v>
      </c>
      <c r="C237" s="10">
        <v>1</v>
      </c>
      <c r="D237" s="9" t="s">
        <v>651</v>
      </c>
    </row>
    <row r="238" spans="1:4" x14ac:dyDescent="0.3">
      <c r="A238" s="9" t="s">
        <v>257</v>
      </c>
      <c r="B238" s="19">
        <v>13117</v>
      </c>
      <c r="C238" s="10">
        <v>1</v>
      </c>
      <c r="D238" s="9" t="s">
        <v>651</v>
      </c>
    </row>
    <row r="239" spans="1:4" x14ac:dyDescent="0.3">
      <c r="A239" s="9" t="s">
        <v>258</v>
      </c>
      <c r="B239" s="19">
        <v>13118</v>
      </c>
      <c r="C239" s="10">
        <v>1</v>
      </c>
      <c r="D239" s="9" t="s">
        <v>651</v>
      </c>
    </row>
    <row r="240" spans="1:4" x14ac:dyDescent="0.3">
      <c r="A240" s="9" t="s">
        <v>259</v>
      </c>
      <c r="B240" s="19">
        <v>13119</v>
      </c>
      <c r="C240" s="10">
        <v>1</v>
      </c>
      <c r="D240" s="9" t="s">
        <v>651</v>
      </c>
    </row>
    <row r="241" spans="1:4" x14ac:dyDescent="0.3">
      <c r="A241" s="9" t="s">
        <v>260</v>
      </c>
      <c r="B241" s="19">
        <v>13120</v>
      </c>
      <c r="C241" s="10">
        <v>1</v>
      </c>
      <c r="D241" s="9" t="s">
        <v>651</v>
      </c>
    </row>
    <row r="242" spans="1:4" x14ac:dyDescent="0.3">
      <c r="A242" s="9" t="s">
        <v>261</v>
      </c>
      <c r="B242" s="19">
        <v>13121</v>
      </c>
      <c r="C242" s="10">
        <v>1</v>
      </c>
      <c r="D242" s="9" t="s">
        <v>651</v>
      </c>
    </row>
    <row r="243" spans="1:4" x14ac:dyDescent="0.3">
      <c r="A243" s="9" t="s">
        <v>262</v>
      </c>
      <c r="B243" s="19">
        <v>13122</v>
      </c>
      <c r="C243" s="10">
        <v>1</v>
      </c>
      <c r="D243" s="9" t="s">
        <v>651</v>
      </c>
    </row>
    <row r="244" spans="1:4" x14ac:dyDescent="0.3">
      <c r="A244" s="9" t="s">
        <v>263</v>
      </c>
      <c r="B244" s="19">
        <v>13123</v>
      </c>
      <c r="C244" s="10">
        <v>1</v>
      </c>
      <c r="D244" s="9" t="s">
        <v>651</v>
      </c>
    </row>
    <row r="245" spans="1:4" x14ac:dyDescent="0.3">
      <c r="A245" s="9" t="s">
        <v>264</v>
      </c>
      <c r="B245" s="19">
        <v>13124</v>
      </c>
      <c r="C245" s="10">
        <v>1</v>
      </c>
      <c r="D245" s="9" t="s">
        <v>651</v>
      </c>
    </row>
    <row r="246" spans="1:4" x14ac:dyDescent="0.3">
      <c r="A246" s="9" t="s">
        <v>265</v>
      </c>
      <c r="B246" s="19">
        <v>13125</v>
      </c>
      <c r="C246" s="10">
        <v>1</v>
      </c>
      <c r="D246" s="9" t="s">
        <v>651</v>
      </c>
    </row>
    <row r="247" spans="1:4" x14ac:dyDescent="0.3">
      <c r="A247" s="9" t="s">
        <v>266</v>
      </c>
      <c r="B247" s="19">
        <v>13126</v>
      </c>
      <c r="C247" s="10">
        <v>1</v>
      </c>
      <c r="D247" s="9" t="s">
        <v>651</v>
      </c>
    </row>
    <row r="248" spans="1:4" x14ac:dyDescent="0.3">
      <c r="A248" s="9" t="s">
        <v>267</v>
      </c>
      <c r="B248" s="19">
        <v>13127</v>
      </c>
      <c r="C248" s="10">
        <v>1</v>
      </c>
      <c r="D248" s="9" t="s">
        <v>651</v>
      </c>
    </row>
    <row r="249" spans="1:4" x14ac:dyDescent="0.3">
      <c r="A249" s="9" t="s">
        <v>268</v>
      </c>
      <c r="B249" s="19">
        <v>13128</v>
      </c>
      <c r="C249" s="10">
        <v>1</v>
      </c>
      <c r="D249" s="9" t="s">
        <v>651</v>
      </c>
    </row>
    <row r="250" spans="1:4" x14ac:dyDescent="0.3">
      <c r="A250" s="9" t="s">
        <v>269</v>
      </c>
      <c r="B250" s="19">
        <v>13129</v>
      </c>
      <c r="C250" s="10">
        <v>1</v>
      </c>
      <c r="D250" s="9" t="s">
        <v>651</v>
      </c>
    </row>
    <row r="251" spans="1:4" x14ac:dyDescent="0.3">
      <c r="A251" s="9" t="s">
        <v>270</v>
      </c>
      <c r="B251" s="19">
        <v>13130</v>
      </c>
      <c r="C251" s="10">
        <v>1</v>
      </c>
      <c r="D251" s="9" t="s">
        <v>651</v>
      </c>
    </row>
    <row r="252" spans="1:4" x14ac:dyDescent="0.3">
      <c r="A252" s="9" t="s">
        <v>271</v>
      </c>
      <c r="B252" s="19">
        <v>13131</v>
      </c>
      <c r="C252" s="10">
        <v>1</v>
      </c>
      <c r="D252" s="9" t="s">
        <v>651</v>
      </c>
    </row>
    <row r="253" spans="1:4" x14ac:dyDescent="0.3">
      <c r="A253" s="9" t="s">
        <v>272</v>
      </c>
      <c r="B253" s="19">
        <v>13132</v>
      </c>
      <c r="C253" s="10">
        <v>1</v>
      </c>
      <c r="D253" s="9" t="s">
        <v>651</v>
      </c>
    </row>
    <row r="254" spans="1:4" x14ac:dyDescent="0.3">
      <c r="A254" s="9" t="s">
        <v>273</v>
      </c>
      <c r="B254" s="19">
        <v>13201</v>
      </c>
      <c r="C254" s="10">
        <v>1</v>
      </c>
      <c r="D254" s="9" t="s">
        <v>651</v>
      </c>
    </row>
    <row r="255" spans="1:4" x14ac:dyDescent="0.3">
      <c r="A255" s="9" t="s">
        <v>274</v>
      </c>
      <c r="B255" s="19">
        <v>13202</v>
      </c>
      <c r="C255" s="10">
        <v>1</v>
      </c>
      <c r="D255" s="9" t="s">
        <v>651</v>
      </c>
    </row>
    <row r="256" spans="1:4" x14ac:dyDescent="0.3">
      <c r="A256" s="9" t="s">
        <v>275</v>
      </c>
      <c r="B256" s="19">
        <v>13203</v>
      </c>
      <c r="C256" s="10">
        <v>1</v>
      </c>
      <c r="D256" s="9" t="s">
        <v>651</v>
      </c>
    </row>
    <row r="257" spans="1:4" x14ac:dyDescent="0.3">
      <c r="A257" s="9" t="s">
        <v>276</v>
      </c>
      <c r="B257" s="19">
        <v>13301</v>
      </c>
      <c r="C257" s="10">
        <v>1</v>
      </c>
      <c r="D257" s="9" t="s">
        <v>651</v>
      </c>
    </row>
    <row r="258" spans="1:4" x14ac:dyDescent="0.3">
      <c r="A258" s="9" t="s">
        <v>277</v>
      </c>
      <c r="B258" s="19">
        <v>13302</v>
      </c>
      <c r="C258" s="10">
        <v>1</v>
      </c>
      <c r="D258" s="9" t="s">
        <v>651</v>
      </c>
    </row>
    <row r="259" spans="1:4" x14ac:dyDescent="0.3">
      <c r="A259" s="9" t="s">
        <v>278</v>
      </c>
      <c r="B259" s="19">
        <v>13303</v>
      </c>
      <c r="C259" s="10">
        <v>1</v>
      </c>
      <c r="D259" s="9" t="s">
        <v>651</v>
      </c>
    </row>
    <row r="260" spans="1:4" x14ac:dyDescent="0.3">
      <c r="A260" s="9" t="s">
        <v>279</v>
      </c>
      <c r="B260" s="19">
        <v>13401</v>
      </c>
      <c r="C260" s="10">
        <v>1</v>
      </c>
      <c r="D260" s="9" t="s">
        <v>651</v>
      </c>
    </row>
    <row r="261" spans="1:4" x14ac:dyDescent="0.3">
      <c r="A261" s="9" t="s">
        <v>280</v>
      </c>
      <c r="B261" s="19">
        <v>13402</v>
      </c>
      <c r="C261" s="10">
        <v>1</v>
      </c>
      <c r="D261" s="9" t="s">
        <v>651</v>
      </c>
    </row>
    <row r="262" spans="1:4" x14ac:dyDescent="0.3">
      <c r="A262" s="9" t="s">
        <v>281</v>
      </c>
      <c r="B262" s="19">
        <v>13403</v>
      </c>
      <c r="C262" s="10">
        <v>1</v>
      </c>
      <c r="D262" s="9" t="s">
        <v>651</v>
      </c>
    </row>
    <row r="263" spans="1:4" x14ac:dyDescent="0.3">
      <c r="A263" s="9" t="s">
        <v>282</v>
      </c>
      <c r="B263" s="19">
        <v>13404</v>
      </c>
      <c r="C263" s="10">
        <v>1</v>
      </c>
      <c r="D263" s="9" t="s">
        <v>651</v>
      </c>
    </row>
    <row r="264" spans="1:4" x14ac:dyDescent="0.3">
      <c r="A264" s="9" t="s">
        <v>283</v>
      </c>
      <c r="B264" s="19">
        <v>13501</v>
      </c>
      <c r="C264" s="10">
        <v>1</v>
      </c>
      <c r="D264" s="9" t="s">
        <v>651</v>
      </c>
    </row>
    <row r="265" spans="1:4" x14ac:dyDescent="0.3">
      <c r="A265" s="9" t="s">
        <v>284</v>
      </c>
      <c r="B265" s="19">
        <v>13502</v>
      </c>
      <c r="C265" s="10">
        <v>1</v>
      </c>
      <c r="D265" s="9" t="s">
        <v>651</v>
      </c>
    </row>
    <row r="266" spans="1:4" x14ac:dyDescent="0.3">
      <c r="A266" s="9" t="s">
        <v>285</v>
      </c>
      <c r="B266" s="19">
        <v>13503</v>
      </c>
      <c r="C266" s="10">
        <v>1</v>
      </c>
      <c r="D266" s="9" t="s">
        <v>651</v>
      </c>
    </row>
    <row r="267" spans="1:4" x14ac:dyDescent="0.3">
      <c r="A267" s="9" t="s">
        <v>286</v>
      </c>
      <c r="B267" s="19">
        <v>13504</v>
      </c>
      <c r="C267" s="10">
        <v>1</v>
      </c>
      <c r="D267" s="9" t="s">
        <v>651</v>
      </c>
    </row>
    <row r="268" spans="1:4" x14ac:dyDescent="0.3">
      <c r="A268" s="9" t="s">
        <v>287</v>
      </c>
      <c r="B268" s="19">
        <v>13505</v>
      </c>
      <c r="C268" s="10">
        <v>1</v>
      </c>
      <c r="D268" s="9" t="s">
        <v>651</v>
      </c>
    </row>
    <row r="269" spans="1:4" x14ac:dyDescent="0.3">
      <c r="A269" s="9" t="s">
        <v>288</v>
      </c>
      <c r="B269" s="19">
        <v>13601</v>
      </c>
      <c r="C269" s="10">
        <v>1</v>
      </c>
      <c r="D269" s="9" t="s">
        <v>651</v>
      </c>
    </row>
    <row r="270" spans="1:4" x14ac:dyDescent="0.3">
      <c r="A270" s="9" t="s">
        <v>289</v>
      </c>
      <c r="B270" s="19">
        <v>13602</v>
      </c>
      <c r="C270" s="10">
        <v>1</v>
      </c>
      <c r="D270" s="9" t="s">
        <v>651</v>
      </c>
    </row>
    <row r="271" spans="1:4" x14ac:dyDescent="0.3">
      <c r="A271" s="9" t="s">
        <v>290</v>
      </c>
      <c r="B271" s="19">
        <v>13603</v>
      </c>
      <c r="C271" s="10">
        <v>1</v>
      </c>
      <c r="D271" s="9" t="s">
        <v>651</v>
      </c>
    </row>
    <row r="272" spans="1:4" x14ac:dyDescent="0.3">
      <c r="A272" s="9" t="s">
        <v>291</v>
      </c>
      <c r="B272" s="19">
        <v>13604</v>
      </c>
      <c r="C272" s="10">
        <v>1</v>
      </c>
      <c r="D272" s="9" t="s">
        <v>651</v>
      </c>
    </row>
    <row r="273" spans="1:4" x14ac:dyDescent="0.3">
      <c r="A273" s="9" t="s">
        <v>292</v>
      </c>
      <c r="B273" s="19">
        <v>13605</v>
      </c>
      <c r="C273" s="10">
        <v>1</v>
      </c>
      <c r="D273" s="9" t="s">
        <v>651</v>
      </c>
    </row>
    <row r="274" spans="1:4" x14ac:dyDescent="0.3">
      <c r="A274" s="9" t="s">
        <v>293</v>
      </c>
      <c r="B274" s="19">
        <v>14101</v>
      </c>
      <c r="C274" s="10">
        <v>1</v>
      </c>
      <c r="D274" s="9" t="s">
        <v>651</v>
      </c>
    </row>
    <row r="275" spans="1:4" x14ac:dyDescent="0.3">
      <c r="A275" s="9" t="s">
        <v>294</v>
      </c>
      <c r="B275" s="19">
        <v>14103</v>
      </c>
      <c r="C275" s="10">
        <v>1</v>
      </c>
      <c r="D275" s="9" t="s">
        <v>651</v>
      </c>
    </row>
    <row r="276" spans="1:4" x14ac:dyDescent="0.3">
      <c r="A276" s="9" t="s">
        <v>295</v>
      </c>
      <c r="B276" s="19">
        <v>14104</v>
      </c>
      <c r="C276" s="10">
        <v>1</v>
      </c>
      <c r="D276" s="9" t="s">
        <v>651</v>
      </c>
    </row>
    <row r="277" spans="1:4" x14ac:dyDescent="0.3">
      <c r="A277" s="9" t="s">
        <v>296</v>
      </c>
      <c r="B277" s="19">
        <v>14105</v>
      </c>
      <c r="C277" s="10">
        <v>1</v>
      </c>
      <c r="D277" s="9" t="s">
        <v>651</v>
      </c>
    </row>
    <row r="278" spans="1:4" x14ac:dyDescent="0.3">
      <c r="A278" s="9" t="s">
        <v>297</v>
      </c>
      <c r="B278" s="19">
        <v>14106</v>
      </c>
      <c r="C278" s="10">
        <v>1</v>
      </c>
      <c r="D278" s="9" t="s">
        <v>651</v>
      </c>
    </row>
    <row r="279" spans="1:4" x14ac:dyDescent="0.3">
      <c r="A279" s="9" t="s">
        <v>298</v>
      </c>
      <c r="B279" s="19">
        <v>14107</v>
      </c>
      <c r="C279" s="10">
        <v>1</v>
      </c>
      <c r="D279" s="9" t="s">
        <v>651</v>
      </c>
    </row>
    <row r="280" spans="1:4" x14ac:dyDescent="0.3">
      <c r="A280" s="9" t="s">
        <v>299</v>
      </c>
      <c r="B280" s="19">
        <v>14108</v>
      </c>
      <c r="C280" s="10">
        <v>1</v>
      </c>
      <c r="D280" s="9" t="s">
        <v>651</v>
      </c>
    </row>
    <row r="281" spans="1:4" x14ac:dyDescent="0.3">
      <c r="A281" s="9" t="s">
        <v>300</v>
      </c>
      <c r="B281" s="19">
        <v>14201</v>
      </c>
      <c r="C281" s="10">
        <v>1</v>
      </c>
      <c r="D281" s="9" t="s">
        <v>651</v>
      </c>
    </row>
    <row r="282" spans="1:4" x14ac:dyDescent="0.3">
      <c r="A282" s="9" t="s">
        <v>301</v>
      </c>
      <c r="B282" s="19">
        <v>14202</v>
      </c>
      <c r="C282" s="10">
        <v>1</v>
      </c>
      <c r="D282" s="9" t="s">
        <v>651</v>
      </c>
    </row>
    <row r="283" spans="1:4" x14ac:dyDescent="0.3">
      <c r="A283" s="9" t="s">
        <v>302</v>
      </c>
      <c r="B283" s="19">
        <v>14203</v>
      </c>
      <c r="C283" s="10">
        <v>1</v>
      </c>
      <c r="D283" s="9" t="s">
        <v>651</v>
      </c>
    </row>
    <row r="284" spans="1:4" x14ac:dyDescent="0.3">
      <c r="A284" s="9" t="s">
        <v>303</v>
      </c>
      <c r="B284" s="19">
        <v>14204</v>
      </c>
      <c r="C284" s="10">
        <v>1</v>
      </c>
      <c r="D284" s="9" t="s">
        <v>651</v>
      </c>
    </row>
    <row r="285" spans="1:4" x14ac:dyDescent="0.3">
      <c r="A285" s="9" t="s">
        <v>304</v>
      </c>
      <c r="B285" s="19">
        <v>15101</v>
      </c>
      <c r="C285" s="10">
        <v>1</v>
      </c>
      <c r="D285" s="9" t="s">
        <v>651</v>
      </c>
    </row>
    <row r="286" spans="1:4" x14ac:dyDescent="0.3">
      <c r="A286" s="9" t="s">
        <v>305</v>
      </c>
      <c r="B286" s="19">
        <v>15102</v>
      </c>
      <c r="C286" s="10">
        <v>1</v>
      </c>
      <c r="D286" s="9" t="s">
        <v>651</v>
      </c>
    </row>
    <row r="287" spans="1:4" x14ac:dyDescent="0.3">
      <c r="A287" s="9" t="s">
        <v>306</v>
      </c>
      <c r="B287" s="19">
        <v>15201</v>
      </c>
      <c r="C287" s="10">
        <v>1</v>
      </c>
      <c r="D287" s="9" t="s">
        <v>651</v>
      </c>
    </row>
    <row r="288" spans="1:4" x14ac:dyDescent="0.3">
      <c r="A288" s="9" t="s">
        <v>307</v>
      </c>
      <c r="B288" s="19">
        <v>15202</v>
      </c>
      <c r="C288" s="10">
        <v>1</v>
      </c>
      <c r="D288" s="9" t="s">
        <v>651</v>
      </c>
    </row>
    <row r="289" spans="1:4" x14ac:dyDescent="0.3">
      <c r="A289" s="9" t="s">
        <v>308</v>
      </c>
      <c r="B289" s="19">
        <v>16101</v>
      </c>
      <c r="C289" s="10">
        <v>1</v>
      </c>
      <c r="D289" s="9" t="s">
        <v>651</v>
      </c>
    </row>
    <row r="290" spans="1:4" x14ac:dyDescent="0.3">
      <c r="A290" s="9" t="s">
        <v>309</v>
      </c>
      <c r="B290" s="19">
        <v>16102</v>
      </c>
      <c r="C290" s="10">
        <v>1</v>
      </c>
      <c r="D290" s="9" t="s">
        <v>651</v>
      </c>
    </row>
    <row r="291" spans="1:4" x14ac:dyDescent="0.3">
      <c r="A291" s="9" t="s">
        <v>310</v>
      </c>
      <c r="B291" s="19">
        <v>16103</v>
      </c>
      <c r="C291" s="10">
        <v>1</v>
      </c>
      <c r="D291" s="9" t="s">
        <v>651</v>
      </c>
    </row>
    <row r="292" spans="1:4" x14ac:dyDescent="0.3">
      <c r="A292" s="9" t="s">
        <v>311</v>
      </c>
      <c r="B292" s="19">
        <v>16104</v>
      </c>
      <c r="C292" s="10">
        <v>1</v>
      </c>
      <c r="D292" s="9" t="s">
        <v>651</v>
      </c>
    </row>
    <row r="293" spans="1:4" x14ac:dyDescent="0.3">
      <c r="A293" s="9" t="s">
        <v>312</v>
      </c>
      <c r="B293" s="19">
        <v>16105</v>
      </c>
      <c r="C293" s="10">
        <v>1</v>
      </c>
      <c r="D293" s="9" t="s">
        <v>651</v>
      </c>
    </row>
    <row r="294" spans="1:4" x14ac:dyDescent="0.3">
      <c r="A294" s="9" t="s">
        <v>313</v>
      </c>
      <c r="B294" s="19">
        <v>16106</v>
      </c>
      <c r="C294" s="10">
        <v>1</v>
      </c>
      <c r="D294" s="9" t="s">
        <v>651</v>
      </c>
    </row>
    <row r="295" spans="1:4" x14ac:dyDescent="0.3">
      <c r="A295" s="9" t="s">
        <v>314</v>
      </c>
      <c r="B295" s="19">
        <v>16107</v>
      </c>
      <c r="C295" s="10">
        <v>1</v>
      </c>
      <c r="D295" s="9" t="s">
        <v>651</v>
      </c>
    </row>
    <row r="296" spans="1:4" x14ac:dyDescent="0.3">
      <c r="A296" s="9" t="s">
        <v>315</v>
      </c>
      <c r="B296" s="19">
        <v>16108</v>
      </c>
      <c r="C296" s="10">
        <v>1</v>
      </c>
      <c r="D296" s="9" t="s">
        <v>651</v>
      </c>
    </row>
    <row r="297" spans="1:4" x14ac:dyDescent="0.3">
      <c r="A297" s="9" t="s">
        <v>316</v>
      </c>
      <c r="B297" s="19">
        <v>16109</v>
      </c>
      <c r="C297" s="10">
        <v>1</v>
      </c>
      <c r="D297" s="9" t="s">
        <v>651</v>
      </c>
    </row>
    <row r="298" spans="1:4" x14ac:dyDescent="0.3">
      <c r="A298" s="9" t="s">
        <v>317</v>
      </c>
      <c r="B298" s="19">
        <v>16201</v>
      </c>
      <c r="C298" s="10">
        <v>1</v>
      </c>
      <c r="D298" s="9" t="s">
        <v>651</v>
      </c>
    </row>
    <row r="299" spans="1:4" x14ac:dyDescent="0.3">
      <c r="A299" s="9" t="s">
        <v>318</v>
      </c>
      <c r="B299" s="19">
        <v>16202</v>
      </c>
      <c r="C299" s="10">
        <v>1</v>
      </c>
      <c r="D299" s="9" t="s">
        <v>651</v>
      </c>
    </row>
    <row r="300" spans="1:4" x14ac:dyDescent="0.3">
      <c r="A300" s="9" t="s">
        <v>319</v>
      </c>
      <c r="B300" s="19">
        <v>16203</v>
      </c>
      <c r="C300" s="10">
        <v>1</v>
      </c>
      <c r="D300" s="9" t="s">
        <v>651</v>
      </c>
    </row>
    <row r="301" spans="1:4" x14ac:dyDescent="0.3">
      <c r="A301" s="9" t="s">
        <v>320</v>
      </c>
      <c r="B301" s="19">
        <v>16204</v>
      </c>
      <c r="C301" s="10">
        <v>1</v>
      </c>
      <c r="D301" s="9" t="s">
        <v>651</v>
      </c>
    </row>
    <row r="302" spans="1:4" x14ac:dyDescent="0.3">
      <c r="A302" s="9" t="s">
        <v>321</v>
      </c>
      <c r="B302" s="19">
        <v>16205</v>
      </c>
      <c r="C302" s="10">
        <v>1</v>
      </c>
      <c r="D302" s="9" t="s">
        <v>651</v>
      </c>
    </row>
    <row r="303" spans="1:4" x14ac:dyDescent="0.3">
      <c r="A303" s="9" t="s">
        <v>322</v>
      </c>
      <c r="B303" s="19">
        <v>16206</v>
      </c>
      <c r="C303" s="10">
        <v>1</v>
      </c>
      <c r="D303" s="9" t="s">
        <v>651</v>
      </c>
    </row>
    <row r="304" spans="1:4" x14ac:dyDescent="0.3">
      <c r="A304" s="9" t="s">
        <v>323</v>
      </c>
      <c r="B304" s="19">
        <v>16207</v>
      </c>
      <c r="C304" s="10">
        <v>1</v>
      </c>
      <c r="D304" s="9" t="s">
        <v>651</v>
      </c>
    </row>
    <row r="305" spans="1:4" x14ac:dyDescent="0.3">
      <c r="A305" s="9" t="s">
        <v>324</v>
      </c>
      <c r="B305" s="19">
        <v>16301</v>
      </c>
      <c r="C305" s="10">
        <v>1</v>
      </c>
      <c r="D305" s="9" t="s">
        <v>651</v>
      </c>
    </row>
    <row r="306" spans="1:4" x14ac:dyDescent="0.3">
      <c r="A306" s="9" t="s">
        <v>325</v>
      </c>
      <c r="B306" s="19">
        <v>16302</v>
      </c>
      <c r="C306" s="10">
        <v>1</v>
      </c>
      <c r="D306" s="9" t="s">
        <v>651</v>
      </c>
    </row>
    <row r="307" spans="1:4" x14ac:dyDescent="0.3">
      <c r="A307" s="9" t="s">
        <v>326</v>
      </c>
      <c r="B307" s="19">
        <v>16303</v>
      </c>
      <c r="C307" s="10">
        <v>1</v>
      </c>
      <c r="D307" s="9" t="s">
        <v>651</v>
      </c>
    </row>
    <row r="308" spans="1:4" x14ac:dyDescent="0.3">
      <c r="A308" s="9" t="s">
        <v>327</v>
      </c>
      <c r="B308" s="19">
        <v>16304</v>
      </c>
      <c r="C308" s="10">
        <v>1</v>
      </c>
      <c r="D308" s="9" t="s">
        <v>651</v>
      </c>
    </row>
    <row r="309" spans="1:4" x14ac:dyDescent="0.3">
      <c r="A309" s="9" t="s">
        <v>328</v>
      </c>
      <c r="B309" s="19">
        <v>16305</v>
      </c>
      <c r="C309" s="10">
        <v>1</v>
      </c>
      <c r="D309" s="9" t="s">
        <v>651</v>
      </c>
    </row>
  </sheetData>
  <phoneticPr fontId="7" type="noConversion"/>
  <conditionalFormatting sqref="B11">
    <cfRule type="containsText" dxfId="2" priority="6" operator="containsText" text="21">
      <formula>NOT(ISERROR(SEARCH("21",B11)))</formula>
    </cfRule>
  </conditionalFormatting>
  <conditionalFormatting sqref="D11">
    <cfRule type="containsText" dxfId="1" priority="4" operator="containsText" text="21">
      <formula>NOT(ISERROR(SEARCH("21",D11)))</formula>
    </cfRule>
  </conditionalFormatting>
  <conditionalFormatting sqref="C11">
    <cfRule type="containsText" dxfId="0" priority="3" operator="containsText" text="21">
      <formula>NOT(ISERROR(SEARCH("21",C11)))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C59FE-7334-4D86-9792-71BFCA065B78}">
  <sheetPr>
    <tabColor theme="9" tint="-0.499984740745262"/>
  </sheetPr>
  <dimension ref="A1:Z1036"/>
  <sheetViews>
    <sheetView workbookViewId="0">
      <selection activeCell="V27" sqref="V27"/>
    </sheetView>
  </sheetViews>
  <sheetFormatPr baseColWidth="10" defaultRowHeight="14.4" x14ac:dyDescent="0.3"/>
  <cols>
    <col min="1" max="1" width="12.33203125" bestFit="1" customWidth="1"/>
    <col min="2" max="2" width="12.21875" bestFit="1" customWidth="1"/>
    <col min="3" max="3" width="10.77734375" bestFit="1" customWidth="1"/>
    <col min="4" max="4" width="16" bestFit="1" customWidth="1"/>
    <col min="5" max="5" width="9.21875" bestFit="1" customWidth="1"/>
    <col min="6" max="6" width="21" bestFit="1" customWidth="1"/>
    <col min="7" max="7" width="8.21875" bestFit="1" customWidth="1"/>
    <col min="8" max="8" width="19.5546875" bestFit="1" customWidth="1"/>
    <col min="9" max="9" width="16.109375" bestFit="1" customWidth="1"/>
    <col min="10" max="10" width="10.21875" bestFit="1" customWidth="1"/>
    <col min="11" max="11" width="14.44140625" bestFit="1" customWidth="1"/>
    <col min="12" max="12" width="16.21875" bestFit="1" customWidth="1"/>
    <col min="13" max="13" width="17.6640625" bestFit="1" customWidth="1"/>
    <col min="14" max="14" width="54.21875" bestFit="1" customWidth="1"/>
    <col min="15" max="15" width="68.44140625" bestFit="1" customWidth="1"/>
    <col min="16" max="16" width="18.109375" bestFit="1" customWidth="1"/>
    <col min="17" max="18" width="80.77734375" bestFit="1" customWidth="1"/>
    <col min="19" max="19" width="53.21875" bestFit="1" customWidth="1"/>
    <col min="20" max="20" width="12.44140625" bestFit="1" customWidth="1"/>
    <col min="21" max="21" width="11.88671875" bestFit="1" customWidth="1"/>
    <col min="22" max="22" width="42.88671875" bestFit="1" customWidth="1"/>
    <col min="23" max="23" width="80.77734375" bestFit="1" customWidth="1"/>
    <col min="24" max="24" width="12.44140625" bestFit="1" customWidth="1"/>
  </cols>
  <sheetData>
    <row r="1" spans="1:26" x14ac:dyDescent="0.3">
      <c r="A1" t="s">
        <v>20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28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333</v>
      </c>
      <c r="S1" t="s">
        <v>17</v>
      </c>
      <c r="T1" t="s">
        <v>18</v>
      </c>
      <c r="U1" t="s">
        <v>25</v>
      </c>
      <c r="V1" t="s">
        <v>23</v>
      </c>
      <c r="W1" t="s">
        <v>334</v>
      </c>
      <c r="X1" t="s">
        <v>338</v>
      </c>
    </row>
    <row r="2" spans="1:26" x14ac:dyDescent="0.3">
      <c r="A2">
        <v>20</v>
      </c>
      <c r="B2">
        <v>240</v>
      </c>
      <c r="C2" t="s">
        <v>330</v>
      </c>
      <c r="D2" t="s">
        <v>331</v>
      </c>
      <c r="E2" t="s">
        <v>641</v>
      </c>
      <c r="F2" t="s">
        <v>640</v>
      </c>
      <c r="G2" t="s">
        <v>329</v>
      </c>
      <c r="H2" t="s">
        <v>31</v>
      </c>
      <c r="I2" t="s">
        <v>637</v>
      </c>
      <c r="J2" t="s">
        <v>643</v>
      </c>
      <c r="K2">
        <v>2021</v>
      </c>
      <c r="L2" t="s">
        <v>644</v>
      </c>
      <c r="M2" t="s">
        <v>642</v>
      </c>
      <c r="N2" t="s">
        <v>2740</v>
      </c>
      <c r="O2" t="s">
        <v>2741</v>
      </c>
      <c r="P2" t="s">
        <v>639</v>
      </c>
      <c r="Q2" t="s">
        <v>2143</v>
      </c>
      <c r="R2" s="20" t="s">
        <v>645</v>
      </c>
      <c r="S2" t="s">
        <v>652</v>
      </c>
      <c r="T2" t="s">
        <v>337</v>
      </c>
      <c r="U2">
        <v>1101</v>
      </c>
      <c r="V2" t="s">
        <v>651</v>
      </c>
      <c r="W2" s="20" t="s">
        <v>2442</v>
      </c>
      <c r="X2" s="20" t="s">
        <v>339</v>
      </c>
      <c r="Z2" t="str">
        <f>+Final[[#This Row],[titulo]]&amp;Final[[#This Row],[Territorio]]&amp;", "&amp;Final[[#This Row],[temporalidad]]</f>
        <v>Elevación [Mínima-Media- Máxima], en la comuna de Iquique, 2021</v>
      </c>
    </row>
    <row r="3" spans="1:26" x14ac:dyDescent="0.3">
      <c r="A3">
        <v>20</v>
      </c>
      <c r="B3">
        <v>240</v>
      </c>
      <c r="C3" t="s">
        <v>330</v>
      </c>
      <c r="D3" t="s">
        <v>331</v>
      </c>
      <c r="E3" t="s">
        <v>641</v>
      </c>
      <c r="F3" t="s">
        <v>640</v>
      </c>
      <c r="G3" t="s">
        <v>329</v>
      </c>
      <c r="H3" t="s">
        <v>32</v>
      </c>
      <c r="I3" t="s">
        <v>637</v>
      </c>
      <c r="J3" t="s">
        <v>643</v>
      </c>
      <c r="K3">
        <v>2021</v>
      </c>
      <c r="L3" t="s">
        <v>644</v>
      </c>
      <c r="M3" t="s">
        <v>642</v>
      </c>
      <c r="N3" t="s">
        <v>2740</v>
      </c>
      <c r="O3" t="s">
        <v>2741</v>
      </c>
      <c r="P3" t="s">
        <v>639</v>
      </c>
      <c r="Q3" t="s">
        <v>2143</v>
      </c>
      <c r="R3" s="20" t="s">
        <v>655</v>
      </c>
      <c r="S3" t="s">
        <v>652</v>
      </c>
      <c r="T3" t="s">
        <v>337</v>
      </c>
      <c r="U3">
        <v>1107</v>
      </c>
      <c r="V3" t="s">
        <v>651</v>
      </c>
      <c r="W3" s="20" t="s">
        <v>2443</v>
      </c>
      <c r="X3" s="20" t="s">
        <v>340</v>
      </c>
      <c r="Z3" t="str">
        <f>+Final[[#This Row],[titulo]]&amp;Final[[#This Row],[Territorio]]&amp;", "&amp;Final[[#This Row],[temporalidad]]</f>
        <v>Elevación [Mínima-Media- Máxima], en la comuna de Alto Hospicio, 2021</v>
      </c>
    </row>
    <row r="4" spans="1:26" x14ac:dyDescent="0.3">
      <c r="A4">
        <v>20</v>
      </c>
      <c r="B4">
        <v>240</v>
      </c>
      <c r="C4" t="s">
        <v>330</v>
      </c>
      <c r="D4" t="s">
        <v>331</v>
      </c>
      <c r="E4" t="s">
        <v>641</v>
      </c>
      <c r="F4" t="s">
        <v>640</v>
      </c>
      <c r="G4" t="s">
        <v>329</v>
      </c>
      <c r="H4" t="s">
        <v>33</v>
      </c>
      <c r="I4" t="s">
        <v>637</v>
      </c>
      <c r="J4" t="s">
        <v>643</v>
      </c>
      <c r="K4">
        <v>2021</v>
      </c>
      <c r="L4" t="s">
        <v>644</v>
      </c>
      <c r="M4" t="s">
        <v>642</v>
      </c>
      <c r="N4" t="s">
        <v>2740</v>
      </c>
      <c r="O4" t="s">
        <v>2741</v>
      </c>
      <c r="P4" t="s">
        <v>639</v>
      </c>
      <c r="Q4" t="s">
        <v>2143</v>
      </c>
      <c r="R4" s="20" t="s">
        <v>656</v>
      </c>
      <c r="S4" t="s">
        <v>652</v>
      </c>
      <c r="T4" t="s">
        <v>337</v>
      </c>
      <c r="U4">
        <v>1401</v>
      </c>
      <c r="V4" t="s">
        <v>651</v>
      </c>
      <c r="W4" s="20" t="s">
        <v>2444</v>
      </c>
      <c r="X4" s="20" t="s">
        <v>341</v>
      </c>
      <c r="Z4" t="str">
        <f>+Final[[#This Row],[titulo]]&amp;Final[[#This Row],[Territorio]]&amp;", "&amp;Final[[#This Row],[temporalidad]]</f>
        <v>Elevación [Mínima-Media- Máxima], en la comuna de Pozo Almonte, 2021</v>
      </c>
    </row>
    <row r="5" spans="1:26" x14ac:dyDescent="0.3">
      <c r="A5">
        <v>20</v>
      </c>
      <c r="B5">
        <v>240</v>
      </c>
      <c r="C5" t="s">
        <v>330</v>
      </c>
      <c r="D5" t="s">
        <v>331</v>
      </c>
      <c r="E5" t="s">
        <v>641</v>
      </c>
      <c r="F5" t="s">
        <v>640</v>
      </c>
      <c r="G5" t="s">
        <v>329</v>
      </c>
      <c r="H5" t="s">
        <v>34</v>
      </c>
      <c r="I5" t="s">
        <v>637</v>
      </c>
      <c r="J5" t="s">
        <v>643</v>
      </c>
      <c r="K5">
        <v>2021</v>
      </c>
      <c r="L5" t="s">
        <v>644</v>
      </c>
      <c r="M5" t="s">
        <v>642</v>
      </c>
      <c r="N5" t="s">
        <v>2740</v>
      </c>
      <c r="O5" t="s">
        <v>2741</v>
      </c>
      <c r="P5" t="s">
        <v>639</v>
      </c>
      <c r="Q5" t="s">
        <v>2143</v>
      </c>
      <c r="R5" s="20" t="s">
        <v>657</v>
      </c>
      <c r="S5" t="s">
        <v>652</v>
      </c>
      <c r="T5" t="s">
        <v>337</v>
      </c>
      <c r="U5">
        <v>1402</v>
      </c>
      <c r="V5" t="s">
        <v>651</v>
      </c>
      <c r="W5" s="20" t="s">
        <v>2445</v>
      </c>
      <c r="X5" s="20" t="s">
        <v>342</v>
      </c>
      <c r="Z5" t="str">
        <f>+Final[[#This Row],[titulo]]&amp;Final[[#This Row],[Territorio]]&amp;", "&amp;Final[[#This Row],[temporalidad]]</f>
        <v>Elevación [Mínima-Media- Máxima], en la comuna de Camiña, 2021</v>
      </c>
    </row>
    <row r="6" spans="1:26" x14ac:dyDescent="0.3">
      <c r="A6">
        <v>21</v>
      </c>
      <c r="B6">
        <v>240</v>
      </c>
      <c r="C6" t="s">
        <v>330</v>
      </c>
      <c r="D6" t="s">
        <v>331</v>
      </c>
      <c r="E6" t="s">
        <v>641</v>
      </c>
      <c r="F6" t="s">
        <v>640</v>
      </c>
      <c r="G6" t="s">
        <v>329</v>
      </c>
      <c r="H6" t="s">
        <v>31</v>
      </c>
      <c r="I6" t="s">
        <v>637</v>
      </c>
      <c r="J6" t="s">
        <v>646</v>
      </c>
      <c r="K6">
        <v>2021</v>
      </c>
      <c r="L6" t="s">
        <v>638</v>
      </c>
      <c r="M6" t="s">
        <v>642</v>
      </c>
      <c r="N6" t="s">
        <v>2742</v>
      </c>
      <c r="O6" t="s">
        <v>2742</v>
      </c>
      <c r="P6" t="s">
        <v>639</v>
      </c>
      <c r="Q6" t="s">
        <v>647</v>
      </c>
      <c r="R6" s="20" t="s">
        <v>648</v>
      </c>
      <c r="S6" t="s">
        <v>653</v>
      </c>
      <c r="T6" t="s">
        <v>337</v>
      </c>
      <c r="U6">
        <v>1101</v>
      </c>
      <c r="V6" t="s">
        <v>651</v>
      </c>
      <c r="W6" s="20" t="s">
        <v>1844</v>
      </c>
      <c r="X6" s="20" t="s">
        <v>339</v>
      </c>
      <c r="Z6" t="str">
        <f>+Final[[#This Row],[titulo]]&amp;Final[[#This Row],[Territorio]]&amp;", "&amp;Final[[#This Row],[temporalidad]]</f>
        <v>Pendiente (%) [Mínima-Media- Máxima], en la comuna de Iquique, 2021</v>
      </c>
    </row>
    <row r="7" spans="1:26" x14ac:dyDescent="0.3">
      <c r="A7">
        <v>21</v>
      </c>
      <c r="B7">
        <v>240</v>
      </c>
      <c r="C7" t="s">
        <v>330</v>
      </c>
      <c r="D7" t="s">
        <v>331</v>
      </c>
      <c r="E7" t="s">
        <v>641</v>
      </c>
      <c r="F7" t="s">
        <v>640</v>
      </c>
      <c r="G7" t="s">
        <v>329</v>
      </c>
      <c r="H7" t="s">
        <v>32</v>
      </c>
      <c r="I7" t="s">
        <v>637</v>
      </c>
      <c r="J7" t="s">
        <v>646</v>
      </c>
      <c r="K7">
        <v>2021</v>
      </c>
      <c r="L7" t="s">
        <v>638</v>
      </c>
      <c r="M7" t="s">
        <v>642</v>
      </c>
      <c r="N7" t="s">
        <v>2742</v>
      </c>
      <c r="O7" t="s">
        <v>2742</v>
      </c>
      <c r="P7" t="s">
        <v>639</v>
      </c>
      <c r="Q7" t="s">
        <v>647</v>
      </c>
      <c r="R7" s="20" t="s">
        <v>697</v>
      </c>
      <c r="S7" t="s">
        <v>653</v>
      </c>
      <c r="T7" t="s">
        <v>337</v>
      </c>
      <c r="U7">
        <v>1107</v>
      </c>
      <c r="V7" t="s">
        <v>651</v>
      </c>
      <c r="W7" s="20" t="s">
        <v>1845</v>
      </c>
      <c r="X7" s="20" t="s">
        <v>340</v>
      </c>
      <c r="Z7" t="str">
        <f>+Final[[#This Row],[titulo]]&amp;Final[[#This Row],[Territorio]]&amp;", "&amp;Final[[#This Row],[temporalidad]]</f>
        <v>Pendiente (%) [Mínima-Media- Máxima], en la comuna de Alto Hospicio, 2021</v>
      </c>
    </row>
    <row r="8" spans="1:26" x14ac:dyDescent="0.3">
      <c r="A8">
        <v>21</v>
      </c>
      <c r="B8">
        <v>240</v>
      </c>
      <c r="C8" t="s">
        <v>330</v>
      </c>
      <c r="D8" t="s">
        <v>331</v>
      </c>
      <c r="E8" t="s">
        <v>641</v>
      </c>
      <c r="F8" t="s">
        <v>640</v>
      </c>
      <c r="G8" t="s">
        <v>329</v>
      </c>
      <c r="H8" t="s">
        <v>33</v>
      </c>
      <c r="I8" t="s">
        <v>637</v>
      </c>
      <c r="J8" t="s">
        <v>646</v>
      </c>
      <c r="K8">
        <v>2021</v>
      </c>
      <c r="L8" t="s">
        <v>638</v>
      </c>
      <c r="M8" t="s">
        <v>642</v>
      </c>
      <c r="N8" t="s">
        <v>2742</v>
      </c>
      <c r="O8" t="s">
        <v>2742</v>
      </c>
      <c r="P8" t="s">
        <v>639</v>
      </c>
      <c r="Q8" t="s">
        <v>647</v>
      </c>
      <c r="R8" s="20" t="s">
        <v>699</v>
      </c>
      <c r="S8" t="s">
        <v>653</v>
      </c>
      <c r="T8" t="s">
        <v>337</v>
      </c>
      <c r="U8">
        <v>1401</v>
      </c>
      <c r="V8" t="s">
        <v>651</v>
      </c>
      <c r="W8" s="20" t="s">
        <v>1846</v>
      </c>
      <c r="X8" s="20" t="s">
        <v>341</v>
      </c>
      <c r="Z8" t="str">
        <f>+Final[[#This Row],[titulo]]&amp;Final[[#This Row],[Territorio]]&amp;", "&amp;Final[[#This Row],[temporalidad]]</f>
        <v>Pendiente (%) [Mínima-Media- Máxima], en la comuna de Pozo Almonte, 2021</v>
      </c>
    </row>
    <row r="9" spans="1:26" x14ac:dyDescent="0.3">
      <c r="A9">
        <v>21</v>
      </c>
      <c r="B9">
        <v>240</v>
      </c>
      <c r="C9" t="s">
        <v>330</v>
      </c>
      <c r="D9" t="s">
        <v>331</v>
      </c>
      <c r="E9" t="s">
        <v>641</v>
      </c>
      <c r="F9" t="s">
        <v>640</v>
      </c>
      <c r="G9" t="s">
        <v>329</v>
      </c>
      <c r="H9" t="s">
        <v>34</v>
      </c>
      <c r="I9" t="s">
        <v>637</v>
      </c>
      <c r="J9" t="s">
        <v>646</v>
      </c>
      <c r="K9">
        <v>2021</v>
      </c>
      <c r="L9" t="s">
        <v>638</v>
      </c>
      <c r="M9" t="s">
        <v>642</v>
      </c>
      <c r="N9" t="s">
        <v>2742</v>
      </c>
      <c r="O9" t="s">
        <v>2742</v>
      </c>
      <c r="P9" t="s">
        <v>639</v>
      </c>
      <c r="Q9" t="s">
        <v>647</v>
      </c>
      <c r="R9" s="20" t="s">
        <v>701</v>
      </c>
      <c r="S9" t="s">
        <v>653</v>
      </c>
      <c r="T9" t="s">
        <v>337</v>
      </c>
      <c r="U9">
        <v>1402</v>
      </c>
      <c r="V9" t="s">
        <v>651</v>
      </c>
      <c r="W9" s="20" t="s">
        <v>1847</v>
      </c>
      <c r="X9" s="20" t="s">
        <v>342</v>
      </c>
      <c r="Z9" t="str">
        <f>+Final[[#This Row],[titulo]]&amp;Final[[#This Row],[Territorio]]&amp;", "&amp;Final[[#This Row],[temporalidad]]</f>
        <v>Pendiente (%) [Mínima-Media- Máxima], en la comuna de Camiña, 2021</v>
      </c>
    </row>
    <row r="10" spans="1:26" x14ac:dyDescent="0.3">
      <c r="A10">
        <v>22</v>
      </c>
      <c r="B10">
        <v>240</v>
      </c>
      <c r="C10" t="s">
        <v>330</v>
      </c>
      <c r="D10" t="s">
        <v>331</v>
      </c>
      <c r="E10" t="s">
        <v>641</v>
      </c>
      <c r="F10" t="s">
        <v>640</v>
      </c>
      <c r="G10" t="s">
        <v>329</v>
      </c>
      <c r="H10" t="s">
        <v>31</v>
      </c>
      <c r="I10" t="s">
        <v>637</v>
      </c>
      <c r="J10" t="s">
        <v>646</v>
      </c>
      <c r="K10">
        <v>2021</v>
      </c>
      <c r="L10" t="s">
        <v>649</v>
      </c>
      <c r="M10" t="s">
        <v>642</v>
      </c>
      <c r="N10" t="s">
        <v>2743</v>
      </c>
      <c r="O10" t="s">
        <v>2743</v>
      </c>
      <c r="P10" t="s">
        <v>639</v>
      </c>
      <c r="Q10" t="s">
        <v>647</v>
      </c>
      <c r="R10" s="20" t="s">
        <v>650</v>
      </c>
      <c r="S10" t="s">
        <v>654</v>
      </c>
      <c r="T10" t="s">
        <v>337</v>
      </c>
      <c r="U10">
        <v>1101</v>
      </c>
      <c r="V10" t="s">
        <v>651</v>
      </c>
      <c r="W10" s="20" t="s">
        <v>1844</v>
      </c>
      <c r="X10" s="20" t="s">
        <v>339</v>
      </c>
      <c r="Z10" t="str">
        <f>+Final[[#This Row],[titulo]]&amp;Final[[#This Row],[Territorio]]&amp;", "&amp;Final[[#This Row],[temporalidad]]</f>
        <v>Pendiente (grados) [Mínima-Media- Máxima], en la comuna de Iquique, 2021</v>
      </c>
    </row>
    <row r="11" spans="1:26" x14ac:dyDescent="0.3">
      <c r="A11">
        <v>22</v>
      </c>
      <c r="B11">
        <v>240</v>
      </c>
      <c r="C11" t="s">
        <v>330</v>
      </c>
      <c r="D11" t="s">
        <v>331</v>
      </c>
      <c r="E11" t="s">
        <v>641</v>
      </c>
      <c r="F11" t="s">
        <v>640</v>
      </c>
      <c r="G11" t="s">
        <v>329</v>
      </c>
      <c r="H11" t="s">
        <v>32</v>
      </c>
      <c r="I11" t="s">
        <v>637</v>
      </c>
      <c r="J11" t="s">
        <v>646</v>
      </c>
      <c r="K11">
        <v>2021</v>
      </c>
      <c r="L11" t="s">
        <v>649</v>
      </c>
      <c r="M11" t="s">
        <v>642</v>
      </c>
      <c r="N11" t="s">
        <v>2743</v>
      </c>
      <c r="O11" t="s">
        <v>2743</v>
      </c>
      <c r="P11" t="s">
        <v>639</v>
      </c>
      <c r="Q11" t="s">
        <v>647</v>
      </c>
      <c r="R11" s="20" t="s">
        <v>776</v>
      </c>
      <c r="S11" t="s">
        <v>654</v>
      </c>
      <c r="T11" t="s">
        <v>337</v>
      </c>
      <c r="U11">
        <v>1107</v>
      </c>
      <c r="V11" t="s">
        <v>651</v>
      </c>
      <c r="W11" s="20" t="s">
        <v>1845</v>
      </c>
      <c r="X11" s="20" t="s">
        <v>340</v>
      </c>
      <c r="Z11" t="str">
        <f>+Final[[#This Row],[titulo]]&amp;Final[[#This Row],[Territorio]]&amp;", "&amp;Final[[#This Row],[temporalidad]]</f>
        <v>Pendiente (grados) [Mínima-Media- Máxima], en la comuna de Alto Hospicio, 2021</v>
      </c>
    </row>
    <row r="12" spans="1:26" x14ac:dyDescent="0.3">
      <c r="A12">
        <v>22</v>
      </c>
      <c r="B12">
        <v>240</v>
      </c>
      <c r="C12" t="s">
        <v>330</v>
      </c>
      <c r="D12" t="s">
        <v>331</v>
      </c>
      <c r="E12" t="s">
        <v>641</v>
      </c>
      <c r="F12" t="s">
        <v>640</v>
      </c>
      <c r="G12" t="s">
        <v>329</v>
      </c>
      <c r="H12" t="s">
        <v>33</v>
      </c>
      <c r="I12" t="s">
        <v>637</v>
      </c>
      <c r="J12" t="s">
        <v>646</v>
      </c>
      <c r="K12">
        <v>2021</v>
      </c>
      <c r="L12" t="s">
        <v>649</v>
      </c>
      <c r="M12" t="s">
        <v>642</v>
      </c>
      <c r="N12" t="s">
        <v>2743</v>
      </c>
      <c r="O12" t="s">
        <v>2743</v>
      </c>
      <c r="P12" t="s">
        <v>639</v>
      </c>
      <c r="Q12" t="s">
        <v>647</v>
      </c>
      <c r="R12" s="20" t="s">
        <v>777</v>
      </c>
      <c r="S12" t="s">
        <v>654</v>
      </c>
      <c r="T12" t="s">
        <v>337</v>
      </c>
      <c r="U12">
        <v>1401</v>
      </c>
      <c r="V12" t="s">
        <v>651</v>
      </c>
      <c r="W12" s="20" t="s">
        <v>1846</v>
      </c>
      <c r="X12" s="20" t="s">
        <v>341</v>
      </c>
      <c r="Z12" t="str">
        <f>+Final[[#This Row],[titulo]]&amp;Final[[#This Row],[Territorio]]&amp;", "&amp;Final[[#This Row],[temporalidad]]</f>
        <v>Pendiente (grados) [Mínima-Media- Máxima], en la comuna de Pozo Almonte, 2021</v>
      </c>
    </row>
    <row r="13" spans="1:26" x14ac:dyDescent="0.3">
      <c r="A13">
        <v>22</v>
      </c>
      <c r="B13">
        <v>240</v>
      </c>
      <c r="C13" t="s">
        <v>330</v>
      </c>
      <c r="D13" t="s">
        <v>331</v>
      </c>
      <c r="E13" t="s">
        <v>641</v>
      </c>
      <c r="F13" t="s">
        <v>640</v>
      </c>
      <c r="G13" t="s">
        <v>329</v>
      </c>
      <c r="H13" t="s">
        <v>34</v>
      </c>
      <c r="I13" t="s">
        <v>637</v>
      </c>
      <c r="J13" t="s">
        <v>646</v>
      </c>
      <c r="K13">
        <v>2021</v>
      </c>
      <c r="L13" t="s">
        <v>649</v>
      </c>
      <c r="M13" t="s">
        <v>642</v>
      </c>
      <c r="N13" t="s">
        <v>2743</v>
      </c>
      <c r="O13" t="s">
        <v>2743</v>
      </c>
      <c r="P13" t="s">
        <v>639</v>
      </c>
      <c r="Q13" t="s">
        <v>647</v>
      </c>
      <c r="R13" s="20" t="s">
        <v>778</v>
      </c>
      <c r="S13" t="s">
        <v>654</v>
      </c>
      <c r="T13" t="s">
        <v>337</v>
      </c>
      <c r="U13">
        <v>1402</v>
      </c>
      <c r="V13" t="s">
        <v>651</v>
      </c>
      <c r="W13" s="20" t="s">
        <v>1847</v>
      </c>
      <c r="X13" s="20" t="s">
        <v>342</v>
      </c>
      <c r="Z13" t="str">
        <f>+Final[[#This Row],[titulo]]&amp;Final[[#This Row],[Territorio]]&amp;", "&amp;Final[[#This Row],[temporalidad]]</f>
        <v>Pendiente (grados) [Mínima-Media- Máxima], en la comuna de Camiña, 2021</v>
      </c>
    </row>
    <row r="14" spans="1:26" x14ac:dyDescent="0.3">
      <c r="A14">
        <v>20</v>
      </c>
      <c r="B14">
        <v>240</v>
      </c>
      <c r="C14" t="s">
        <v>330</v>
      </c>
      <c r="D14" t="s">
        <v>331</v>
      </c>
      <c r="E14" t="s">
        <v>641</v>
      </c>
      <c r="F14" t="s">
        <v>640</v>
      </c>
      <c r="G14" t="s">
        <v>329</v>
      </c>
      <c r="H14" t="s">
        <v>35</v>
      </c>
      <c r="I14" t="s">
        <v>637</v>
      </c>
      <c r="J14" t="s">
        <v>643</v>
      </c>
      <c r="K14">
        <v>2021</v>
      </c>
      <c r="L14" t="s">
        <v>644</v>
      </c>
      <c r="M14" t="s">
        <v>642</v>
      </c>
      <c r="N14" t="s">
        <v>2740</v>
      </c>
      <c r="O14" t="s">
        <v>2741</v>
      </c>
      <c r="P14" t="s">
        <v>639</v>
      </c>
      <c r="Q14" t="s">
        <v>2143</v>
      </c>
      <c r="R14" s="20" t="s">
        <v>658</v>
      </c>
      <c r="S14" t="s">
        <v>652</v>
      </c>
      <c r="T14" t="s">
        <v>337</v>
      </c>
      <c r="U14">
        <v>1403</v>
      </c>
      <c r="V14" t="s">
        <v>651</v>
      </c>
      <c r="W14" s="20" t="s">
        <v>2446</v>
      </c>
      <c r="X14" s="20" t="s">
        <v>343</v>
      </c>
      <c r="Z14" t="str">
        <f>+Final[[#This Row],[titulo]]&amp;Final[[#This Row],[Territorio]]&amp;", "&amp;Final[[#This Row],[temporalidad]]</f>
        <v>Elevación [Mínima-Media- Máxima], en la comuna de Colchane, 2021</v>
      </c>
    </row>
    <row r="15" spans="1:26" x14ac:dyDescent="0.3">
      <c r="A15">
        <v>21</v>
      </c>
      <c r="B15">
        <v>240</v>
      </c>
      <c r="C15" t="s">
        <v>330</v>
      </c>
      <c r="D15" t="s">
        <v>331</v>
      </c>
      <c r="E15" t="s">
        <v>641</v>
      </c>
      <c r="F15" t="s">
        <v>640</v>
      </c>
      <c r="G15" t="s">
        <v>329</v>
      </c>
      <c r="H15" t="s">
        <v>35</v>
      </c>
      <c r="I15" t="s">
        <v>637</v>
      </c>
      <c r="J15" t="s">
        <v>646</v>
      </c>
      <c r="K15">
        <v>2021</v>
      </c>
      <c r="L15" t="s">
        <v>638</v>
      </c>
      <c r="M15" t="s">
        <v>642</v>
      </c>
      <c r="N15" t="s">
        <v>2742</v>
      </c>
      <c r="O15" t="s">
        <v>2742</v>
      </c>
      <c r="P15" t="s">
        <v>639</v>
      </c>
      <c r="Q15" t="s">
        <v>647</v>
      </c>
      <c r="R15" s="20" t="s">
        <v>703</v>
      </c>
      <c r="S15" t="s">
        <v>653</v>
      </c>
      <c r="T15" t="s">
        <v>337</v>
      </c>
      <c r="U15">
        <v>1403</v>
      </c>
      <c r="V15" t="s">
        <v>651</v>
      </c>
      <c r="W15" s="20" t="s">
        <v>1848</v>
      </c>
      <c r="X15" s="20" t="s">
        <v>343</v>
      </c>
      <c r="Z15" t="str">
        <f>+Final[[#This Row],[titulo]]&amp;Final[[#This Row],[Territorio]]&amp;", "&amp;Final[[#This Row],[temporalidad]]</f>
        <v>Pendiente (%) [Mínima-Media- Máxima], en la comuna de Colchane, 2021</v>
      </c>
    </row>
    <row r="16" spans="1:26" x14ac:dyDescent="0.3">
      <c r="A16">
        <v>22</v>
      </c>
      <c r="B16">
        <v>240</v>
      </c>
      <c r="C16" t="s">
        <v>330</v>
      </c>
      <c r="D16" t="s">
        <v>331</v>
      </c>
      <c r="E16" t="s">
        <v>641</v>
      </c>
      <c r="F16" t="s">
        <v>640</v>
      </c>
      <c r="G16" t="s">
        <v>329</v>
      </c>
      <c r="H16" t="s">
        <v>35</v>
      </c>
      <c r="I16" t="s">
        <v>637</v>
      </c>
      <c r="J16" t="s">
        <v>646</v>
      </c>
      <c r="K16">
        <v>2021</v>
      </c>
      <c r="L16" t="s">
        <v>649</v>
      </c>
      <c r="M16" t="s">
        <v>642</v>
      </c>
      <c r="N16" t="s">
        <v>2743</v>
      </c>
      <c r="O16" t="s">
        <v>2743</v>
      </c>
      <c r="P16" t="s">
        <v>639</v>
      </c>
      <c r="Q16" t="s">
        <v>647</v>
      </c>
      <c r="R16" s="20" t="s">
        <v>779</v>
      </c>
      <c r="S16" t="s">
        <v>654</v>
      </c>
      <c r="T16" t="s">
        <v>337</v>
      </c>
      <c r="U16">
        <v>1403</v>
      </c>
      <c r="V16" t="s">
        <v>651</v>
      </c>
      <c r="W16" s="20" t="s">
        <v>1848</v>
      </c>
      <c r="X16" s="20" t="s">
        <v>343</v>
      </c>
      <c r="Z16" t="str">
        <f>+Final[[#This Row],[titulo]]&amp;Final[[#This Row],[Territorio]]&amp;", "&amp;Final[[#This Row],[temporalidad]]</f>
        <v>Pendiente (grados) [Mínima-Media- Máxima], en la comuna de Colchane, 2021</v>
      </c>
    </row>
    <row r="17" spans="1:26" x14ac:dyDescent="0.3">
      <c r="A17">
        <v>20</v>
      </c>
      <c r="B17">
        <v>240</v>
      </c>
      <c r="C17" t="s">
        <v>330</v>
      </c>
      <c r="D17" t="s">
        <v>331</v>
      </c>
      <c r="E17" t="s">
        <v>641</v>
      </c>
      <c r="F17" t="s">
        <v>640</v>
      </c>
      <c r="G17" t="s">
        <v>329</v>
      </c>
      <c r="H17" t="s">
        <v>36</v>
      </c>
      <c r="I17" t="s">
        <v>637</v>
      </c>
      <c r="J17" t="s">
        <v>643</v>
      </c>
      <c r="K17">
        <v>2021</v>
      </c>
      <c r="L17" t="s">
        <v>644</v>
      </c>
      <c r="M17" t="s">
        <v>642</v>
      </c>
      <c r="N17" t="s">
        <v>2740</v>
      </c>
      <c r="O17" t="s">
        <v>2741</v>
      </c>
      <c r="P17" t="s">
        <v>639</v>
      </c>
      <c r="Q17" t="s">
        <v>2143</v>
      </c>
      <c r="R17" s="20" t="s">
        <v>659</v>
      </c>
      <c r="S17" t="s">
        <v>652</v>
      </c>
      <c r="T17" t="s">
        <v>337</v>
      </c>
      <c r="U17">
        <v>1404</v>
      </c>
      <c r="V17" t="s">
        <v>651</v>
      </c>
      <c r="W17" s="20" t="s">
        <v>2447</v>
      </c>
      <c r="X17" s="20" t="s">
        <v>344</v>
      </c>
      <c r="Z17" t="str">
        <f>+Final[[#This Row],[titulo]]&amp;Final[[#This Row],[Territorio]]&amp;", "&amp;Final[[#This Row],[temporalidad]]</f>
        <v>Elevación [Mínima-Media- Máxima], en la comuna de Huara, 2021</v>
      </c>
    </row>
    <row r="18" spans="1:26" x14ac:dyDescent="0.3">
      <c r="A18">
        <v>21</v>
      </c>
      <c r="B18">
        <v>240</v>
      </c>
      <c r="C18" t="s">
        <v>330</v>
      </c>
      <c r="D18" t="s">
        <v>331</v>
      </c>
      <c r="E18" t="s">
        <v>641</v>
      </c>
      <c r="F18" t="s">
        <v>640</v>
      </c>
      <c r="G18" t="s">
        <v>329</v>
      </c>
      <c r="H18" t="s">
        <v>36</v>
      </c>
      <c r="I18" t="s">
        <v>637</v>
      </c>
      <c r="J18" t="s">
        <v>646</v>
      </c>
      <c r="K18">
        <v>2021</v>
      </c>
      <c r="L18" t="s">
        <v>638</v>
      </c>
      <c r="M18" t="s">
        <v>642</v>
      </c>
      <c r="N18" t="s">
        <v>2742</v>
      </c>
      <c r="O18" t="s">
        <v>2742</v>
      </c>
      <c r="P18" t="s">
        <v>639</v>
      </c>
      <c r="Q18" t="s">
        <v>647</v>
      </c>
      <c r="R18" s="20" t="s">
        <v>705</v>
      </c>
      <c r="S18" t="s">
        <v>653</v>
      </c>
      <c r="T18" t="s">
        <v>337</v>
      </c>
      <c r="U18">
        <v>1404</v>
      </c>
      <c r="V18" t="s">
        <v>651</v>
      </c>
      <c r="W18" s="20" t="s">
        <v>1849</v>
      </c>
      <c r="X18" s="20" t="s">
        <v>344</v>
      </c>
      <c r="Z18" t="str">
        <f>+Final[[#This Row],[titulo]]&amp;Final[[#This Row],[Territorio]]&amp;", "&amp;Final[[#This Row],[temporalidad]]</f>
        <v>Pendiente (%) [Mínima-Media- Máxima], en la comuna de Huara, 2021</v>
      </c>
    </row>
    <row r="19" spans="1:26" x14ac:dyDescent="0.3">
      <c r="A19">
        <v>22</v>
      </c>
      <c r="B19">
        <v>240</v>
      </c>
      <c r="C19" t="s">
        <v>330</v>
      </c>
      <c r="D19" t="s">
        <v>331</v>
      </c>
      <c r="E19" t="s">
        <v>641</v>
      </c>
      <c r="F19" t="s">
        <v>640</v>
      </c>
      <c r="G19" t="s">
        <v>329</v>
      </c>
      <c r="H19" t="s">
        <v>36</v>
      </c>
      <c r="I19" t="s">
        <v>637</v>
      </c>
      <c r="J19" t="s">
        <v>646</v>
      </c>
      <c r="K19">
        <v>2021</v>
      </c>
      <c r="L19" t="s">
        <v>649</v>
      </c>
      <c r="M19" t="s">
        <v>642</v>
      </c>
      <c r="N19" t="s">
        <v>2743</v>
      </c>
      <c r="O19" t="s">
        <v>2743</v>
      </c>
      <c r="P19" t="s">
        <v>639</v>
      </c>
      <c r="Q19" t="s">
        <v>647</v>
      </c>
      <c r="R19" s="20" t="s">
        <v>780</v>
      </c>
      <c r="S19" t="s">
        <v>654</v>
      </c>
      <c r="T19" t="s">
        <v>337</v>
      </c>
      <c r="U19">
        <v>1404</v>
      </c>
      <c r="V19" t="s">
        <v>651</v>
      </c>
      <c r="W19" s="20" t="s">
        <v>1849</v>
      </c>
      <c r="X19" s="20" t="s">
        <v>344</v>
      </c>
      <c r="Z19" t="str">
        <f>+Final[[#This Row],[titulo]]&amp;Final[[#This Row],[Territorio]]&amp;", "&amp;Final[[#This Row],[temporalidad]]</f>
        <v>Pendiente (grados) [Mínima-Media- Máxima], en la comuna de Huara, 2021</v>
      </c>
    </row>
    <row r="20" spans="1:26" x14ac:dyDescent="0.3">
      <c r="A20">
        <v>20</v>
      </c>
      <c r="B20">
        <v>240</v>
      </c>
      <c r="C20" t="s">
        <v>330</v>
      </c>
      <c r="D20" t="s">
        <v>331</v>
      </c>
      <c r="E20" t="s">
        <v>641</v>
      </c>
      <c r="F20" t="s">
        <v>640</v>
      </c>
      <c r="G20" t="s">
        <v>329</v>
      </c>
      <c r="H20" t="s">
        <v>37</v>
      </c>
      <c r="I20" t="s">
        <v>637</v>
      </c>
      <c r="J20" t="s">
        <v>643</v>
      </c>
      <c r="K20">
        <v>2021</v>
      </c>
      <c r="L20" t="s">
        <v>644</v>
      </c>
      <c r="M20" t="s">
        <v>642</v>
      </c>
      <c r="N20" t="s">
        <v>2740</v>
      </c>
      <c r="O20" t="s">
        <v>2741</v>
      </c>
      <c r="P20" t="s">
        <v>639</v>
      </c>
      <c r="Q20" t="s">
        <v>2143</v>
      </c>
      <c r="R20" s="20" t="s">
        <v>660</v>
      </c>
      <c r="S20" t="s">
        <v>652</v>
      </c>
      <c r="T20" t="s">
        <v>337</v>
      </c>
      <c r="U20">
        <v>1405</v>
      </c>
      <c r="V20" t="s">
        <v>651</v>
      </c>
      <c r="W20" s="20" t="s">
        <v>2448</v>
      </c>
      <c r="X20" s="20" t="s">
        <v>345</v>
      </c>
      <c r="Z20" t="str">
        <f>+Final[[#This Row],[titulo]]&amp;Final[[#This Row],[Territorio]]&amp;", "&amp;Final[[#This Row],[temporalidad]]</f>
        <v>Elevación [Mínima-Media- Máxima], en la comuna de Pica, 2021</v>
      </c>
    </row>
    <row r="21" spans="1:26" x14ac:dyDescent="0.3">
      <c r="A21">
        <v>21</v>
      </c>
      <c r="B21">
        <v>240</v>
      </c>
      <c r="C21" t="s">
        <v>330</v>
      </c>
      <c r="D21" t="s">
        <v>331</v>
      </c>
      <c r="E21" t="s">
        <v>641</v>
      </c>
      <c r="F21" t="s">
        <v>640</v>
      </c>
      <c r="G21" t="s">
        <v>329</v>
      </c>
      <c r="H21" t="s">
        <v>37</v>
      </c>
      <c r="I21" t="s">
        <v>637</v>
      </c>
      <c r="J21" t="s">
        <v>646</v>
      </c>
      <c r="K21">
        <v>2021</v>
      </c>
      <c r="L21" t="s">
        <v>638</v>
      </c>
      <c r="M21" t="s">
        <v>642</v>
      </c>
      <c r="N21" t="s">
        <v>2742</v>
      </c>
      <c r="O21" t="s">
        <v>2742</v>
      </c>
      <c r="P21" t="s">
        <v>639</v>
      </c>
      <c r="Q21" t="s">
        <v>647</v>
      </c>
      <c r="R21" s="20" t="s">
        <v>707</v>
      </c>
      <c r="S21" t="s">
        <v>653</v>
      </c>
      <c r="T21" t="s">
        <v>337</v>
      </c>
      <c r="U21">
        <v>1405</v>
      </c>
      <c r="V21" t="s">
        <v>651</v>
      </c>
      <c r="W21" s="20" t="s">
        <v>1850</v>
      </c>
      <c r="X21" s="20" t="s">
        <v>345</v>
      </c>
      <c r="Z21" t="str">
        <f>+Final[[#This Row],[titulo]]&amp;Final[[#This Row],[Territorio]]&amp;", "&amp;Final[[#This Row],[temporalidad]]</f>
        <v>Pendiente (%) [Mínima-Media- Máxima], en la comuna de Pica, 2021</v>
      </c>
    </row>
    <row r="22" spans="1:26" x14ac:dyDescent="0.3">
      <c r="A22">
        <v>22</v>
      </c>
      <c r="B22">
        <v>240</v>
      </c>
      <c r="C22" t="s">
        <v>330</v>
      </c>
      <c r="D22" t="s">
        <v>331</v>
      </c>
      <c r="E22" t="s">
        <v>641</v>
      </c>
      <c r="F22" t="s">
        <v>640</v>
      </c>
      <c r="G22" t="s">
        <v>329</v>
      </c>
      <c r="H22" t="s">
        <v>37</v>
      </c>
      <c r="I22" t="s">
        <v>637</v>
      </c>
      <c r="J22" t="s">
        <v>646</v>
      </c>
      <c r="K22">
        <v>2021</v>
      </c>
      <c r="L22" t="s">
        <v>649</v>
      </c>
      <c r="M22" t="s">
        <v>642</v>
      </c>
      <c r="N22" t="s">
        <v>2743</v>
      </c>
      <c r="O22" t="s">
        <v>2743</v>
      </c>
      <c r="P22" t="s">
        <v>639</v>
      </c>
      <c r="Q22" t="s">
        <v>647</v>
      </c>
      <c r="R22" s="20" t="s">
        <v>781</v>
      </c>
      <c r="S22" t="s">
        <v>654</v>
      </c>
      <c r="T22" t="s">
        <v>337</v>
      </c>
      <c r="U22">
        <v>1405</v>
      </c>
      <c r="V22" t="s">
        <v>651</v>
      </c>
      <c r="W22" s="20" t="s">
        <v>1850</v>
      </c>
      <c r="X22" s="20" t="s">
        <v>345</v>
      </c>
      <c r="Z22" t="str">
        <f>+Final[[#This Row],[titulo]]&amp;Final[[#This Row],[Territorio]]&amp;", "&amp;Final[[#This Row],[temporalidad]]</f>
        <v>Pendiente (grados) [Mínima-Media- Máxima], en la comuna de Pica, 2021</v>
      </c>
    </row>
    <row r="23" spans="1:26" x14ac:dyDescent="0.3">
      <c r="A23">
        <v>20</v>
      </c>
      <c r="B23">
        <v>240</v>
      </c>
      <c r="C23" t="s">
        <v>330</v>
      </c>
      <c r="D23" t="s">
        <v>331</v>
      </c>
      <c r="E23" t="s">
        <v>641</v>
      </c>
      <c r="F23" t="s">
        <v>640</v>
      </c>
      <c r="G23" t="s">
        <v>329</v>
      </c>
      <c r="H23" t="s">
        <v>38</v>
      </c>
      <c r="I23" t="s">
        <v>637</v>
      </c>
      <c r="J23" t="s">
        <v>643</v>
      </c>
      <c r="K23">
        <v>2021</v>
      </c>
      <c r="L23" t="s">
        <v>644</v>
      </c>
      <c r="M23" t="s">
        <v>642</v>
      </c>
      <c r="N23" t="s">
        <v>2740</v>
      </c>
      <c r="O23" t="s">
        <v>2741</v>
      </c>
      <c r="P23" t="s">
        <v>639</v>
      </c>
      <c r="Q23" t="s">
        <v>2143</v>
      </c>
      <c r="R23" s="20" t="s">
        <v>661</v>
      </c>
      <c r="S23" t="s">
        <v>652</v>
      </c>
      <c r="T23" t="s">
        <v>337</v>
      </c>
      <c r="U23">
        <v>2103</v>
      </c>
      <c r="V23" t="s">
        <v>651</v>
      </c>
      <c r="W23" s="20" t="s">
        <v>2449</v>
      </c>
      <c r="X23" s="20" t="s">
        <v>346</v>
      </c>
      <c r="Z23" t="str">
        <f>+Final[[#This Row],[titulo]]&amp;Final[[#This Row],[Territorio]]&amp;", "&amp;Final[[#This Row],[temporalidad]]</f>
        <v>Elevación [Mínima-Media- Máxima], en la comuna de Sierra Gorda, 2021</v>
      </c>
    </row>
    <row r="24" spans="1:26" x14ac:dyDescent="0.3">
      <c r="A24">
        <v>21</v>
      </c>
      <c r="B24">
        <v>240</v>
      </c>
      <c r="C24" t="s">
        <v>330</v>
      </c>
      <c r="D24" t="s">
        <v>331</v>
      </c>
      <c r="E24" t="s">
        <v>641</v>
      </c>
      <c r="F24" t="s">
        <v>640</v>
      </c>
      <c r="G24" t="s">
        <v>329</v>
      </c>
      <c r="H24" t="s">
        <v>38</v>
      </c>
      <c r="I24" t="s">
        <v>637</v>
      </c>
      <c r="J24" t="s">
        <v>646</v>
      </c>
      <c r="K24">
        <v>2021</v>
      </c>
      <c r="L24" t="s">
        <v>638</v>
      </c>
      <c r="M24" t="s">
        <v>642</v>
      </c>
      <c r="N24" t="s">
        <v>2742</v>
      </c>
      <c r="O24" t="s">
        <v>2742</v>
      </c>
      <c r="P24" t="s">
        <v>639</v>
      </c>
      <c r="Q24" t="s">
        <v>647</v>
      </c>
      <c r="R24" s="20" t="s">
        <v>709</v>
      </c>
      <c r="S24" t="s">
        <v>653</v>
      </c>
      <c r="T24" t="s">
        <v>337</v>
      </c>
      <c r="U24">
        <v>2103</v>
      </c>
      <c r="V24" t="s">
        <v>651</v>
      </c>
      <c r="W24" s="20" t="s">
        <v>1851</v>
      </c>
      <c r="X24" s="20" t="s">
        <v>346</v>
      </c>
      <c r="Z24" t="str">
        <f>+Final[[#This Row],[titulo]]&amp;Final[[#This Row],[Territorio]]&amp;", "&amp;Final[[#This Row],[temporalidad]]</f>
        <v>Pendiente (%) [Mínima-Media- Máxima], en la comuna de Sierra Gorda, 2021</v>
      </c>
    </row>
    <row r="25" spans="1:26" x14ac:dyDescent="0.3">
      <c r="A25">
        <v>22</v>
      </c>
      <c r="B25">
        <v>240</v>
      </c>
      <c r="C25" t="s">
        <v>330</v>
      </c>
      <c r="D25" t="s">
        <v>331</v>
      </c>
      <c r="E25" t="s">
        <v>641</v>
      </c>
      <c r="F25" t="s">
        <v>640</v>
      </c>
      <c r="G25" t="s">
        <v>329</v>
      </c>
      <c r="H25" t="s">
        <v>38</v>
      </c>
      <c r="I25" t="s">
        <v>637</v>
      </c>
      <c r="J25" t="s">
        <v>646</v>
      </c>
      <c r="K25">
        <v>2021</v>
      </c>
      <c r="L25" t="s">
        <v>649</v>
      </c>
      <c r="M25" t="s">
        <v>642</v>
      </c>
      <c r="N25" t="s">
        <v>2743</v>
      </c>
      <c r="O25" t="s">
        <v>2743</v>
      </c>
      <c r="P25" t="s">
        <v>639</v>
      </c>
      <c r="Q25" t="s">
        <v>647</v>
      </c>
      <c r="R25" s="20" t="s">
        <v>782</v>
      </c>
      <c r="S25" t="s">
        <v>654</v>
      </c>
      <c r="T25" t="s">
        <v>337</v>
      </c>
      <c r="U25">
        <v>2103</v>
      </c>
      <c r="V25" t="s">
        <v>651</v>
      </c>
      <c r="W25" s="20" t="s">
        <v>1851</v>
      </c>
      <c r="X25" s="20" t="s">
        <v>346</v>
      </c>
      <c r="Z25" t="str">
        <f>+Final[[#This Row],[titulo]]&amp;Final[[#This Row],[Territorio]]&amp;", "&amp;Final[[#This Row],[temporalidad]]</f>
        <v>Pendiente (grados) [Mínima-Media- Máxima], en la comuna de Sierra Gorda, 2021</v>
      </c>
    </row>
    <row r="26" spans="1:26" x14ac:dyDescent="0.3">
      <c r="A26">
        <v>20</v>
      </c>
      <c r="B26">
        <v>240</v>
      </c>
      <c r="C26" t="s">
        <v>330</v>
      </c>
      <c r="D26" t="s">
        <v>331</v>
      </c>
      <c r="E26" t="s">
        <v>641</v>
      </c>
      <c r="F26" t="s">
        <v>640</v>
      </c>
      <c r="G26" t="s">
        <v>329</v>
      </c>
      <c r="H26" t="s">
        <v>39</v>
      </c>
      <c r="I26" t="s">
        <v>637</v>
      </c>
      <c r="J26" t="s">
        <v>643</v>
      </c>
      <c r="K26">
        <v>2021</v>
      </c>
      <c r="L26" t="s">
        <v>644</v>
      </c>
      <c r="M26" t="s">
        <v>642</v>
      </c>
      <c r="N26" t="s">
        <v>2740</v>
      </c>
      <c r="O26" t="s">
        <v>2741</v>
      </c>
      <c r="P26" t="s">
        <v>639</v>
      </c>
      <c r="Q26" t="s">
        <v>2143</v>
      </c>
      <c r="R26" s="20" t="s">
        <v>662</v>
      </c>
      <c r="S26" t="s">
        <v>652</v>
      </c>
      <c r="T26" t="s">
        <v>337</v>
      </c>
      <c r="U26">
        <v>2104</v>
      </c>
      <c r="V26" t="s">
        <v>651</v>
      </c>
      <c r="W26" s="20" t="s">
        <v>2450</v>
      </c>
      <c r="X26" s="20" t="s">
        <v>347</v>
      </c>
      <c r="Z26" t="str">
        <f>+Final[[#This Row],[titulo]]&amp;Final[[#This Row],[Territorio]]&amp;", "&amp;Final[[#This Row],[temporalidad]]</f>
        <v>Elevación [Mínima-Media- Máxima], en la comuna de Taltal, 2021</v>
      </c>
    </row>
    <row r="27" spans="1:26" x14ac:dyDescent="0.3">
      <c r="A27">
        <v>21</v>
      </c>
      <c r="B27">
        <v>240</v>
      </c>
      <c r="C27" t="s">
        <v>330</v>
      </c>
      <c r="D27" t="s">
        <v>331</v>
      </c>
      <c r="E27" t="s">
        <v>641</v>
      </c>
      <c r="F27" t="s">
        <v>640</v>
      </c>
      <c r="G27" t="s">
        <v>329</v>
      </c>
      <c r="H27" t="s">
        <v>39</v>
      </c>
      <c r="I27" t="s">
        <v>637</v>
      </c>
      <c r="J27" t="s">
        <v>646</v>
      </c>
      <c r="K27">
        <v>2021</v>
      </c>
      <c r="L27" t="s">
        <v>638</v>
      </c>
      <c r="M27" t="s">
        <v>642</v>
      </c>
      <c r="N27" t="s">
        <v>2742</v>
      </c>
      <c r="O27" t="s">
        <v>2742</v>
      </c>
      <c r="P27" t="s">
        <v>639</v>
      </c>
      <c r="Q27" t="s">
        <v>647</v>
      </c>
      <c r="R27" s="20" t="s">
        <v>711</v>
      </c>
      <c r="S27" t="s">
        <v>653</v>
      </c>
      <c r="T27" t="s">
        <v>337</v>
      </c>
      <c r="U27">
        <v>2104</v>
      </c>
      <c r="V27" t="s">
        <v>651</v>
      </c>
      <c r="W27" s="20" t="s">
        <v>1852</v>
      </c>
      <c r="X27" s="20" t="s">
        <v>347</v>
      </c>
      <c r="Z27" t="str">
        <f>+Final[[#This Row],[titulo]]&amp;Final[[#This Row],[Territorio]]&amp;", "&amp;Final[[#This Row],[temporalidad]]</f>
        <v>Pendiente (%) [Mínima-Media- Máxima], en la comuna de Taltal, 2021</v>
      </c>
    </row>
    <row r="28" spans="1:26" x14ac:dyDescent="0.3">
      <c r="A28">
        <v>22</v>
      </c>
      <c r="B28">
        <v>240</v>
      </c>
      <c r="C28" t="s">
        <v>330</v>
      </c>
      <c r="D28" t="s">
        <v>331</v>
      </c>
      <c r="E28" t="s">
        <v>641</v>
      </c>
      <c r="F28" t="s">
        <v>640</v>
      </c>
      <c r="G28" t="s">
        <v>329</v>
      </c>
      <c r="H28" t="s">
        <v>39</v>
      </c>
      <c r="I28" t="s">
        <v>637</v>
      </c>
      <c r="J28" t="s">
        <v>646</v>
      </c>
      <c r="K28">
        <v>2021</v>
      </c>
      <c r="L28" t="s">
        <v>649</v>
      </c>
      <c r="M28" t="s">
        <v>642</v>
      </c>
      <c r="N28" t="s">
        <v>2743</v>
      </c>
      <c r="O28" t="s">
        <v>2743</v>
      </c>
      <c r="P28" t="s">
        <v>639</v>
      </c>
      <c r="Q28" t="s">
        <v>647</v>
      </c>
      <c r="R28" s="20" t="s">
        <v>783</v>
      </c>
      <c r="S28" t="s">
        <v>654</v>
      </c>
      <c r="T28" t="s">
        <v>337</v>
      </c>
      <c r="U28">
        <v>2104</v>
      </c>
      <c r="V28" t="s">
        <v>651</v>
      </c>
      <c r="W28" s="20" t="s">
        <v>1852</v>
      </c>
      <c r="X28" s="20" t="s">
        <v>347</v>
      </c>
      <c r="Z28" t="str">
        <f>+Final[[#This Row],[titulo]]&amp;Final[[#This Row],[Territorio]]&amp;", "&amp;Final[[#This Row],[temporalidad]]</f>
        <v>Pendiente (grados) [Mínima-Media- Máxima], en la comuna de Taltal, 2021</v>
      </c>
    </row>
    <row r="29" spans="1:26" x14ac:dyDescent="0.3">
      <c r="A29">
        <v>20</v>
      </c>
      <c r="B29">
        <v>240</v>
      </c>
      <c r="C29" t="s">
        <v>330</v>
      </c>
      <c r="D29" t="s">
        <v>331</v>
      </c>
      <c r="E29" t="s">
        <v>641</v>
      </c>
      <c r="F29" t="s">
        <v>640</v>
      </c>
      <c r="G29" t="s">
        <v>329</v>
      </c>
      <c r="H29" t="s">
        <v>40</v>
      </c>
      <c r="I29" t="s">
        <v>637</v>
      </c>
      <c r="J29" t="s">
        <v>643</v>
      </c>
      <c r="K29">
        <v>2021</v>
      </c>
      <c r="L29" t="s">
        <v>644</v>
      </c>
      <c r="M29" t="s">
        <v>642</v>
      </c>
      <c r="N29" t="s">
        <v>2740</v>
      </c>
      <c r="O29" t="s">
        <v>2741</v>
      </c>
      <c r="P29" t="s">
        <v>639</v>
      </c>
      <c r="Q29" t="s">
        <v>2143</v>
      </c>
      <c r="R29" s="20" t="s">
        <v>663</v>
      </c>
      <c r="S29" t="s">
        <v>652</v>
      </c>
      <c r="T29" t="s">
        <v>337</v>
      </c>
      <c r="U29">
        <v>2201</v>
      </c>
      <c r="V29" t="s">
        <v>651</v>
      </c>
      <c r="W29" s="20" t="s">
        <v>2451</v>
      </c>
      <c r="X29" s="20" t="s">
        <v>348</v>
      </c>
      <c r="Z29" t="str">
        <f>+Final[[#This Row],[titulo]]&amp;Final[[#This Row],[Territorio]]&amp;", "&amp;Final[[#This Row],[temporalidad]]</f>
        <v>Elevación [Mínima-Media- Máxima], en la comuna de Calama, 2021</v>
      </c>
    </row>
    <row r="30" spans="1:26" x14ac:dyDescent="0.3">
      <c r="A30">
        <v>21</v>
      </c>
      <c r="B30">
        <v>240</v>
      </c>
      <c r="C30" t="s">
        <v>330</v>
      </c>
      <c r="D30" t="s">
        <v>331</v>
      </c>
      <c r="E30" t="s">
        <v>641</v>
      </c>
      <c r="F30" t="s">
        <v>640</v>
      </c>
      <c r="G30" t="s">
        <v>329</v>
      </c>
      <c r="H30" t="s">
        <v>40</v>
      </c>
      <c r="I30" t="s">
        <v>637</v>
      </c>
      <c r="J30" t="s">
        <v>646</v>
      </c>
      <c r="K30">
        <v>2021</v>
      </c>
      <c r="L30" t="s">
        <v>638</v>
      </c>
      <c r="M30" t="s">
        <v>642</v>
      </c>
      <c r="N30" t="s">
        <v>2742</v>
      </c>
      <c r="O30" t="s">
        <v>2742</v>
      </c>
      <c r="P30" t="s">
        <v>639</v>
      </c>
      <c r="Q30" t="s">
        <v>647</v>
      </c>
      <c r="R30" s="20" t="s">
        <v>713</v>
      </c>
      <c r="S30" t="s">
        <v>653</v>
      </c>
      <c r="T30" t="s">
        <v>337</v>
      </c>
      <c r="U30">
        <v>2201</v>
      </c>
      <c r="V30" t="s">
        <v>651</v>
      </c>
      <c r="W30" s="20" t="s">
        <v>1853</v>
      </c>
      <c r="X30" s="20" t="s">
        <v>348</v>
      </c>
      <c r="Z30" t="str">
        <f>+Final[[#This Row],[titulo]]&amp;Final[[#This Row],[Territorio]]&amp;", "&amp;Final[[#This Row],[temporalidad]]</f>
        <v>Pendiente (%) [Mínima-Media- Máxima], en la comuna de Calama, 2021</v>
      </c>
    </row>
    <row r="31" spans="1:26" x14ac:dyDescent="0.3">
      <c r="A31">
        <v>22</v>
      </c>
      <c r="B31">
        <v>240</v>
      </c>
      <c r="C31" t="s">
        <v>330</v>
      </c>
      <c r="D31" t="s">
        <v>331</v>
      </c>
      <c r="E31" t="s">
        <v>641</v>
      </c>
      <c r="F31" t="s">
        <v>640</v>
      </c>
      <c r="G31" t="s">
        <v>329</v>
      </c>
      <c r="H31" t="s">
        <v>40</v>
      </c>
      <c r="I31" t="s">
        <v>637</v>
      </c>
      <c r="J31" t="s">
        <v>646</v>
      </c>
      <c r="K31">
        <v>2021</v>
      </c>
      <c r="L31" t="s">
        <v>649</v>
      </c>
      <c r="M31" t="s">
        <v>642</v>
      </c>
      <c r="N31" t="s">
        <v>2743</v>
      </c>
      <c r="O31" t="s">
        <v>2743</v>
      </c>
      <c r="P31" t="s">
        <v>639</v>
      </c>
      <c r="Q31" t="s">
        <v>647</v>
      </c>
      <c r="R31" s="20" t="s">
        <v>784</v>
      </c>
      <c r="S31" t="s">
        <v>654</v>
      </c>
      <c r="T31" t="s">
        <v>337</v>
      </c>
      <c r="U31">
        <v>2201</v>
      </c>
      <c r="V31" t="s">
        <v>651</v>
      </c>
      <c r="W31" s="20" t="s">
        <v>1853</v>
      </c>
      <c r="X31" s="20" t="s">
        <v>348</v>
      </c>
      <c r="Z31" t="str">
        <f>+Final[[#This Row],[titulo]]&amp;Final[[#This Row],[Territorio]]&amp;", "&amp;Final[[#This Row],[temporalidad]]</f>
        <v>Pendiente (grados) [Mínima-Media- Máxima], en la comuna de Calama, 2021</v>
      </c>
    </row>
    <row r="32" spans="1:26" x14ac:dyDescent="0.3">
      <c r="A32">
        <v>20</v>
      </c>
      <c r="B32">
        <v>240</v>
      </c>
      <c r="C32" t="s">
        <v>330</v>
      </c>
      <c r="D32" t="s">
        <v>331</v>
      </c>
      <c r="E32" t="s">
        <v>641</v>
      </c>
      <c r="F32" t="s">
        <v>640</v>
      </c>
      <c r="G32" t="s">
        <v>329</v>
      </c>
      <c r="H32" t="s">
        <v>41</v>
      </c>
      <c r="I32" t="s">
        <v>637</v>
      </c>
      <c r="J32" t="s">
        <v>643</v>
      </c>
      <c r="K32">
        <v>2021</v>
      </c>
      <c r="L32" t="s">
        <v>644</v>
      </c>
      <c r="M32" t="s">
        <v>642</v>
      </c>
      <c r="N32" t="s">
        <v>2740</v>
      </c>
      <c r="O32" t="s">
        <v>2741</v>
      </c>
      <c r="P32" t="s">
        <v>639</v>
      </c>
      <c r="Q32" t="s">
        <v>2143</v>
      </c>
      <c r="R32" s="20" t="s">
        <v>664</v>
      </c>
      <c r="S32" t="s">
        <v>652</v>
      </c>
      <c r="T32" t="s">
        <v>337</v>
      </c>
      <c r="U32">
        <v>2202</v>
      </c>
      <c r="V32" t="s">
        <v>651</v>
      </c>
      <c r="W32" s="20" t="s">
        <v>2452</v>
      </c>
      <c r="X32" s="20" t="s">
        <v>349</v>
      </c>
      <c r="Z32" t="str">
        <f>+Final[[#This Row],[titulo]]&amp;Final[[#This Row],[Territorio]]&amp;", "&amp;Final[[#This Row],[temporalidad]]</f>
        <v>Elevación [Mínima-Media- Máxima], en la comuna de Ollagüe, 2021</v>
      </c>
    </row>
    <row r="33" spans="1:26" x14ac:dyDescent="0.3">
      <c r="A33">
        <v>21</v>
      </c>
      <c r="B33">
        <v>240</v>
      </c>
      <c r="C33" t="s">
        <v>330</v>
      </c>
      <c r="D33" t="s">
        <v>331</v>
      </c>
      <c r="E33" t="s">
        <v>641</v>
      </c>
      <c r="F33" t="s">
        <v>640</v>
      </c>
      <c r="G33" t="s">
        <v>329</v>
      </c>
      <c r="H33" t="s">
        <v>41</v>
      </c>
      <c r="I33" t="s">
        <v>637</v>
      </c>
      <c r="J33" t="s">
        <v>646</v>
      </c>
      <c r="K33">
        <v>2021</v>
      </c>
      <c r="L33" t="s">
        <v>638</v>
      </c>
      <c r="M33" t="s">
        <v>642</v>
      </c>
      <c r="N33" t="s">
        <v>2742</v>
      </c>
      <c r="O33" t="s">
        <v>2742</v>
      </c>
      <c r="P33" t="s">
        <v>639</v>
      </c>
      <c r="Q33" t="s">
        <v>647</v>
      </c>
      <c r="R33" s="20" t="s">
        <v>715</v>
      </c>
      <c r="S33" t="s">
        <v>653</v>
      </c>
      <c r="T33" t="s">
        <v>337</v>
      </c>
      <c r="U33">
        <v>2202</v>
      </c>
      <c r="V33" t="s">
        <v>651</v>
      </c>
      <c r="W33" s="20" t="s">
        <v>1854</v>
      </c>
      <c r="X33" s="20" t="s">
        <v>349</v>
      </c>
      <c r="Z33" t="str">
        <f>+Final[[#This Row],[titulo]]&amp;Final[[#This Row],[Territorio]]&amp;", "&amp;Final[[#This Row],[temporalidad]]</f>
        <v>Pendiente (%) [Mínima-Media- Máxima], en la comuna de Ollagüe, 2021</v>
      </c>
    </row>
    <row r="34" spans="1:26" x14ac:dyDescent="0.3">
      <c r="A34">
        <v>22</v>
      </c>
      <c r="B34">
        <v>240</v>
      </c>
      <c r="C34" t="s">
        <v>330</v>
      </c>
      <c r="D34" t="s">
        <v>331</v>
      </c>
      <c r="E34" t="s">
        <v>641</v>
      </c>
      <c r="F34" t="s">
        <v>640</v>
      </c>
      <c r="G34" t="s">
        <v>329</v>
      </c>
      <c r="H34" t="s">
        <v>41</v>
      </c>
      <c r="I34" t="s">
        <v>637</v>
      </c>
      <c r="J34" t="s">
        <v>646</v>
      </c>
      <c r="K34">
        <v>2021</v>
      </c>
      <c r="L34" t="s">
        <v>649</v>
      </c>
      <c r="M34" t="s">
        <v>642</v>
      </c>
      <c r="N34" t="s">
        <v>2743</v>
      </c>
      <c r="O34" t="s">
        <v>2743</v>
      </c>
      <c r="P34" t="s">
        <v>639</v>
      </c>
      <c r="Q34" t="s">
        <v>647</v>
      </c>
      <c r="R34" s="20" t="s">
        <v>785</v>
      </c>
      <c r="S34" t="s">
        <v>654</v>
      </c>
      <c r="T34" t="s">
        <v>337</v>
      </c>
      <c r="U34">
        <v>2202</v>
      </c>
      <c r="V34" t="s">
        <v>651</v>
      </c>
      <c r="W34" s="20" t="s">
        <v>1854</v>
      </c>
      <c r="X34" s="20" t="s">
        <v>349</v>
      </c>
      <c r="Z34" t="str">
        <f>+Final[[#This Row],[titulo]]&amp;Final[[#This Row],[Territorio]]&amp;", "&amp;Final[[#This Row],[temporalidad]]</f>
        <v>Pendiente (grados) [Mínima-Media- Máxima], en la comuna de Ollagüe, 2021</v>
      </c>
    </row>
    <row r="35" spans="1:26" x14ac:dyDescent="0.3">
      <c r="A35">
        <v>20</v>
      </c>
      <c r="B35">
        <v>240</v>
      </c>
      <c r="C35" t="s">
        <v>330</v>
      </c>
      <c r="D35" t="s">
        <v>331</v>
      </c>
      <c r="E35" t="s">
        <v>641</v>
      </c>
      <c r="F35" t="s">
        <v>640</v>
      </c>
      <c r="G35" t="s">
        <v>329</v>
      </c>
      <c r="H35" t="s">
        <v>42</v>
      </c>
      <c r="I35" t="s">
        <v>637</v>
      </c>
      <c r="J35" t="s">
        <v>643</v>
      </c>
      <c r="K35">
        <v>2021</v>
      </c>
      <c r="L35" t="s">
        <v>644</v>
      </c>
      <c r="M35" t="s">
        <v>642</v>
      </c>
      <c r="N35" t="s">
        <v>2740</v>
      </c>
      <c r="O35" t="s">
        <v>2741</v>
      </c>
      <c r="P35" t="s">
        <v>639</v>
      </c>
      <c r="Q35" t="s">
        <v>2143</v>
      </c>
      <c r="R35" s="20" t="s">
        <v>665</v>
      </c>
      <c r="S35" t="s">
        <v>652</v>
      </c>
      <c r="T35" t="s">
        <v>337</v>
      </c>
      <c r="U35">
        <v>2203</v>
      </c>
      <c r="V35" t="s">
        <v>651</v>
      </c>
      <c r="W35" s="20" t="s">
        <v>2453</v>
      </c>
      <c r="X35" s="20" t="s">
        <v>350</v>
      </c>
      <c r="Z35" t="str">
        <f>+Final[[#This Row],[titulo]]&amp;Final[[#This Row],[Territorio]]&amp;", "&amp;Final[[#This Row],[temporalidad]]</f>
        <v>Elevación [Mínima-Media- Máxima], en la comuna de San Pedro de Atacama, 2021</v>
      </c>
    </row>
    <row r="36" spans="1:26" x14ac:dyDescent="0.3">
      <c r="A36">
        <v>21</v>
      </c>
      <c r="B36">
        <v>240</v>
      </c>
      <c r="C36" t="s">
        <v>330</v>
      </c>
      <c r="D36" t="s">
        <v>331</v>
      </c>
      <c r="E36" t="s">
        <v>641</v>
      </c>
      <c r="F36" t="s">
        <v>640</v>
      </c>
      <c r="G36" t="s">
        <v>329</v>
      </c>
      <c r="H36" t="s">
        <v>42</v>
      </c>
      <c r="I36" t="s">
        <v>637</v>
      </c>
      <c r="J36" t="s">
        <v>646</v>
      </c>
      <c r="K36">
        <v>2021</v>
      </c>
      <c r="L36" t="s">
        <v>638</v>
      </c>
      <c r="M36" t="s">
        <v>642</v>
      </c>
      <c r="N36" t="s">
        <v>2742</v>
      </c>
      <c r="O36" t="s">
        <v>2742</v>
      </c>
      <c r="P36" t="s">
        <v>639</v>
      </c>
      <c r="Q36" t="s">
        <v>647</v>
      </c>
      <c r="R36" s="20" t="s">
        <v>717</v>
      </c>
      <c r="S36" t="s">
        <v>653</v>
      </c>
      <c r="T36" t="s">
        <v>337</v>
      </c>
      <c r="U36">
        <v>2203</v>
      </c>
      <c r="V36" t="s">
        <v>651</v>
      </c>
      <c r="W36" s="20" t="s">
        <v>1855</v>
      </c>
      <c r="X36" s="20" t="s">
        <v>350</v>
      </c>
      <c r="Z36" t="str">
        <f>+Final[[#This Row],[titulo]]&amp;Final[[#This Row],[Territorio]]&amp;", "&amp;Final[[#This Row],[temporalidad]]</f>
        <v>Pendiente (%) [Mínima-Media- Máxima], en la comuna de San Pedro de Atacama, 2021</v>
      </c>
    </row>
    <row r="37" spans="1:26" x14ac:dyDescent="0.3">
      <c r="A37">
        <v>22</v>
      </c>
      <c r="B37">
        <v>240</v>
      </c>
      <c r="C37" t="s">
        <v>330</v>
      </c>
      <c r="D37" t="s">
        <v>331</v>
      </c>
      <c r="E37" t="s">
        <v>641</v>
      </c>
      <c r="F37" t="s">
        <v>640</v>
      </c>
      <c r="G37" t="s">
        <v>329</v>
      </c>
      <c r="H37" t="s">
        <v>42</v>
      </c>
      <c r="I37" t="s">
        <v>637</v>
      </c>
      <c r="J37" t="s">
        <v>646</v>
      </c>
      <c r="K37">
        <v>2021</v>
      </c>
      <c r="L37" t="s">
        <v>649</v>
      </c>
      <c r="M37" t="s">
        <v>642</v>
      </c>
      <c r="N37" t="s">
        <v>2743</v>
      </c>
      <c r="O37" t="s">
        <v>2743</v>
      </c>
      <c r="P37" t="s">
        <v>639</v>
      </c>
      <c r="Q37" t="s">
        <v>647</v>
      </c>
      <c r="R37" s="20" t="s">
        <v>786</v>
      </c>
      <c r="S37" t="s">
        <v>654</v>
      </c>
      <c r="T37" t="s">
        <v>337</v>
      </c>
      <c r="U37">
        <v>2203</v>
      </c>
      <c r="V37" t="s">
        <v>651</v>
      </c>
      <c r="W37" s="20" t="s">
        <v>1855</v>
      </c>
      <c r="X37" s="20" t="s">
        <v>350</v>
      </c>
      <c r="Z37" t="str">
        <f>+Final[[#This Row],[titulo]]&amp;Final[[#This Row],[Territorio]]&amp;", "&amp;Final[[#This Row],[temporalidad]]</f>
        <v>Pendiente (grados) [Mínima-Media- Máxima], en la comuna de San Pedro de Atacama, 2021</v>
      </c>
    </row>
    <row r="38" spans="1:26" x14ac:dyDescent="0.3">
      <c r="A38">
        <v>20</v>
      </c>
      <c r="B38">
        <v>240</v>
      </c>
      <c r="C38" t="s">
        <v>330</v>
      </c>
      <c r="D38" t="s">
        <v>331</v>
      </c>
      <c r="E38" t="s">
        <v>641</v>
      </c>
      <c r="F38" t="s">
        <v>640</v>
      </c>
      <c r="G38" t="s">
        <v>329</v>
      </c>
      <c r="H38" t="s">
        <v>43</v>
      </c>
      <c r="I38" t="s">
        <v>637</v>
      </c>
      <c r="J38" t="s">
        <v>643</v>
      </c>
      <c r="K38">
        <v>2021</v>
      </c>
      <c r="L38" t="s">
        <v>644</v>
      </c>
      <c r="M38" t="s">
        <v>642</v>
      </c>
      <c r="N38" t="s">
        <v>2740</v>
      </c>
      <c r="O38" t="s">
        <v>2741</v>
      </c>
      <c r="P38" t="s">
        <v>639</v>
      </c>
      <c r="Q38" t="s">
        <v>2143</v>
      </c>
      <c r="R38" s="20" t="s">
        <v>666</v>
      </c>
      <c r="S38" t="s">
        <v>652</v>
      </c>
      <c r="T38" t="s">
        <v>337</v>
      </c>
      <c r="U38">
        <v>2301</v>
      </c>
      <c r="V38" t="s">
        <v>651</v>
      </c>
      <c r="W38" s="20" t="s">
        <v>2454</v>
      </c>
      <c r="X38" s="20" t="s">
        <v>351</v>
      </c>
      <c r="Z38" t="str">
        <f>+Final[[#This Row],[titulo]]&amp;Final[[#This Row],[Territorio]]&amp;", "&amp;Final[[#This Row],[temporalidad]]</f>
        <v>Elevación [Mínima-Media- Máxima], en la comuna de Tocopilla, 2021</v>
      </c>
    </row>
    <row r="39" spans="1:26" x14ac:dyDescent="0.3">
      <c r="A39">
        <v>21</v>
      </c>
      <c r="B39">
        <v>240</v>
      </c>
      <c r="C39" t="s">
        <v>330</v>
      </c>
      <c r="D39" t="s">
        <v>331</v>
      </c>
      <c r="E39" t="s">
        <v>641</v>
      </c>
      <c r="F39" t="s">
        <v>640</v>
      </c>
      <c r="G39" t="s">
        <v>329</v>
      </c>
      <c r="H39" t="s">
        <v>43</v>
      </c>
      <c r="I39" t="s">
        <v>637</v>
      </c>
      <c r="J39" t="s">
        <v>646</v>
      </c>
      <c r="K39">
        <v>2021</v>
      </c>
      <c r="L39" t="s">
        <v>638</v>
      </c>
      <c r="M39" t="s">
        <v>642</v>
      </c>
      <c r="N39" t="s">
        <v>2742</v>
      </c>
      <c r="O39" t="s">
        <v>2742</v>
      </c>
      <c r="P39" t="s">
        <v>639</v>
      </c>
      <c r="Q39" t="s">
        <v>647</v>
      </c>
      <c r="R39" s="20" t="s">
        <v>719</v>
      </c>
      <c r="S39" t="s">
        <v>653</v>
      </c>
      <c r="T39" t="s">
        <v>337</v>
      </c>
      <c r="U39">
        <v>2301</v>
      </c>
      <c r="V39" t="s">
        <v>651</v>
      </c>
      <c r="W39" s="20" t="s">
        <v>1856</v>
      </c>
      <c r="X39" s="20" t="s">
        <v>351</v>
      </c>
      <c r="Z39" t="str">
        <f>+Final[[#This Row],[titulo]]&amp;Final[[#This Row],[Territorio]]&amp;", "&amp;Final[[#This Row],[temporalidad]]</f>
        <v>Pendiente (%) [Mínima-Media- Máxima], en la comuna de Tocopilla, 2021</v>
      </c>
    </row>
    <row r="40" spans="1:26" x14ac:dyDescent="0.3">
      <c r="A40">
        <v>22</v>
      </c>
      <c r="B40">
        <v>240</v>
      </c>
      <c r="C40" t="s">
        <v>330</v>
      </c>
      <c r="D40" t="s">
        <v>331</v>
      </c>
      <c r="E40" t="s">
        <v>641</v>
      </c>
      <c r="F40" t="s">
        <v>640</v>
      </c>
      <c r="G40" t="s">
        <v>329</v>
      </c>
      <c r="H40" t="s">
        <v>43</v>
      </c>
      <c r="I40" t="s">
        <v>637</v>
      </c>
      <c r="J40" t="s">
        <v>646</v>
      </c>
      <c r="K40">
        <v>2021</v>
      </c>
      <c r="L40" t="s">
        <v>649</v>
      </c>
      <c r="M40" t="s">
        <v>642</v>
      </c>
      <c r="N40" t="s">
        <v>2743</v>
      </c>
      <c r="O40" t="s">
        <v>2743</v>
      </c>
      <c r="P40" t="s">
        <v>639</v>
      </c>
      <c r="Q40" t="s">
        <v>647</v>
      </c>
      <c r="R40" s="20" t="s">
        <v>787</v>
      </c>
      <c r="S40" t="s">
        <v>654</v>
      </c>
      <c r="T40" t="s">
        <v>337</v>
      </c>
      <c r="U40">
        <v>2301</v>
      </c>
      <c r="V40" t="s">
        <v>651</v>
      </c>
      <c r="W40" s="20" t="s">
        <v>1856</v>
      </c>
      <c r="X40" s="20" t="s">
        <v>351</v>
      </c>
      <c r="Z40" t="str">
        <f>+Final[[#This Row],[titulo]]&amp;Final[[#This Row],[Territorio]]&amp;", "&amp;Final[[#This Row],[temporalidad]]</f>
        <v>Pendiente (grados) [Mínima-Media- Máxima], en la comuna de Tocopilla, 2021</v>
      </c>
    </row>
    <row r="41" spans="1:26" x14ac:dyDescent="0.3">
      <c r="A41">
        <v>20</v>
      </c>
      <c r="B41">
        <v>240</v>
      </c>
      <c r="C41" t="s">
        <v>330</v>
      </c>
      <c r="D41" t="s">
        <v>331</v>
      </c>
      <c r="E41" t="s">
        <v>641</v>
      </c>
      <c r="F41" t="s">
        <v>640</v>
      </c>
      <c r="G41" t="s">
        <v>329</v>
      </c>
      <c r="H41" t="s">
        <v>44</v>
      </c>
      <c r="I41" t="s">
        <v>637</v>
      </c>
      <c r="J41" t="s">
        <v>643</v>
      </c>
      <c r="K41">
        <v>2021</v>
      </c>
      <c r="L41" t="s">
        <v>644</v>
      </c>
      <c r="M41" t="s">
        <v>642</v>
      </c>
      <c r="N41" t="s">
        <v>2740</v>
      </c>
      <c r="O41" t="s">
        <v>2741</v>
      </c>
      <c r="P41" t="s">
        <v>639</v>
      </c>
      <c r="Q41" t="s">
        <v>2143</v>
      </c>
      <c r="R41" s="20" t="s">
        <v>667</v>
      </c>
      <c r="S41" t="s">
        <v>652</v>
      </c>
      <c r="T41" t="s">
        <v>337</v>
      </c>
      <c r="U41">
        <v>2302</v>
      </c>
      <c r="V41" t="s">
        <v>651</v>
      </c>
      <c r="W41" s="20" t="s">
        <v>2455</v>
      </c>
      <c r="X41" s="20" t="s">
        <v>352</v>
      </c>
      <c r="Z41" t="str">
        <f>+Final[[#This Row],[titulo]]&amp;Final[[#This Row],[Territorio]]&amp;", "&amp;Final[[#This Row],[temporalidad]]</f>
        <v>Elevación [Mínima-Media- Máxima], en la comuna de María Elena, 2021</v>
      </c>
    </row>
    <row r="42" spans="1:26" x14ac:dyDescent="0.3">
      <c r="A42">
        <v>21</v>
      </c>
      <c r="B42">
        <v>240</v>
      </c>
      <c r="C42" t="s">
        <v>330</v>
      </c>
      <c r="D42" t="s">
        <v>331</v>
      </c>
      <c r="E42" t="s">
        <v>641</v>
      </c>
      <c r="F42" t="s">
        <v>640</v>
      </c>
      <c r="G42" t="s">
        <v>329</v>
      </c>
      <c r="H42" t="s">
        <v>44</v>
      </c>
      <c r="I42" t="s">
        <v>637</v>
      </c>
      <c r="J42" t="s">
        <v>646</v>
      </c>
      <c r="K42">
        <v>2021</v>
      </c>
      <c r="L42" t="s">
        <v>638</v>
      </c>
      <c r="M42" t="s">
        <v>642</v>
      </c>
      <c r="N42" t="s">
        <v>2742</v>
      </c>
      <c r="O42" t="s">
        <v>2742</v>
      </c>
      <c r="P42" t="s">
        <v>639</v>
      </c>
      <c r="Q42" t="s">
        <v>647</v>
      </c>
      <c r="R42" s="20" t="s">
        <v>721</v>
      </c>
      <c r="S42" t="s">
        <v>653</v>
      </c>
      <c r="T42" t="s">
        <v>337</v>
      </c>
      <c r="U42">
        <v>2302</v>
      </c>
      <c r="V42" t="s">
        <v>651</v>
      </c>
      <c r="W42" s="20" t="s">
        <v>1857</v>
      </c>
      <c r="X42" s="20" t="s">
        <v>352</v>
      </c>
      <c r="Z42" t="str">
        <f>+Final[[#This Row],[titulo]]&amp;Final[[#This Row],[Territorio]]&amp;", "&amp;Final[[#This Row],[temporalidad]]</f>
        <v>Pendiente (%) [Mínima-Media- Máxima], en la comuna de María Elena, 2021</v>
      </c>
    </row>
    <row r="43" spans="1:26" x14ac:dyDescent="0.3">
      <c r="A43">
        <v>22</v>
      </c>
      <c r="B43">
        <v>240</v>
      </c>
      <c r="C43" t="s">
        <v>330</v>
      </c>
      <c r="D43" t="s">
        <v>331</v>
      </c>
      <c r="E43" t="s">
        <v>641</v>
      </c>
      <c r="F43" t="s">
        <v>640</v>
      </c>
      <c r="G43" t="s">
        <v>329</v>
      </c>
      <c r="H43" t="s">
        <v>44</v>
      </c>
      <c r="I43" t="s">
        <v>637</v>
      </c>
      <c r="J43" t="s">
        <v>646</v>
      </c>
      <c r="K43">
        <v>2021</v>
      </c>
      <c r="L43" t="s">
        <v>649</v>
      </c>
      <c r="M43" t="s">
        <v>642</v>
      </c>
      <c r="N43" t="s">
        <v>2743</v>
      </c>
      <c r="O43" t="s">
        <v>2743</v>
      </c>
      <c r="P43" t="s">
        <v>639</v>
      </c>
      <c r="Q43" t="s">
        <v>647</v>
      </c>
      <c r="R43" s="20" t="s">
        <v>788</v>
      </c>
      <c r="S43" t="s">
        <v>654</v>
      </c>
      <c r="T43" t="s">
        <v>337</v>
      </c>
      <c r="U43">
        <v>2302</v>
      </c>
      <c r="V43" t="s">
        <v>651</v>
      </c>
      <c r="W43" s="20" t="s">
        <v>1857</v>
      </c>
      <c r="X43" s="20" t="s">
        <v>352</v>
      </c>
      <c r="Z43" t="str">
        <f>+Final[[#This Row],[titulo]]&amp;Final[[#This Row],[Territorio]]&amp;", "&amp;Final[[#This Row],[temporalidad]]</f>
        <v>Pendiente (grados) [Mínima-Media- Máxima], en la comuna de María Elena, 2021</v>
      </c>
    </row>
    <row r="44" spans="1:26" x14ac:dyDescent="0.3">
      <c r="A44">
        <v>20</v>
      </c>
      <c r="B44">
        <v>240</v>
      </c>
      <c r="C44" t="s">
        <v>330</v>
      </c>
      <c r="D44" t="s">
        <v>331</v>
      </c>
      <c r="E44" t="s">
        <v>641</v>
      </c>
      <c r="F44" t="s">
        <v>640</v>
      </c>
      <c r="G44" t="s">
        <v>329</v>
      </c>
      <c r="H44" t="s">
        <v>45</v>
      </c>
      <c r="I44" t="s">
        <v>637</v>
      </c>
      <c r="J44" t="s">
        <v>643</v>
      </c>
      <c r="K44">
        <v>2021</v>
      </c>
      <c r="L44" t="s">
        <v>644</v>
      </c>
      <c r="M44" t="s">
        <v>642</v>
      </c>
      <c r="N44" t="s">
        <v>2740</v>
      </c>
      <c r="O44" t="s">
        <v>2741</v>
      </c>
      <c r="P44" t="s">
        <v>639</v>
      </c>
      <c r="Q44" t="s">
        <v>2143</v>
      </c>
      <c r="R44" s="20" t="s">
        <v>668</v>
      </c>
      <c r="S44" t="s">
        <v>652</v>
      </c>
      <c r="T44" t="s">
        <v>337</v>
      </c>
      <c r="U44">
        <v>3102</v>
      </c>
      <c r="V44" t="s">
        <v>651</v>
      </c>
      <c r="W44" s="20" t="s">
        <v>2456</v>
      </c>
      <c r="X44" s="20" t="s">
        <v>353</v>
      </c>
      <c r="Z44" t="str">
        <f>+Final[[#This Row],[titulo]]&amp;Final[[#This Row],[Territorio]]&amp;", "&amp;Final[[#This Row],[temporalidad]]</f>
        <v>Elevación [Mínima-Media- Máxima], en la comuna de Caldera, 2021</v>
      </c>
    </row>
    <row r="45" spans="1:26" x14ac:dyDescent="0.3">
      <c r="A45">
        <v>21</v>
      </c>
      <c r="B45">
        <v>240</v>
      </c>
      <c r="C45" t="s">
        <v>330</v>
      </c>
      <c r="D45" t="s">
        <v>331</v>
      </c>
      <c r="E45" t="s">
        <v>641</v>
      </c>
      <c r="F45" t="s">
        <v>640</v>
      </c>
      <c r="G45" t="s">
        <v>329</v>
      </c>
      <c r="H45" t="s">
        <v>45</v>
      </c>
      <c r="I45" t="s">
        <v>637</v>
      </c>
      <c r="J45" t="s">
        <v>646</v>
      </c>
      <c r="K45">
        <v>2021</v>
      </c>
      <c r="L45" t="s">
        <v>638</v>
      </c>
      <c r="M45" t="s">
        <v>642</v>
      </c>
      <c r="N45" t="s">
        <v>2742</v>
      </c>
      <c r="O45" t="s">
        <v>2742</v>
      </c>
      <c r="P45" t="s">
        <v>639</v>
      </c>
      <c r="Q45" t="s">
        <v>647</v>
      </c>
      <c r="R45" s="20" t="s">
        <v>723</v>
      </c>
      <c r="S45" t="s">
        <v>653</v>
      </c>
      <c r="T45" t="s">
        <v>337</v>
      </c>
      <c r="U45">
        <v>3102</v>
      </c>
      <c r="V45" t="s">
        <v>651</v>
      </c>
      <c r="W45" s="20" t="s">
        <v>1858</v>
      </c>
      <c r="X45" s="20" t="s">
        <v>353</v>
      </c>
      <c r="Z45" t="str">
        <f>+Final[[#This Row],[titulo]]&amp;Final[[#This Row],[Territorio]]&amp;", "&amp;Final[[#This Row],[temporalidad]]</f>
        <v>Pendiente (%) [Mínima-Media- Máxima], en la comuna de Caldera, 2021</v>
      </c>
    </row>
    <row r="46" spans="1:26" x14ac:dyDescent="0.3">
      <c r="A46">
        <v>22</v>
      </c>
      <c r="B46">
        <v>240</v>
      </c>
      <c r="C46" t="s">
        <v>330</v>
      </c>
      <c r="D46" t="s">
        <v>331</v>
      </c>
      <c r="E46" t="s">
        <v>641</v>
      </c>
      <c r="F46" t="s">
        <v>640</v>
      </c>
      <c r="G46" t="s">
        <v>329</v>
      </c>
      <c r="H46" t="s">
        <v>45</v>
      </c>
      <c r="I46" t="s">
        <v>637</v>
      </c>
      <c r="J46" t="s">
        <v>646</v>
      </c>
      <c r="K46">
        <v>2021</v>
      </c>
      <c r="L46" t="s">
        <v>649</v>
      </c>
      <c r="M46" t="s">
        <v>642</v>
      </c>
      <c r="N46" t="s">
        <v>2743</v>
      </c>
      <c r="O46" t="s">
        <v>2743</v>
      </c>
      <c r="P46" t="s">
        <v>639</v>
      </c>
      <c r="Q46" t="s">
        <v>647</v>
      </c>
      <c r="R46" s="20" t="s">
        <v>789</v>
      </c>
      <c r="S46" t="s">
        <v>654</v>
      </c>
      <c r="T46" t="s">
        <v>337</v>
      </c>
      <c r="U46">
        <v>3102</v>
      </c>
      <c r="V46" t="s">
        <v>651</v>
      </c>
      <c r="W46" s="20" t="s">
        <v>1858</v>
      </c>
      <c r="X46" s="20" t="s">
        <v>353</v>
      </c>
      <c r="Z46" t="str">
        <f>+Final[[#This Row],[titulo]]&amp;Final[[#This Row],[Territorio]]&amp;", "&amp;Final[[#This Row],[temporalidad]]</f>
        <v>Pendiente (grados) [Mínima-Media- Máxima], en la comuna de Caldera, 2021</v>
      </c>
    </row>
    <row r="47" spans="1:26" x14ac:dyDescent="0.3">
      <c r="A47">
        <v>20</v>
      </c>
      <c r="B47">
        <v>240</v>
      </c>
      <c r="C47" t="s">
        <v>330</v>
      </c>
      <c r="D47" t="s">
        <v>331</v>
      </c>
      <c r="E47" t="s">
        <v>641</v>
      </c>
      <c r="F47" t="s">
        <v>640</v>
      </c>
      <c r="G47" t="s">
        <v>329</v>
      </c>
      <c r="H47" t="s">
        <v>46</v>
      </c>
      <c r="I47" t="s">
        <v>637</v>
      </c>
      <c r="J47" t="s">
        <v>643</v>
      </c>
      <c r="K47">
        <v>2021</v>
      </c>
      <c r="L47" t="s">
        <v>644</v>
      </c>
      <c r="M47" t="s">
        <v>642</v>
      </c>
      <c r="N47" t="s">
        <v>2740</v>
      </c>
      <c r="O47" t="s">
        <v>2741</v>
      </c>
      <c r="P47" t="s">
        <v>639</v>
      </c>
      <c r="Q47" t="s">
        <v>2143</v>
      </c>
      <c r="R47" s="20" t="s">
        <v>669</v>
      </c>
      <c r="S47" t="s">
        <v>652</v>
      </c>
      <c r="T47" t="s">
        <v>337</v>
      </c>
      <c r="U47">
        <v>3103</v>
      </c>
      <c r="V47" t="s">
        <v>651</v>
      </c>
      <c r="W47" s="20" t="s">
        <v>2457</v>
      </c>
      <c r="X47" s="20" t="s">
        <v>354</v>
      </c>
      <c r="Z47" t="str">
        <f>+Final[[#This Row],[titulo]]&amp;Final[[#This Row],[Territorio]]&amp;", "&amp;Final[[#This Row],[temporalidad]]</f>
        <v>Elevación [Mínima-Media- Máxima], en la comuna de Tierra Amarilla, 2021</v>
      </c>
    </row>
    <row r="48" spans="1:26" x14ac:dyDescent="0.3">
      <c r="A48">
        <v>21</v>
      </c>
      <c r="B48">
        <v>240</v>
      </c>
      <c r="C48" t="s">
        <v>330</v>
      </c>
      <c r="D48" t="s">
        <v>331</v>
      </c>
      <c r="E48" t="s">
        <v>641</v>
      </c>
      <c r="F48" t="s">
        <v>640</v>
      </c>
      <c r="G48" t="s">
        <v>329</v>
      </c>
      <c r="H48" t="s">
        <v>46</v>
      </c>
      <c r="I48" t="s">
        <v>637</v>
      </c>
      <c r="J48" t="s">
        <v>646</v>
      </c>
      <c r="K48">
        <v>2021</v>
      </c>
      <c r="L48" t="s">
        <v>638</v>
      </c>
      <c r="M48" t="s">
        <v>642</v>
      </c>
      <c r="N48" t="s">
        <v>2742</v>
      </c>
      <c r="O48" t="s">
        <v>2742</v>
      </c>
      <c r="P48" t="s">
        <v>639</v>
      </c>
      <c r="Q48" t="s">
        <v>647</v>
      </c>
      <c r="R48" s="20" t="s">
        <v>725</v>
      </c>
      <c r="S48" t="s">
        <v>653</v>
      </c>
      <c r="T48" t="s">
        <v>337</v>
      </c>
      <c r="U48">
        <v>3103</v>
      </c>
      <c r="V48" t="s">
        <v>651</v>
      </c>
      <c r="W48" s="20" t="s">
        <v>1859</v>
      </c>
      <c r="X48" s="20" t="s">
        <v>354</v>
      </c>
      <c r="Z48" t="str">
        <f>+Final[[#This Row],[titulo]]&amp;Final[[#This Row],[Territorio]]&amp;", "&amp;Final[[#This Row],[temporalidad]]</f>
        <v>Pendiente (%) [Mínima-Media- Máxima], en la comuna de Tierra Amarilla, 2021</v>
      </c>
    </row>
    <row r="49" spans="1:26" x14ac:dyDescent="0.3">
      <c r="A49">
        <v>22</v>
      </c>
      <c r="B49">
        <v>240</v>
      </c>
      <c r="C49" t="s">
        <v>330</v>
      </c>
      <c r="D49" t="s">
        <v>331</v>
      </c>
      <c r="E49" t="s">
        <v>641</v>
      </c>
      <c r="F49" t="s">
        <v>640</v>
      </c>
      <c r="G49" t="s">
        <v>329</v>
      </c>
      <c r="H49" t="s">
        <v>46</v>
      </c>
      <c r="I49" t="s">
        <v>637</v>
      </c>
      <c r="J49" t="s">
        <v>646</v>
      </c>
      <c r="K49">
        <v>2021</v>
      </c>
      <c r="L49" t="s">
        <v>649</v>
      </c>
      <c r="M49" t="s">
        <v>642</v>
      </c>
      <c r="N49" t="s">
        <v>2743</v>
      </c>
      <c r="O49" t="s">
        <v>2743</v>
      </c>
      <c r="P49" t="s">
        <v>639</v>
      </c>
      <c r="Q49" t="s">
        <v>647</v>
      </c>
      <c r="R49" s="20" t="s">
        <v>790</v>
      </c>
      <c r="S49" t="s">
        <v>654</v>
      </c>
      <c r="T49" t="s">
        <v>337</v>
      </c>
      <c r="U49">
        <v>3103</v>
      </c>
      <c r="V49" t="s">
        <v>651</v>
      </c>
      <c r="W49" s="20" t="s">
        <v>1859</v>
      </c>
      <c r="X49" s="20" t="s">
        <v>354</v>
      </c>
      <c r="Z49" t="str">
        <f>+Final[[#This Row],[titulo]]&amp;Final[[#This Row],[Territorio]]&amp;", "&amp;Final[[#This Row],[temporalidad]]</f>
        <v>Pendiente (grados) [Mínima-Media- Máxima], en la comuna de Tierra Amarilla, 2021</v>
      </c>
    </row>
    <row r="50" spans="1:26" x14ac:dyDescent="0.3">
      <c r="A50">
        <v>20</v>
      </c>
      <c r="B50">
        <v>240</v>
      </c>
      <c r="C50" t="s">
        <v>330</v>
      </c>
      <c r="D50" t="s">
        <v>331</v>
      </c>
      <c r="E50" t="s">
        <v>641</v>
      </c>
      <c r="F50" t="s">
        <v>640</v>
      </c>
      <c r="G50" t="s">
        <v>329</v>
      </c>
      <c r="H50" t="s">
        <v>47</v>
      </c>
      <c r="I50" t="s">
        <v>637</v>
      </c>
      <c r="J50" t="s">
        <v>643</v>
      </c>
      <c r="K50">
        <v>2021</v>
      </c>
      <c r="L50" t="s">
        <v>644</v>
      </c>
      <c r="M50" t="s">
        <v>642</v>
      </c>
      <c r="N50" t="s">
        <v>2740</v>
      </c>
      <c r="O50" t="s">
        <v>2741</v>
      </c>
      <c r="P50" t="s">
        <v>639</v>
      </c>
      <c r="Q50" t="s">
        <v>2143</v>
      </c>
      <c r="R50" s="20" t="s">
        <v>670</v>
      </c>
      <c r="S50" t="s">
        <v>652</v>
      </c>
      <c r="T50" t="s">
        <v>337</v>
      </c>
      <c r="U50">
        <v>3201</v>
      </c>
      <c r="V50" t="s">
        <v>651</v>
      </c>
      <c r="W50" s="20" t="s">
        <v>2458</v>
      </c>
      <c r="X50" s="20" t="s">
        <v>355</v>
      </c>
      <c r="Z50" t="str">
        <f>+Final[[#This Row],[titulo]]&amp;Final[[#This Row],[Territorio]]&amp;", "&amp;Final[[#This Row],[temporalidad]]</f>
        <v>Elevación [Mínima-Media- Máxima], en la comuna de Chañaral, 2021</v>
      </c>
    </row>
    <row r="51" spans="1:26" x14ac:dyDescent="0.3">
      <c r="A51">
        <v>21</v>
      </c>
      <c r="B51">
        <v>240</v>
      </c>
      <c r="C51" t="s">
        <v>330</v>
      </c>
      <c r="D51" t="s">
        <v>331</v>
      </c>
      <c r="E51" t="s">
        <v>641</v>
      </c>
      <c r="F51" t="s">
        <v>640</v>
      </c>
      <c r="G51" t="s">
        <v>329</v>
      </c>
      <c r="H51" t="s">
        <v>47</v>
      </c>
      <c r="I51" t="s">
        <v>637</v>
      </c>
      <c r="J51" t="s">
        <v>646</v>
      </c>
      <c r="K51">
        <v>2021</v>
      </c>
      <c r="L51" t="s">
        <v>638</v>
      </c>
      <c r="M51" t="s">
        <v>642</v>
      </c>
      <c r="N51" t="s">
        <v>2742</v>
      </c>
      <c r="O51" t="s">
        <v>2742</v>
      </c>
      <c r="P51" t="s">
        <v>639</v>
      </c>
      <c r="Q51" t="s">
        <v>647</v>
      </c>
      <c r="R51" s="20" t="s">
        <v>727</v>
      </c>
      <c r="S51" t="s">
        <v>653</v>
      </c>
      <c r="T51" t="s">
        <v>337</v>
      </c>
      <c r="U51">
        <v>3201</v>
      </c>
      <c r="V51" t="s">
        <v>651</v>
      </c>
      <c r="W51" s="20" t="s">
        <v>1860</v>
      </c>
      <c r="X51" s="20" t="s">
        <v>355</v>
      </c>
      <c r="Z51" t="str">
        <f>+Final[[#This Row],[titulo]]&amp;Final[[#This Row],[Territorio]]&amp;", "&amp;Final[[#This Row],[temporalidad]]</f>
        <v>Pendiente (%) [Mínima-Media- Máxima], en la comuna de Chañaral, 2021</v>
      </c>
    </row>
    <row r="52" spans="1:26" x14ac:dyDescent="0.3">
      <c r="A52">
        <v>22</v>
      </c>
      <c r="B52">
        <v>240</v>
      </c>
      <c r="C52" t="s">
        <v>330</v>
      </c>
      <c r="D52" t="s">
        <v>331</v>
      </c>
      <c r="E52" t="s">
        <v>641</v>
      </c>
      <c r="F52" t="s">
        <v>640</v>
      </c>
      <c r="G52" t="s">
        <v>329</v>
      </c>
      <c r="H52" t="s">
        <v>47</v>
      </c>
      <c r="I52" t="s">
        <v>637</v>
      </c>
      <c r="J52" t="s">
        <v>646</v>
      </c>
      <c r="K52">
        <v>2021</v>
      </c>
      <c r="L52" t="s">
        <v>649</v>
      </c>
      <c r="M52" t="s">
        <v>642</v>
      </c>
      <c r="N52" t="s">
        <v>2743</v>
      </c>
      <c r="O52" t="s">
        <v>2743</v>
      </c>
      <c r="P52" t="s">
        <v>639</v>
      </c>
      <c r="Q52" t="s">
        <v>647</v>
      </c>
      <c r="R52" s="20" t="s">
        <v>791</v>
      </c>
      <c r="S52" t="s">
        <v>654</v>
      </c>
      <c r="T52" t="s">
        <v>337</v>
      </c>
      <c r="U52">
        <v>3201</v>
      </c>
      <c r="V52" t="s">
        <v>651</v>
      </c>
      <c r="W52" s="20" t="s">
        <v>1860</v>
      </c>
      <c r="X52" s="20" t="s">
        <v>355</v>
      </c>
      <c r="Z52" t="str">
        <f>+Final[[#This Row],[titulo]]&amp;Final[[#This Row],[Territorio]]&amp;", "&amp;Final[[#This Row],[temporalidad]]</f>
        <v>Pendiente (grados) [Mínima-Media- Máxima], en la comuna de Chañaral, 2021</v>
      </c>
    </row>
    <row r="53" spans="1:26" x14ac:dyDescent="0.3">
      <c r="A53">
        <v>20</v>
      </c>
      <c r="B53">
        <v>240</v>
      </c>
      <c r="C53" t="s">
        <v>330</v>
      </c>
      <c r="D53" t="s">
        <v>331</v>
      </c>
      <c r="E53" t="s">
        <v>641</v>
      </c>
      <c r="F53" t="s">
        <v>640</v>
      </c>
      <c r="G53" t="s">
        <v>329</v>
      </c>
      <c r="H53" t="s">
        <v>48</v>
      </c>
      <c r="I53" t="s">
        <v>637</v>
      </c>
      <c r="J53" t="s">
        <v>643</v>
      </c>
      <c r="K53">
        <v>2021</v>
      </c>
      <c r="L53" t="s">
        <v>644</v>
      </c>
      <c r="M53" t="s">
        <v>642</v>
      </c>
      <c r="N53" t="s">
        <v>2740</v>
      </c>
      <c r="O53" t="s">
        <v>2741</v>
      </c>
      <c r="P53" t="s">
        <v>639</v>
      </c>
      <c r="Q53" t="s">
        <v>2143</v>
      </c>
      <c r="R53" s="20" t="s">
        <v>671</v>
      </c>
      <c r="S53" t="s">
        <v>652</v>
      </c>
      <c r="T53" t="s">
        <v>337</v>
      </c>
      <c r="U53">
        <v>3202</v>
      </c>
      <c r="V53" t="s">
        <v>651</v>
      </c>
      <c r="W53" s="20" t="s">
        <v>2459</v>
      </c>
      <c r="X53" s="20" t="s">
        <v>356</v>
      </c>
      <c r="Z53" t="str">
        <f>+Final[[#This Row],[titulo]]&amp;Final[[#This Row],[Territorio]]&amp;", "&amp;Final[[#This Row],[temporalidad]]</f>
        <v>Elevación [Mínima-Media- Máxima], en la comuna de Diego de Almagro, 2021</v>
      </c>
    </row>
    <row r="54" spans="1:26" x14ac:dyDescent="0.3">
      <c r="A54">
        <v>21</v>
      </c>
      <c r="B54">
        <v>240</v>
      </c>
      <c r="C54" t="s">
        <v>330</v>
      </c>
      <c r="D54" t="s">
        <v>331</v>
      </c>
      <c r="E54" t="s">
        <v>641</v>
      </c>
      <c r="F54" t="s">
        <v>640</v>
      </c>
      <c r="G54" t="s">
        <v>329</v>
      </c>
      <c r="H54" t="s">
        <v>48</v>
      </c>
      <c r="I54" t="s">
        <v>637</v>
      </c>
      <c r="J54" t="s">
        <v>646</v>
      </c>
      <c r="K54">
        <v>2021</v>
      </c>
      <c r="L54" t="s">
        <v>638</v>
      </c>
      <c r="M54" t="s">
        <v>642</v>
      </c>
      <c r="N54" t="s">
        <v>2742</v>
      </c>
      <c r="O54" t="s">
        <v>2742</v>
      </c>
      <c r="P54" t="s">
        <v>639</v>
      </c>
      <c r="Q54" t="s">
        <v>647</v>
      </c>
      <c r="R54" s="20" t="s">
        <v>729</v>
      </c>
      <c r="S54" t="s">
        <v>653</v>
      </c>
      <c r="T54" t="s">
        <v>337</v>
      </c>
      <c r="U54">
        <v>3202</v>
      </c>
      <c r="V54" t="s">
        <v>651</v>
      </c>
      <c r="W54" s="20" t="s">
        <v>1861</v>
      </c>
      <c r="X54" s="20" t="s">
        <v>356</v>
      </c>
      <c r="Z54" t="str">
        <f>+Final[[#This Row],[titulo]]&amp;Final[[#This Row],[Territorio]]&amp;", "&amp;Final[[#This Row],[temporalidad]]</f>
        <v>Pendiente (%) [Mínima-Media- Máxima], en la comuna de Diego de Almagro, 2021</v>
      </c>
    </row>
    <row r="55" spans="1:26" x14ac:dyDescent="0.3">
      <c r="A55">
        <v>22</v>
      </c>
      <c r="B55">
        <v>240</v>
      </c>
      <c r="C55" t="s">
        <v>330</v>
      </c>
      <c r="D55" t="s">
        <v>331</v>
      </c>
      <c r="E55" t="s">
        <v>641</v>
      </c>
      <c r="F55" t="s">
        <v>640</v>
      </c>
      <c r="G55" t="s">
        <v>329</v>
      </c>
      <c r="H55" t="s">
        <v>48</v>
      </c>
      <c r="I55" t="s">
        <v>637</v>
      </c>
      <c r="J55" t="s">
        <v>646</v>
      </c>
      <c r="K55">
        <v>2021</v>
      </c>
      <c r="L55" t="s">
        <v>649</v>
      </c>
      <c r="M55" t="s">
        <v>642</v>
      </c>
      <c r="N55" t="s">
        <v>2743</v>
      </c>
      <c r="O55" t="s">
        <v>2743</v>
      </c>
      <c r="P55" t="s">
        <v>639</v>
      </c>
      <c r="Q55" t="s">
        <v>647</v>
      </c>
      <c r="R55" s="20" t="s">
        <v>792</v>
      </c>
      <c r="S55" t="s">
        <v>654</v>
      </c>
      <c r="T55" t="s">
        <v>337</v>
      </c>
      <c r="U55">
        <v>3202</v>
      </c>
      <c r="V55" t="s">
        <v>651</v>
      </c>
      <c r="W55" s="20" t="s">
        <v>1861</v>
      </c>
      <c r="X55" s="20" t="s">
        <v>356</v>
      </c>
      <c r="Z55" t="str">
        <f>+Final[[#This Row],[titulo]]&amp;Final[[#This Row],[Territorio]]&amp;", "&amp;Final[[#This Row],[temporalidad]]</f>
        <v>Pendiente (grados) [Mínima-Media- Máxima], en la comuna de Diego de Almagro, 2021</v>
      </c>
    </row>
    <row r="56" spans="1:26" x14ac:dyDescent="0.3">
      <c r="A56">
        <v>20</v>
      </c>
      <c r="B56">
        <v>240</v>
      </c>
      <c r="C56" t="s">
        <v>330</v>
      </c>
      <c r="D56" t="s">
        <v>331</v>
      </c>
      <c r="E56" t="s">
        <v>641</v>
      </c>
      <c r="F56" t="s">
        <v>640</v>
      </c>
      <c r="G56" t="s">
        <v>329</v>
      </c>
      <c r="H56" t="s">
        <v>49</v>
      </c>
      <c r="I56" t="s">
        <v>637</v>
      </c>
      <c r="J56" t="s">
        <v>643</v>
      </c>
      <c r="K56">
        <v>2021</v>
      </c>
      <c r="L56" t="s">
        <v>644</v>
      </c>
      <c r="M56" t="s">
        <v>642</v>
      </c>
      <c r="N56" t="s">
        <v>2740</v>
      </c>
      <c r="O56" t="s">
        <v>2741</v>
      </c>
      <c r="P56" t="s">
        <v>639</v>
      </c>
      <c r="Q56" t="s">
        <v>2143</v>
      </c>
      <c r="R56" s="20" t="s">
        <v>672</v>
      </c>
      <c r="S56" t="s">
        <v>652</v>
      </c>
      <c r="T56" t="s">
        <v>337</v>
      </c>
      <c r="U56">
        <v>3301</v>
      </c>
      <c r="V56" t="s">
        <v>651</v>
      </c>
      <c r="W56" s="20" t="s">
        <v>2460</v>
      </c>
      <c r="X56" s="20" t="s">
        <v>357</v>
      </c>
      <c r="Z56" t="str">
        <f>+Final[[#This Row],[titulo]]&amp;Final[[#This Row],[Territorio]]&amp;", "&amp;Final[[#This Row],[temporalidad]]</f>
        <v>Elevación [Mínima-Media- Máxima], en la comuna de Vallenar, 2021</v>
      </c>
    </row>
    <row r="57" spans="1:26" x14ac:dyDescent="0.3">
      <c r="A57">
        <v>21</v>
      </c>
      <c r="B57">
        <v>240</v>
      </c>
      <c r="C57" t="s">
        <v>330</v>
      </c>
      <c r="D57" t="s">
        <v>331</v>
      </c>
      <c r="E57" t="s">
        <v>641</v>
      </c>
      <c r="F57" t="s">
        <v>640</v>
      </c>
      <c r="G57" t="s">
        <v>329</v>
      </c>
      <c r="H57" t="s">
        <v>49</v>
      </c>
      <c r="I57" t="s">
        <v>637</v>
      </c>
      <c r="J57" t="s">
        <v>646</v>
      </c>
      <c r="K57">
        <v>2021</v>
      </c>
      <c r="L57" t="s">
        <v>638</v>
      </c>
      <c r="M57" t="s">
        <v>642</v>
      </c>
      <c r="N57" t="s">
        <v>2742</v>
      </c>
      <c r="O57" t="s">
        <v>2742</v>
      </c>
      <c r="P57" t="s">
        <v>639</v>
      </c>
      <c r="Q57" t="s">
        <v>647</v>
      </c>
      <c r="R57" s="20" t="s">
        <v>731</v>
      </c>
      <c r="S57" t="s">
        <v>653</v>
      </c>
      <c r="T57" t="s">
        <v>337</v>
      </c>
      <c r="U57">
        <v>3301</v>
      </c>
      <c r="V57" t="s">
        <v>651</v>
      </c>
      <c r="W57" s="20" t="s">
        <v>1862</v>
      </c>
      <c r="X57" s="20" t="s">
        <v>357</v>
      </c>
      <c r="Z57" t="str">
        <f>+Final[[#This Row],[titulo]]&amp;Final[[#This Row],[Territorio]]&amp;", "&amp;Final[[#This Row],[temporalidad]]</f>
        <v>Pendiente (%) [Mínima-Media- Máxima], en la comuna de Vallenar, 2021</v>
      </c>
    </row>
    <row r="58" spans="1:26" x14ac:dyDescent="0.3">
      <c r="A58">
        <v>22</v>
      </c>
      <c r="B58">
        <v>240</v>
      </c>
      <c r="C58" t="s">
        <v>330</v>
      </c>
      <c r="D58" t="s">
        <v>331</v>
      </c>
      <c r="E58" t="s">
        <v>641</v>
      </c>
      <c r="F58" t="s">
        <v>640</v>
      </c>
      <c r="G58" t="s">
        <v>329</v>
      </c>
      <c r="H58" t="s">
        <v>49</v>
      </c>
      <c r="I58" t="s">
        <v>637</v>
      </c>
      <c r="J58" t="s">
        <v>646</v>
      </c>
      <c r="K58">
        <v>2021</v>
      </c>
      <c r="L58" t="s">
        <v>649</v>
      </c>
      <c r="M58" t="s">
        <v>642</v>
      </c>
      <c r="N58" t="s">
        <v>2743</v>
      </c>
      <c r="O58" t="s">
        <v>2743</v>
      </c>
      <c r="P58" t="s">
        <v>639</v>
      </c>
      <c r="Q58" t="s">
        <v>647</v>
      </c>
      <c r="R58" s="20" t="s">
        <v>793</v>
      </c>
      <c r="S58" t="s">
        <v>654</v>
      </c>
      <c r="T58" t="s">
        <v>337</v>
      </c>
      <c r="U58">
        <v>3301</v>
      </c>
      <c r="V58" t="s">
        <v>651</v>
      </c>
      <c r="W58" s="20" t="s">
        <v>1862</v>
      </c>
      <c r="X58" s="20" t="s">
        <v>357</v>
      </c>
      <c r="Z58" t="str">
        <f>+Final[[#This Row],[titulo]]&amp;Final[[#This Row],[Territorio]]&amp;", "&amp;Final[[#This Row],[temporalidad]]</f>
        <v>Pendiente (grados) [Mínima-Media- Máxima], en la comuna de Vallenar, 2021</v>
      </c>
    </row>
    <row r="59" spans="1:26" x14ac:dyDescent="0.3">
      <c r="A59">
        <v>20</v>
      </c>
      <c r="B59">
        <v>240</v>
      </c>
      <c r="C59" t="s">
        <v>330</v>
      </c>
      <c r="D59" t="s">
        <v>331</v>
      </c>
      <c r="E59" t="s">
        <v>641</v>
      </c>
      <c r="F59" t="s">
        <v>640</v>
      </c>
      <c r="G59" t="s">
        <v>329</v>
      </c>
      <c r="H59" t="s">
        <v>50</v>
      </c>
      <c r="I59" t="s">
        <v>637</v>
      </c>
      <c r="J59" t="s">
        <v>643</v>
      </c>
      <c r="K59">
        <v>2021</v>
      </c>
      <c r="L59" t="s">
        <v>644</v>
      </c>
      <c r="M59" t="s">
        <v>642</v>
      </c>
      <c r="N59" t="s">
        <v>2740</v>
      </c>
      <c r="O59" t="s">
        <v>2741</v>
      </c>
      <c r="P59" t="s">
        <v>639</v>
      </c>
      <c r="Q59" t="s">
        <v>2143</v>
      </c>
      <c r="R59" s="20" t="s">
        <v>673</v>
      </c>
      <c r="S59" t="s">
        <v>652</v>
      </c>
      <c r="T59" t="s">
        <v>337</v>
      </c>
      <c r="U59">
        <v>3302</v>
      </c>
      <c r="V59" t="s">
        <v>651</v>
      </c>
      <c r="W59" s="20" t="s">
        <v>2461</v>
      </c>
      <c r="X59" s="20" t="s">
        <v>358</v>
      </c>
      <c r="Z59" t="str">
        <f>+Final[[#This Row],[titulo]]&amp;Final[[#This Row],[Territorio]]&amp;", "&amp;Final[[#This Row],[temporalidad]]</f>
        <v>Elevación [Mínima-Media- Máxima], en la comuna de Alto del Carmen, 2021</v>
      </c>
    </row>
    <row r="60" spans="1:26" x14ac:dyDescent="0.3">
      <c r="A60">
        <v>21</v>
      </c>
      <c r="B60">
        <v>240</v>
      </c>
      <c r="C60" t="s">
        <v>330</v>
      </c>
      <c r="D60" t="s">
        <v>331</v>
      </c>
      <c r="E60" t="s">
        <v>641</v>
      </c>
      <c r="F60" t="s">
        <v>640</v>
      </c>
      <c r="G60" t="s">
        <v>329</v>
      </c>
      <c r="H60" t="s">
        <v>50</v>
      </c>
      <c r="I60" t="s">
        <v>637</v>
      </c>
      <c r="J60" t="s">
        <v>646</v>
      </c>
      <c r="K60">
        <v>2021</v>
      </c>
      <c r="L60" t="s">
        <v>638</v>
      </c>
      <c r="M60" t="s">
        <v>642</v>
      </c>
      <c r="N60" t="s">
        <v>2742</v>
      </c>
      <c r="O60" t="s">
        <v>2742</v>
      </c>
      <c r="P60" t="s">
        <v>639</v>
      </c>
      <c r="Q60" t="s">
        <v>647</v>
      </c>
      <c r="R60" s="20" t="s">
        <v>733</v>
      </c>
      <c r="S60" t="s">
        <v>653</v>
      </c>
      <c r="T60" t="s">
        <v>337</v>
      </c>
      <c r="U60">
        <v>3302</v>
      </c>
      <c r="V60" t="s">
        <v>651</v>
      </c>
      <c r="W60" s="20" t="s">
        <v>1863</v>
      </c>
      <c r="X60" s="20" t="s">
        <v>358</v>
      </c>
      <c r="Z60" t="str">
        <f>+Final[[#This Row],[titulo]]&amp;Final[[#This Row],[Territorio]]&amp;", "&amp;Final[[#This Row],[temporalidad]]</f>
        <v>Pendiente (%) [Mínima-Media- Máxima], en la comuna de Alto del Carmen, 2021</v>
      </c>
    </row>
    <row r="61" spans="1:26" x14ac:dyDescent="0.3">
      <c r="A61">
        <v>22</v>
      </c>
      <c r="B61">
        <v>240</v>
      </c>
      <c r="C61" t="s">
        <v>330</v>
      </c>
      <c r="D61" t="s">
        <v>331</v>
      </c>
      <c r="E61" t="s">
        <v>641</v>
      </c>
      <c r="F61" t="s">
        <v>640</v>
      </c>
      <c r="G61" t="s">
        <v>329</v>
      </c>
      <c r="H61" t="s">
        <v>50</v>
      </c>
      <c r="I61" t="s">
        <v>637</v>
      </c>
      <c r="J61" t="s">
        <v>646</v>
      </c>
      <c r="K61">
        <v>2021</v>
      </c>
      <c r="L61" t="s">
        <v>649</v>
      </c>
      <c r="M61" t="s">
        <v>642</v>
      </c>
      <c r="N61" t="s">
        <v>2743</v>
      </c>
      <c r="O61" t="s">
        <v>2743</v>
      </c>
      <c r="P61" t="s">
        <v>639</v>
      </c>
      <c r="Q61" t="s">
        <v>647</v>
      </c>
      <c r="R61" s="20" t="s">
        <v>794</v>
      </c>
      <c r="S61" t="s">
        <v>654</v>
      </c>
      <c r="T61" t="s">
        <v>337</v>
      </c>
      <c r="U61">
        <v>3302</v>
      </c>
      <c r="V61" t="s">
        <v>651</v>
      </c>
      <c r="W61" s="20" t="s">
        <v>1863</v>
      </c>
      <c r="X61" s="20" t="s">
        <v>358</v>
      </c>
      <c r="Z61" t="str">
        <f>+Final[[#This Row],[titulo]]&amp;Final[[#This Row],[Territorio]]&amp;", "&amp;Final[[#This Row],[temporalidad]]</f>
        <v>Pendiente (grados) [Mínima-Media- Máxima], en la comuna de Alto del Carmen, 2021</v>
      </c>
    </row>
    <row r="62" spans="1:26" x14ac:dyDescent="0.3">
      <c r="A62">
        <v>20</v>
      </c>
      <c r="B62">
        <v>240</v>
      </c>
      <c r="C62" t="s">
        <v>330</v>
      </c>
      <c r="D62" t="s">
        <v>331</v>
      </c>
      <c r="E62" t="s">
        <v>641</v>
      </c>
      <c r="F62" t="s">
        <v>640</v>
      </c>
      <c r="G62" t="s">
        <v>329</v>
      </c>
      <c r="H62" t="s">
        <v>51</v>
      </c>
      <c r="I62" t="s">
        <v>637</v>
      </c>
      <c r="J62" t="s">
        <v>643</v>
      </c>
      <c r="K62">
        <v>2021</v>
      </c>
      <c r="L62" t="s">
        <v>644</v>
      </c>
      <c r="M62" t="s">
        <v>642</v>
      </c>
      <c r="N62" t="s">
        <v>2740</v>
      </c>
      <c r="O62" t="s">
        <v>2741</v>
      </c>
      <c r="P62" t="s">
        <v>639</v>
      </c>
      <c r="Q62" t="s">
        <v>2143</v>
      </c>
      <c r="R62" s="20" t="s">
        <v>674</v>
      </c>
      <c r="S62" t="s">
        <v>652</v>
      </c>
      <c r="T62" t="s">
        <v>337</v>
      </c>
      <c r="U62">
        <v>3303</v>
      </c>
      <c r="V62" t="s">
        <v>651</v>
      </c>
      <c r="W62" s="20" t="s">
        <v>2462</v>
      </c>
      <c r="X62" s="20" t="s">
        <v>359</v>
      </c>
      <c r="Z62" t="str">
        <f>+Final[[#This Row],[titulo]]&amp;Final[[#This Row],[Territorio]]&amp;", "&amp;Final[[#This Row],[temporalidad]]</f>
        <v>Elevación [Mínima-Media- Máxima], en la comuna de Freirina, 2021</v>
      </c>
    </row>
    <row r="63" spans="1:26" x14ac:dyDescent="0.3">
      <c r="A63">
        <v>21</v>
      </c>
      <c r="B63">
        <v>240</v>
      </c>
      <c r="C63" t="s">
        <v>330</v>
      </c>
      <c r="D63" t="s">
        <v>331</v>
      </c>
      <c r="E63" t="s">
        <v>641</v>
      </c>
      <c r="F63" t="s">
        <v>640</v>
      </c>
      <c r="G63" t="s">
        <v>329</v>
      </c>
      <c r="H63" t="s">
        <v>51</v>
      </c>
      <c r="I63" t="s">
        <v>637</v>
      </c>
      <c r="J63" t="s">
        <v>646</v>
      </c>
      <c r="K63">
        <v>2021</v>
      </c>
      <c r="L63" t="s">
        <v>638</v>
      </c>
      <c r="M63" t="s">
        <v>642</v>
      </c>
      <c r="N63" t="s">
        <v>2742</v>
      </c>
      <c r="O63" t="s">
        <v>2742</v>
      </c>
      <c r="P63" t="s">
        <v>639</v>
      </c>
      <c r="Q63" t="s">
        <v>647</v>
      </c>
      <c r="R63" s="20" t="s">
        <v>735</v>
      </c>
      <c r="S63" t="s">
        <v>653</v>
      </c>
      <c r="T63" t="s">
        <v>337</v>
      </c>
      <c r="U63">
        <v>3303</v>
      </c>
      <c r="V63" t="s">
        <v>651</v>
      </c>
      <c r="W63" s="20" t="s">
        <v>1864</v>
      </c>
      <c r="X63" s="20" t="s">
        <v>359</v>
      </c>
      <c r="Z63" t="str">
        <f>+Final[[#This Row],[titulo]]&amp;Final[[#This Row],[Territorio]]&amp;", "&amp;Final[[#This Row],[temporalidad]]</f>
        <v>Pendiente (%) [Mínima-Media- Máxima], en la comuna de Freirina, 2021</v>
      </c>
    </row>
    <row r="64" spans="1:26" x14ac:dyDescent="0.3">
      <c r="A64">
        <v>22</v>
      </c>
      <c r="B64">
        <v>240</v>
      </c>
      <c r="C64" t="s">
        <v>330</v>
      </c>
      <c r="D64" t="s">
        <v>331</v>
      </c>
      <c r="E64" t="s">
        <v>641</v>
      </c>
      <c r="F64" t="s">
        <v>640</v>
      </c>
      <c r="G64" t="s">
        <v>329</v>
      </c>
      <c r="H64" t="s">
        <v>51</v>
      </c>
      <c r="I64" t="s">
        <v>637</v>
      </c>
      <c r="J64" t="s">
        <v>646</v>
      </c>
      <c r="K64">
        <v>2021</v>
      </c>
      <c r="L64" t="s">
        <v>649</v>
      </c>
      <c r="M64" t="s">
        <v>642</v>
      </c>
      <c r="N64" t="s">
        <v>2743</v>
      </c>
      <c r="O64" t="s">
        <v>2743</v>
      </c>
      <c r="P64" t="s">
        <v>639</v>
      </c>
      <c r="Q64" t="s">
        <v>647</v>
      </c>
      <c r="R64" s="20" t="s">
        <v>795</v>
      </c>
      <c r="S64" t="s">
        <v>654</v>
      </c>
      <c r="T64" t="s">
        <v>337</v>
      </c>
      <c r="U64">
        <v>3303</v>
      </c>
      <c r="V64" t="s">
        <v>651</v>
      </c>
      <c r="W64" s="20" t="s">
        <v>1864</v>
      </c>
      <c r="X64" s="20" t="s">
        <v>359</v>
      </c>
      <c r="Z64" t="str">
        <f>+Final[[#This Row],[titulo]]&amp;Final[[#This Row],[Territorio]]&amp;", "&amp;Final[[#This Row],[temporalidad]]</f>
        <v>Pendiente (grados) [Mínima-Media- Máxima], en la comuna de Freirina, 2021</v>
      </c>
    </row>
    <row r="65" spans="1:26" x14ac:dyDescent="0.3">
      <c r="A65">
        <v>20</v>
      </c>
      <c r="B65">
        <v>240</v>
      </c>
      <c r="C65" t="s">
        <v>330</v>
      </c>
      <c r="D65" t="s">
        <v>331</v>
      </c>
      <c r="E65" t="s">
        <v>641</v>
      </c>
      <c r="F65" t="s">
        <v>640</v>
      </c>
      <c r="G65" t="s">
        <v>329</v>
      </c>
      <c r="H65" t="s">
        <v>52</v>
      </c>
      <c r="I65" t="s">
        <v>637</v>
      </c>
      <c r="J65" t="s">
        <v>643</v>
      </c>
      <c r="K65">
        <v>2021</v>
      </c>
      <c r="L65" t="s">
        <v>644</v>
      </c>
      <c r="M65" t="s">
        <v>642</v>
      </c>
      <c r="N65" t="s">
        <v>2740</v>
      </c>
      <c r="O65" t="s">
        <v>2741</v>
      </c>
      <c r="P65" t="s">
        <v>639</v>
      </c>
      <c r="Q65" t="s">
        <v>2143</v>
      </c>
      <c r="R65" s="20" t="s">
        <v>675</v>
      </c>
      <c r="S65" t="s">
        <v>652</v>
      </c>
      <c r="T65" t="s">
        <v>337</v>
      </c>
      <c r="U65">
        <v>3304</v>
      </c>
      <c r="V65" t="s">
        <v>651</v>
      </c>
      <c r="W65" s="20" t="s">
        <v>2463</v>
      </c>
      <c r="X65" s="20" t="s">
        <v>360</v>
      </c>
      <c r="Z65" t="str">
        <f>+Final[[#This Row],[titulo]]&amp;Final[[#This Row],[Territorio]]&amp;", "&amp;Final[[#This Row],[temporalidad]]</f>
        <v>Elevación [Mínima-Media- Máxima], en la comuna de Huasco, 2021</v>
      </c>
    </row>
    <row r="66" spans="1:26" x14ac:dyDescent="0.3">
      <c r="A66">
        <v>21</v>
      </c>
      <c r="B66">
        <v>240</v>
      </c>
      <c r="C66" t="s">
        <v>330</v>
      </c>
      <c r="D66" t="s">
        <v>331</v>
      </c>
      <c r="E66" t="s">
        <v>641</v>
      </c>
      <c r="F66" t="s">
        <v>640</v>
      </c>
      <c r="G66" t="s">
        <v>329</v>
      </c>
      <c r="H66" t="s">
        <v>52</v>
      </c>
      <c r="I66" t="s">
        <v>637</v>
      </c>
      <c r="J66" t="s">
        <v>646</v>
      </c>
      <c r="K66">
        <v>2021</v>
      </c>
      <c r="L66" t="s">
        <v>638</v>
      </c>
      <c r="M66" t="s">
        <v>642</v>
      </c>
      <c r="N66" t="s">
        <v>2742</v>
      </c>
      <c r="O66" t="s">
        <v>2742</v>
      </c>
      <c r="P66" t="s">
        <v>639</v>
      </c>
      <c r="Q66" t="s">
        <v>647</v>
      </c>
      <c r="R66" s="20" t="s">
        <v>737</v>
      </c>
      <c r="S66" t="s">
        <v>653</v>
      </c>
      <c r="T66" t="s">
        <v>337</v>
      </c>
      <c r="U66">
        <v>3304</v>
      </c>
      <c r="V66" t="s">
        <v>651</v>
      </c>
      <c r="W66" s="20" t="s">
        <v>1865</v>
      </c>
      <c r="X66" s="20" t="s">
        <v>360</v>
      </c>
      <c r="Z66" t="str">
        <f>+Final[[#This Row],[titulo]]&amp;Final[[#This Row],[Territorio]]&amp;", "&amp;Final[[#This Row],[temporalidad]]</f>
        <v>Pendiente (%) [Mínima-Media- Máxima], en la comuna de Huasco, 2021</v>
      </c>
    </row>
    <row r="67" spans="1:26" x14ac:dyDescent="0.3">
      <c r="A67">
        <v>22</v>
      </c>
      <c r="B67">
        <v>240</v>
      </c>
      <c r="C67" t="s">
        <v>330</v>
      </c>
      <c r="D67" t="s">
        <v>331</v>
      </c>
      <c r="E67" t="s">
        <v>641</v>
      </c>
      <c r="F67" t="s">
        <v>640</v>
      </c>
      <c r="G67" t="s">
        <v>329</v>
      </c>
      <c r="H67" t="s">
        <v>52</v>
      </c>
      <c r="I67" t="s">
        <v>637</v>
      </c>
      <c r="J67" t="s">
        <v>646</v>
      </c>
      <c r="K67">
        <v>2021</v>
      </c>
      <c r="L67" t="s">
        <v>649</v>
      </c>
      <c r="M67" t="s">
        <v>642</v>
      </c>
      <c r="N67" t="s">
        <v>2743</v>
      </c>
      <c r="O67" t="s">
        <v>2743</v>
      </c>
      <c r="P67" t="s">
        <v>639</v>
      </c>
      <c r="Q67" t="s">
        <v>647</v>
      </c>
      <c r="R67" s="20" t="s">
        <v>796</v>
      </c>
      <c r="S67" t="s">
        <v>654</v>
      </c>
      <c r="T67" t="s">
        <v>337</v>
      </c>
      <c r="U67">
        <v>3304</v>
      </c>
      <c r="V67" t="s">
        <v>651</v>
      </c>
      <c r="W67" s="20" t="s">
        <v>1865</v>
      </c>
      <c r="X67" s="20" t="s">
        <v>360</v>
      </c>
      <c r="Z67" t="str">
        <f>+Final[[#This Row],[titulo]]&amp;Final[[#This Row],[Territorio]]&amp;", "&amp;Final[[#This Row],[temporalidad]]</f>
        <v>Pendiente (grados) [Mínima-Media- Máxima], en la comuna de Huasco, 2021</v>
      </c>
    </row>
    <row r="68" spans="1:26" x14ac:dyDescent="0.3">
      <c r="A68">
        <v>20</v>
      </c>
      <c r="B68">
        <v>240</v>
      </c>
      <c r="C68" t="s">
        <v>330</v>
      </c>
      <c r="D68" t="s">
        <v>331</v>
      </c>
      <c r="E68" t="s">
        <v>641</v>
      </c>
      <c r="F68" t="s">
        <v>640</v>
      </c>
      <c r="G68" t="s">
        <v>329</v>
      </c>
      <c r="H68" t="s">
        <v>53</v>
      </c>
      <c r="I68" t="s">
        <v>637</v>
      </c>
      <c r="J68" t="s">
        <v>643</v>
      </c>
      <c r="K68">
        <v>2021</v>
      </c>
      <c r="L68" t="s">
        <v>644</v>
      </c>
      <c r="M68" t="s">
        <v>642</v>
      </c>
      <c r="N68" t="s">
        <v>2740</v>
      </c>
      <c r="O68" t="s">
        <v>2741</v>
      </c>
      <c r="P68" t="s">
        <v>639</v>
      </c>
      <c r="Q68" t="s">
        <v>2143</v>
      </c>
      <c r="R68" s="20" t="s">
        <v>676</v>
      </c>
      <c r="S68" t="s">
        <v>652</v>
      </c>
      <c r="T68" t="s">
        <v>337</v>
      </c>
      <c r="U68">
        <v>4101</v>
      </c>
      <c r="V68" t="s">
        <v>651</v>
      </c>
      <c r="W68" s="20" t="s">
        <v>2464</v>
      </c>
      <c r="X68" s="20" t="s">
        <v>361</v>
      </c>
      <c r="Z68" t="str">
        <f>+Final[[#This Row],[titulo]]&amp;Final[[#This Row],[Territorio]]&amp;", "&amp;Final[[#This Row],[temporalidad]]</f>
        <v>Elevación [Mínima-Media- Máxima], en la comuna de La Serena, 2021</v>
      </c>
    </row>
    <row r="69" spans="1:26" x14ac:dyDescent="0.3">
      <c r="A69">
        <v>21</v>
      </c>
      <c r="B69">
        <v>240</v>
      </c>
      <c r="C69" t="s">
        <v>330</v>
      </c>
      <c r="D69" t="s">
        <v>331</v>
      </c>
      <c r="E69" t="s">
        <v>641</v>
      </c>
      <c r="F69" t="s">
        <v>640</v>
      </c>
      <c r="G69" t="s">
        <v>329</v>
      </c>
      <c r="H69" t="s">
        <v>53</v>
      </c>
      <c r="I69" t="s">
        <v>637</v>
      </c>
      <c r="J69" t="s">
        <v>646</v>
      </c>
      <c r="K69">
        <v>2021</v>
      </c>
      <c r="L69" t="s">
        <v>638</v>
      </c>
      <c r="M69" t="s">
        <v>642</v>
      </c>
      <c r="N69" t="s">
        <v>2742</v>
      </c>
      <c r="O69" t="s">
        <v>2742</v>
      </c>
      <c r="P69" t="s">
        <v>639</v>
      </c>
      <c r="Q69" t="s">
        <v>647</v>
      </c>
      <c r="R69" s="20" t="s">
        <v>739</v>
      </c>
      <c r="S69" t="s">
        <v>653</v>
      </c>
      <c r="T69" t="s">
        <v>337</v>
      </c>
      <c r="U69">
        <v>4101</v>
      </c>
      <c r="V69" t="s">
        <v>651</v>
      </c>
      <c r="W69" s="20" t="s">
        <v>1866</v>
      </c>
      <c r="X69" s="20" t="s">
        <v>361</v>
      </c>
      <c r="Z69" t="str">
        <f>+Final[[#This Row],[titulo]]&amp;Final[[#This Row],[Territorio]]&amp;", "&amp;Final[[#This Row],[temporalidad]]</f>
        <v>Pendiente (%) [Mínima-Media- Máxima], en la comuna de La Serena, 2021</v>
      </c>
    </row>
    <row r="70" spans="1:26" x14ac:dyDescent="0.3">
      <c r="A70">
        <v>22</v>
      </c>
      <c r="B70">
        <v>240</v>
      </c>
      <c r="C70" t="s">
        <v>330</v>
      </c>
      <c r="D70" t="s">
        <v>331</v>
      </c>
      <c r="E70" t="s">
        <v>641</v>
      </c>
      <c r="F70" t="s">
        <v>640</v>
      </c>
      <c r="G70" t="s">
        <v>329</v>
      </c>
      <c r="H70" t="s">
        <v>53</v>
      </c>
      <c r="I70" t="s">
        <v>637</v>
      </c>
      <c r="J70" t="s">
        <v>646</v>
      </c>
      <c r="K70">
        <v>2021</v>
      </c>
      <c r="L70" t="s">
        <v>649</v>
      </c>
      <c r="M70" t="s">
        <v>642</v>
      </c>
      <c r="N70" t="s">
        <v>2743</v>
      </c>
      <c r="O70" t="s">
        <v>2743</v>
      </c>
      <c r="P70" t="s">
        <v>639</v>
      </c>
      <c r="Q70" t="s">
        <v>647</v>
      </c>
      <c r="R70" s="20" t="s">
        <v>797</v>
      </c>
      <c r="S70" t="s">
        <v>654</v>
      </c>
      <c r="T70" t="s">
        <v>337</v>
      </c>
      <c r="U70">
        <v>4101</v>
      </c>
      <c r="V70" t="s">
        <v>651</v>
      </c>
      <c r="W70" s="20" t="s">
        <v>1866</v>
      </c>
      <c r="X70" s="20" t="s">
        <v>361</v>
      </c>
      <c r="Z70" t="str">
        <f>+Final[[#This Row],[titulo]]&amp;Final[[#This Row],[Territorio]]&amp;", "&amp;Final[[#This Row],[temporalidad]]</f>
        <v>Pendiente (grados) [Mínima-Media- Máxima], en la comuna de La Serena, 2021</v>
      </c>
    </row>
    <row r="71" spans="1:26" x14ac:dyDescent="0.3">
      <c r="A71">
        <v>20</v>
      </c>
      <c r="B71">
        <v>240</v>
      </c>
      <c r="C71" t="s">
        <v>330</v>
      </c>
      <c r="D71" t="s">
        <v>331</v>
      </c>
      <c r="E71" t="s">
        <v>641</v>
      </c>
      <c r="F71" t="s">
        <v>640</v>
      </c>
      <c r="G71" t="s">
        <v>329</v>
      </c>
      <c r="H71" t="s">
        <v>54</v>
      </c>
      <c r="I71" t="s">
        <v>637</v>
      </c>
      <c r="J71" t="s">
        <v>643</v>
      </c>
      <c r="K71">
        <v>2021</v>
      </c>
      <c r="L71" t="s">
        <v>644</v>
      </c>
      <c r="M71" t="s">
        <v>642</v>
      </c>
      <c r="N71" t="s">
        <v>2740</v>
      </c>
      <c r="O71" t="s">
        <v>2741</v>
      </c>
      <c r="P71" t="s">
        <v>639</v>
      </c>
      <c r="Q71" t="s">
        <v>2143</v>
      </c>
      <c r="R71" s="20" t="s">
        <v>677</v>
      </c>
      <c r="S71" t="s">
        <v>652</v>
      </c>
      <c r="T71" t="s">
        <v>337</v>
      </c>
      <c r="U71">
        <v>4103</v>
      </c>
      <c r="V71" t="s">
        <v>651</v>
      </c>
      <c r="W71" s="20" t="s">
        <v>2465</v>
      </c>
      <c r="X71" s="20" t="s">
        <v>362</v>
      </c>
      <c r="Z71" t="str">
        <f>+Final[[#This Row],[titulo]]&amp;Final[[#This Row],[Territorio]]&amp;", "&amp;Final[[#This Row],[temporalidad]]</f>
        <v>Elevación [Mínima-Media- Máxima], en la comuna de Andacollo, 2021</v>
      </c>
    </row>
    <row r="72" spans="1:26" x14ac:dyDescent="0.3">
      <c r="A72">
        <v>21</v>
      </c>
      <c r="B72">
        <v>240</v>
      </c>
      <c r="C72" t="s">
        <v>330</v>
      </c>
      <c r="D72" t="s">
        <v>331</v>
      </c>
      <c r="E72" t="s">
        <v>641</v>
      </c>
      <c r="F72" t="s">
        <v>640</v>
      </c>
      <c r="G72" t="s">
        <v>329</v>
      </c>
      <c r="H72" t="s">
        <v>54</v>
      </c>
      <c r="I72" t="s">
        <v>637</v>
      </c>
      <c r="J72" t="s">
        <v>646</v>
      </c>
      <c r="K72">
        <v>2021</v>
      </c>
      <c r="L72" t="s">
        <v>638</v>
      </c>
      <c r="M72" t="s">
        <v>642</v>
      </c>
      <c r="N72" t="s">
        <v>2742</v>
      </c>
      <c r="O72" t="s">
        <v>2742</v>
      </c>
      <c r="P72" t="s">
        <v>639</v>
      </c>
      <c r="Q72" t="s">
        <v>647</v>
      </c>
      <c r="R72" s="20" t="s">
        <v>741</v>
      </c>
      <c r="S72" t="s">
        <v>653</v>
      </c>
      <c r="T72" t="s">
        <v>337</v>
      </c>
      <c r="U72">
        <v>4103</v>
      </c>
      <c r="V72" t="s">
        <v>651</v>
      </c>
      <c r="W72" s="20" t="s">
        <v>1867</v>
      </c>
      <c r="X72" s="20" t="s">
        <v>362</v>
      </c>
      <c r="Z72" t="str">
        <f>+Final[[#This Row],[titulo]]&amp;Final[[#This Row],[Territorio]]&amp;", "&amp;Final[[#This Row],[temporalidad]]</f>
        <v>Pendiente (%) [Mínima-Media- Máxima], en la comuna de Andacollo, 2021</v>
      </c>
    </row>
    <row r="73" spans="1:26" x14ac:dyDescent="0.3">
      <c r="A73">
        <v>22</v>
      </c>
      <c r="B73">
        <v>240</v>
      </c>
      <c r="C73" t="s">
        <v>330</v>
      </c>
      <c r="D73" t="s">
        <v>331</v>
      </c>
      <c r="E73" t="s">
        <v>641</v>
      </c>
      <c r="F73" t="s">
        <v>640</v>
      </c>
      <c r="G73" t="s">
        <v>329</v>
      </c>
      <c r="H73" t="s">
        <v>54</v>
      </c>
      <c r="I73" t="s">
        <v>637</v>
      </c>
      <c r="J73" t="s">
        <v>646</v>
      </c>
      <c r="K73">
        <v>2021</v>
      </c>
      <c r="L73" t="s">
        <v>649</v>
      </c>
      <c r="M73" t="s">
        <v>642</v>
      </c>
      <c r="N73" t="s">
        <v>2743</v>
      </c>
      <c r="O73" t="s">
        <v>2743</v>
      </c>
      <c r="P73" t="s">
        <v>639</v>
      </c>
      <c r="Q73" t="s">
        <v>647</v>
      </c>
      <c r="R73" s="20" t="s">
        <v>798</v>
      </c>
      <c r="S73" t="s">
        <v>654</v>
      </c>
      <c r="T73" t="s">
        <v>337</v>
      </c>
      <c r="U73">
        <v>4103</v>
      </c>
      <c r="V73" t="s">
        <v>651</v>
      </c>
      <c r="W73" s="20" t="s">
        <v>1867</v>
      </c>
      <c r="X73" s="20" t="s">
        <v>362</v>
      </c>
      <c r="Z73" t="str">
        <f>+Final[[#This Row],[titulo]]&amp;Final[[#This Row],[Territorio]]&amp;", "&amp;Final[[#This Row],[temporalidad]]</f>
        <v>Pendiente (grados) [Mínima-Media- Máxima], en la comuna de Andacollo, 2021</v>
      </c>
    </row>
    <row r="74" spans="1:26" x14ac:dyDescent="0.3">
      <c r="A74">
        <v>20</v>
      </c>
      <c r="B74">
        <v>240</v>
      </c>
      <c r="C74" t="s">
        <v>330</v>
      </c>
      <c r="D74" t="s">
        <v>331</v>
      </c>
      <c r="E74" t="s">
        <v>641</v>
      </c>
      <c r="F74" t="s">
        <v>640</v>
      </c>
      <c r="G74" t="s">
        <v>329</v>
      </c>
      <c r="H74" t="s">
        <v>55</v>
      </c>
      <c r="I74" t="s">
        <v>637</v>
      </c>
      <c r="J74" t="s">
        <v>643</v>
      </c>
      <c r="K74">
        <v>2021</v>
      </c>
      <c r="L74" t="s">
        <v>644</v>
      </c>
      <c r="M74" t="s">
        <v>642</v>
      </c>
      <c r="N74" t="s">
        <v>2740</v>
      </c>
      <c r="O74" t="s">
        <v>2741</v>
      </c>
      <c r="P74" t="s">
        <v>639</v>
      </c>
      <c r="Q74" t="s">
        <v>2143</v>
      </c>
      <c r="R74" s="20" t="s">
        <v>678</v>
      </c>
      <c r="S74" t="s">
        <v>652</v>
      </c>
      <c r="T74" t="s">
        <v>337</v>
      </c>
      <c r="U74">
        <v>4105</v>
      </c>
      <c r="V74" t="s">
        <v>651</v>
      </c>
      <c r="W74" s="20" t="s">
        <v>2466</v>
      </c>
      <c r="X74" s="20" t="s">
        <v>363</v>
      </c>
      <c r="Z74" t="str">
        <f>+Final[[#This Row],[titulo]]&amp;Final[[#This Row],[Territorio]]&amp;", "&amp;Final[[#This Row],[temporalidad]]</f>
        <v>Elevación [Mínima-Media- Máxima], en la comuna de Paiguano, 2021</v>
      </c>
    </row>
    <row r="75" spans="1:26" x14ac:dyDescent="0.3">
      <c r="A75">
        <v>21</v>
      </c>
      <c r="B75">
        <v>240</v>
      </c>
      <c r="C75" t="s">
        <v>330</v>
      </c>
      <c r="D75" t="s">
        <v>331</v>
      </c>
      <c r="E75" t="s">
        <v>641</v>
      </c>
      <c r="F75" t="s">
        <v>640</v>
      </c>
      <c r="G75" t="s">
        <v>329</v>
      </c>
      <c r="H75" t="s">
        <v>55</v>
      </c>
      <c r="I75" t="s">
        <v>637</v>
      </c>
      <c r="J75" t="s">
        <v>646</v>
      </c>
      <c r="K75">
        <v>2021</v>
      </c>
      <c r="L75" t="s">
        <v>638</v>
      </c>
      <c r="M75" t="s">
        <v>642</v>
      </c>
      <c r="N75" t="s">
        <v>2742</v>
      </c>
      <c r="O75" t="s">
        <v>2742</v>
      </c>
      <c r="P75" t="s">
        <v>639</v>
      </c>
      <c r="Q75" t="s">
        <v>647</v>
      </c>
      <c r="R75" s="20" t="s">
        <v>743</v>
      </c>
      <c r="S75" t="s">
        <v>653</v>
      </c>
      <c r="T75" t="s">
        <v>337</v>
      </c>
      <c r="U75">
        <v>4105</v>
      </c>
      <c r="V75" t="s">
        <v>651</v>
      </c>
      <c r="W75" s="20" t="s">
        <v>1868</v>
      </c>
      <c r="X75" s="20" t="s">
        <v>363</v>
      </c>
      <c r="Z75" t="str">
        <f>+Final[[#This Row],[titulo]]&amp;Final[[#This Row],[Territorio]]&amp;", "&amp;Final[[#This Row],[temporalidad]]</f>
        <v>Pendiente (%) [Mínima-Media- Máxima], en la comuna de Paiguano, 2021</v>
      </c>
    </row>
    <row r="76" spans="1:26" x14ac:dyDescent="0.3">
      <c r="A76">
        <v>22</v>
      </c>
      <c r="B76">
        <v>240</v>
      </c>
      <c r="C76" t="s">
        <v>330</v>
      </c>
      <c r="D76" t="s">
        <v>331</v>
      </c>
      <c r="E76" t="s">
        <v>641</v>
      </c>
      <c r="F76" t="s">
        <v>640</v>
      </c>
      <c r="G76" t="s">
        <v>329</v>
      </c>
      <c r="H76" t="s">
        <v>55</v>
      </c>
      <c r="I76" t="s">
        <v>637</v>
      </c>
      <c r="J76" t="s">
        <v>646</v>
      </c>
      <c r="K76">
        <v>2021</v>
      </c>
      <c r="L76" t="s">
        <v>649</v>
      </c>
      <c r="M76" t="s">
        <v>642</v>
      </c>
      <c r="N76" t="s">
        <v>2743</v>
      </c>
      <c r="O76" t="s">
        <v>2743</v>
      </c>
      <c r="P76" t="s">
        <v>639</v>
      </c>
      <c r="Q76" t="s">
        <v>647</v>
      </c>
      <c r="R76" s="20" t="s">
        <v>799</v>
      </c>
      <c r="S76" t="s">
        <v>654</v>
      </c>
      <c r="T76" t="s">
        <v>337</v>
      </c>
      <c r="U76">
        <v>4105</v>
      </c>
      <c r="V76" t="s">
        <v>651</v>
      </c>
      <c r="W76" s="20" t="s">
        <v>1868</v>
      </c>
      <c r="X76" s="20" t="s">
        <v>363</v>
      </c>
      <c r="Z76" t="str">
        <f>+Final[[#This Row],[titulo]]&amp;Final[[#This Row],[Territorio]]&amp;", "&amp;Final[[#This Row],[temporalidad]]</f>
        <v>Pendiente (grados) [Mínima-Media- Máxima], en la comuna de Paiguano, 2021</v>
      </c>
    </row>
    <row r="77" spans="1:26" x14ac:dyDescent="0.3">
      <c r="A77">
        <v>20</v>
      </c>
      <c r="B77">
        <v>240</v>
      </c>
      <c r="C77" t="s">
        <v>330</v>
      </c>
      <c r="D77" t="s">
        <v>331</v>
      </c>
      <c r="E77" t="s">
        <v>641</v>
      </c>
      <c r="F77" t="s">
        <v>640</v>
      </c>
      <c r="G77" t="s">
        <v>329</v>
      </c>
      <c r="H77" t="s">
        <v>56</v>
      </c>
      <c r="I77" t="s">
        <v>637</v>
      </c>
      <c r="J77" t="s">
        <v>643</v>
      </c>
      <c r="K77">
        <v>2021</v>
      </c>
      <c r="L77" t="s">
        <v>644</v>
      </c>
      <c r="M77" t="s">
        <v>642</v>
      </c>
      <c r="N77" t="s">
        <v>2740</v>
      </c>
      <c r="O77" t="s">
        <v>2741</v>
      </c>
      <c r="P77" t="s">
        <v>639</v>
      </c>
      <c r="Q77" t="s">
        <v>2143</v>
      </c>
      <c r="R77" s="20" t="s">
        <v>679</v>
      </c>
      <c r="S77" t="s">
        <v>652</v>
      </c>
      <c r="T77" t="s">
        <v>337</v>
      </c>
      <c r="U77">
        <v>4106</v>
      </c>
      <c r="V77" t="s">
        <v>651</v>
      </c>
      <c r="W77" s="20" t="s">
        <v>2467</v>
      </c>
      <c r="X77" s="20" t="s">
        <v>364</v>
      </c>
      <c r="Z77" t="str">
        <f>+Final[[#This Row],[titulo]]&amp;Final[[#This Row],[Territorio]]&amp;", "&amp;Final[[#This Row],[temporalidad]]</f>
        <v>Elevación [Mínima-Media- Máxima], en la comuna de Vicuña, 2021</v>
      </c>
    </row>
    <row r="78" spans="1:26" x14ac:dyDescent="0.3">
      <c r="A78">
        <v>21</v>
      </c>
      <c r="B78">
        <v>240</v>
      </c>
      <c r="C78" t="s">
        <v>330</v>
      </c>
      <c r="D78" t="s">
        <v>331</v>
      </c>
      <c r="E78" t="s">
        <v>641</v>
      </c>
      <c r="F78" t="s">
        <v>640</v>
      </c>
      <c r="G78" t="s">
        <v>329</v>
      </c>
      <c r="H78" t="s">
        <v>56</v>
      </c>
      <c r="I78" t="s">
        <v>637</v>
      </c>
      <c r="J78" t="s">
        <v>646</v>
      </c>
      <c r="K78">
        <v>2021</v>
      </c>
      <c r="L78" t="s">
        <v>638</v>
      </c>
      <c r="M78" t="s">
        <v>642</v>
      </c>
      <c r="N78" t="s">
        <v>2742</v>
      </c>
      <c r="O78" t="s">
        <v>2742</v>
      </c>
      <c r="P78" t="s">
        <v>639</v>
      </c>
      <c r="Q78" t="s">
        <v>647</v>
      </c>
      <c r="R78" s="20" t="s">
        <v>745</v>
      </c>
      <c r="S78" t="s">
        <v>653</v>
      </c>
      <c r="T78" t="s">
        <v>337</v>
      </c>
      <c r="U78">
        <v>4106</v>
      </c>
      <c r="V78" t="s">
        <v>651</v>
      </c>
      <c r="W78" s="20" t="s">
        <v>1869</v>
      </c>
      <c r="X78" s="20" t="s">
        <v>364</v>
      </c>
      <c r="Z78" t="str">
        <f>+Final[[#This Row],[titulo]]&amp;Final[[#This Row],[Territorio]]&amp;", "&amp;Final[[#This Row],[temporalidad]]</f>
        <v>Pendiente (%) [Mínima-Media- Máxima], en la comuna de Vicuña, 2021</v>
      </c>
    </row>
    <row r="79" spans="1:26" x14ac:dyDescent="0.3">
      <c r="A79">
        <v>22</v>
      </c>
      <c r="B79">
        <v>240</v>
      </c>
      <c r="C79" t="s">
        <v>330</v>
      </c>
      <c r="D79" t="s">
        <v>331</v>
      </c>
      <c r="E79" t="s">
        <v>641</v>
      </c>
      <c r="F79" t="s">
        <v>640</v>
      </c>
      <c r="G79" t="s">
        <v>329</v>
      </c>
      <c r="H79" t="s">
        <v>56</v>
      </c>
      <c r="I79" t="s">
        <v>637</v>
      </c>
      <c r="J79" t="s">
        <v>646</v>
      </c>
      <c r="K79">
        <v>2021</v>
      </c>
      <c r="L79" t="s">
        <v>649</v>
      </c>
      <c r="M79" t="s">
        <v>642</v>
      </c>
      <c r="N79" t="s">
        <v>2743</v>
      </c>
      <c r="O79" t="s">
        <v>2743</v>
      </c>
      <c r="P79" t="s">
        <v>639</v>
      </c>
      <c r="Q79" t="s">
        <v>647</v>
      </c>
      <c r="R79" s="20" t="s">
        <v>800</v>
      </c>
      <c r="S79" t="s">
        <v>654</v>
      </c>
      <c r="T79" t="s">
        <v>337</v>
      </c>
      <c r="U79">
        <v>4106</v>
      </c>
      <c r="V79" t="s">
        <v>651</v>
      </c>
      <c r="W79" s="20" t="s">
        <v>1869</v>
      </c>
      <c r="X79" s="20" t="s">
        <v>364</v>
      </c>
      <c r="Z79" t="str">
        <f>+Final[[#This Row],[titulo]]&amp;Final[[#This Row],[Territorio]]&amp;", "&amp;Final[[#This Row],[temporalidad]]</f>
        <v>Pendiente (grados) [Mínima-Media- Máxima], en la comuna de Vicuña, 2021</v>
      </c>
    </row>
    <row r="80" spans="1:26" x14ac:dyDescent="0.3">
      <c r="A80">
        <v>20</v>
      </c>
      <c r="B80">
        <v>240</v>
      </c>
      <c r="C80" t="s">
        <v>330</v>
      </c>
      <c r="D80" t="s">
        <v>331</v>
      </c>
      <c r="E80" t="s">
        <v>641</v>
      </c>
      <c r="F80" t="s">
        <v>640</v>
      </c>
      <c r="G80" t="s">
        <v>329</v>
      </c>
      <c r="H80" t="s">
        <v>57</v>
      </c>
      <c r="I80" t="s">
        <v>637</v>
      </c>
      <c r="J80" t="s">
        <v>643</v>
      </c>
      <c r="K80">
        <v>2021</v>
      </c>
      <c r="L80" t="s">
        <v>644</v>
      </c>
      <c r="M80" t="s">
        <v>642</v>
      </c>
      <c r="N80" t="s">
        <v>2740</v>
      </c>
      <c r="O80" t="s">
        <v>2741</v>
      </c>
      <c r="P80" t="s">
        <v>639</v>
      </c>
      <c r="Q80" t="s">
        <v>2143</v>
      </c>
      <c r="R80" s="20" t="s">
        <v>680</v>
      </c>
      <c r="S80" t="s">
        <v>652</v>
      </c>
      <c r="T80" t="s">
        <v>337</v>
      </c>
      <c r="U80">
        <v>4201</v>
      </c>
      <c r="V80" t="s">
        <v>651</v>
      </c>
      <c r="W80" s="20" t="s">
        <v>2468</v>
      </c>
      <c r="X80" s="20" t="s">
        <v>365</v>
      </c>
      <c r="Z80" t="str">
        <f>+Final[[#This Row],[titulo]]&amp;Final[[#This Row],[Territorio]]&amp;", "&amp;Final[[#This Row],[temporalidad]]</f>
        <v>Elevación [Mínima-Media- Máxima], en la comuna de Illapel, 2021</v>
      </c>
    </row>
    <row r="81" spans="1:26" x14ac:dyDescent="0.3">
      <c r="A81">
        <v>21</v>
      </c>
      <c r="B81">
        <v>240</v>
      </c>
      <c r="C81" t="s">
        <v>330</v>
      </c>
      <c r="D81" t="s">
        <v>331</v>
      </c>
      <c r="E81" t="s">
        <v>641</v>
      </c>
      <c r="F81" t="s">
        <v>640</v>
      </c>
      <c r="G81" t="s">
        <v>329</v>
      </c>
      <c r="H81" t="s">
        <v>57</v>
      </c>
      <c r="I81" t="s">
        <v>637</v>
      </c>
      <c r="J81" t="s">
        <v>646</v>
      </c>
      <c r="K81">
        <v>2021</v>
      </c>
      <c r="L81" t="s">
        <v>638</v>
      </c>
      <c r="M81" t="s">
        <v>642</v>
      </c>
      <c r="N81" t="s">
        <v>2742</v>
      </c>
      <c r="O81" t="s">
        <v>2742</v>
      </c>
      <c r="P81" t="s">
        <v>639</v>
      </c>
      <c r="Q81" t="s">
        <v>647</v>
      </c>
      <c r="R81" s="20" t="s">
        <v>747</v>
      </c>
      <c r="S81" t="s">
        <v>653</v>
      </c>
      <c r="T81" t="s">
        <v>337</v>
      </c>
      <c r="U81">
        <v>4201</v>
      </c>
      <c r="V81" t="s">
        <v>651</v>
      </c>
      <c r="W81" s="20" t="s">
        <v>1870</v>
      </c>
      <c r="X81" s="20" t="s">
        <v>365</v>
      </c>
      <c r="Z81" t="str">
        <f>+Final[[#This Row],[titulo]]&amp;Final[[#This Row],[Territorio]]&amp;", "&amp;Final[[#This Row],[temporalidad]]</f>
        <v>Pendiente (%) [Mínima-Media- Máxima], en la comuna de Illapel, 2021</v>
      </c>
    </row>
    <row r="82" spans="1:26" x14ac:dyDescent="0.3">
      <c r="A82">
        <v>22</v>
      </c>
      <c r="B82">
        <v>240</v>
      </c>
      <c r="C82" t="s">
        <v>330</v>
      </c>
      <c r="D82" t="s">
        <v>331</v>
      </c>
      <c r="E82" t="s">
        <v>641</v>
      </c>
      <c r="F82" t="s">
        <v>640</v>
      </c>
      <c r="G82" t="s">
        <v>329</v>
      </c>
      <c r="H82" t="s">
        <v>57</v>
      </c>
      <c r="I82" t="s">
        <v>637</v>
      </c>
      <c r="J82" t="s">
        <v>646</v>
      </c>
      <c r="K82">
        <v>2021</v>
      </c>
      <c r="L82" t="s">
        <v>649</v>
      </c>
      <c r="M82" t="s">
        <v>642</v>
      </c>
      <c r="N82" t="s">
        <v>2743</v>
      </c>
      <c r="O82" t="s">
        <v>2743</v>
      </c>
      <c r="P82" t="s">
        <v>639</v>
      </c>
      <c r="Q82" t="s">
        <v>647</v>
      </c>
      <c r="R82" s="20" t="s">
        <v>801</v>
      </c>
      <c r="S82" t="s">
        <v>654</v>
      </c>
      <c r="T82" t="s">
        <v>337</v>
      </c>
      <c r="U82">
        <v>4201</v>
      </c>
      <c r="V82" t="s">
        <v>651</v>
      </c>
      <c r="W82" s="20" t="s">
        <v>1870</v>
      </c>
      <c r="X82" s="20" t="s">
        <v>365</v>
      </c>
      <c r="Z82" t="str">
        <f>+Final[[#This Row],[titulo]]&amp;Final[[#This Row],[Territorio]]&amp;", "&amp;Final[[#This Row],[temporalidad]]</f>
        <v>Pendiente (grados) [Mínima-Media- Máxima], en la comuna de Illapel, 2021</v>
      </c>
    </row>
    <row r="83" spans="1:26" x14ac:dyDescent="0.3">
      <c r="A83">
        <v>20</v>
      </c>
      <c r="B83">
        <v>240</v>
      </c>
      <c r="C83" t="s">
        <v>330</v>
      </c>
      <c r="D83" t="s">
        <v>331</v>
      </c>
      <c r="E83" t="s">
        <v>641</v>
      </c>
      <c r="F83" t="s">
        <v>640</v>
      </c>
      <c r="G83" t="s">
        <v>329</v>
      </c>
      <c r="H83" t="s">
        <v>58</v>
      </c>
      <c r="I83" t="s">
        <v>637</v>
      </c>
      <c r="J83" t="s">
        <v>643</v>
      </c>
      <c r="K83">
        <v>2021</v>
      </c>
      <c r="L83" t="s">
        <v>644</v>
      </c>
      <c r="M83" t="s">
        <v>642</v>
      </c>
      <c r="N83" t="s">
        <v>2740</v>
      </c>
      <c r="O83" t="s">
        <v>2741</v>
      </c>
      <c r="P83" t="s">
        <v>639</v>
      </c>
      <c r="Q83" t="s">
        <v>2143</v>
      </c>
      <c r="R83" s="20" t="s">
        <v>681</v>
      </c>
      <c r="S83" t="s">
        <v>652</v>
      </c>
      <c r="T83" t="s">
        <v>337</v>
      </c>
      <c r="U83">
        <v>4202</v>
      </c>
      <c r="V83" t="s">
        <v>651</v>
      </c>
      <c r="W83" s="20" t="s">
        <v>2469</v>
      </c>
      <c r="X83" s="20" t="s">
        <v>366</v>
      </c>
      <c r="Z83" t="str">
        <f>+Final[[#This Row],[titulo]]&amp;Final[[#This Row],[Territorio]]&amp;", "&amp;Final[[#This Row],[temporalidad]]</f>
        <v>Elevación [Mínima-Media- Máxima], en la comuna de Canela, 2021</v>
      </c>
    </row>
    <row r="84" spans="1:26" x14ac:dyDescent="0.3">
      <c r="A84">
        <v>21</v>
      </c>
      <c r="B84">
        <v>240</v>
      </c>
      <c r="C84" t="s">
        <v>330</v>
      </c>
      <c r="D84" t="s">
        <v>331</v>
      </c>
      <c r="E84" t="s">
        <v>641</v>
      </c>
      <c r="F84" t="s">
        <v>640</v>
      </c>
      <c r="G84" t="s">
        <v>329</v>
      </c>
      <c r="H84" t="s">
        <v>58</v>
      </c>
      <c r="I84" t="s">
        <v>637</v>
      </c>
      <c r="J84" t="s">
        <v>646</v>
      </c>
      <c r="K84">
        <v>2021</v>
      </c>
      <c r="L84" t="s">
        <v>638</v>
      </c>
      <c r="M84" t="s">
        <v>642</v>
      </c>
      <c r="N84" t="s">
        <v>2742</v>
      </c>
      <c r="O84" t="s">
        <v>2742</v>
      </c>
      <c r="P84" t="s">
        <v>639</v>
      </c>
      <c r="Q84" t="s">
        <v>647</v>
      </c>
      <c r="R84" s="20" t="s">
        <v>749</v>
      </c>
      <c r="S84" t="s">
        <v>653</v>
      </c>
      <c r="T84" t="s">
        <v>337</v>
      </c>
      <c r="U84">
        <v>4202</v>
      </c>
      <c r="V84" t="s">
        <v>651</v>
      </c>
      <c r="W84" s="20" t="s">
        <v>1871</v>
      </c>
      <c r="X84" s="20" t="s">
        <v>366</v>
      </c>
      <c r="Z84" t="str">
        <f>+Final[[#This Row],[titulo]]&amp;Final[[#This Row],[Territorio]]&amp;", "&amp;Final[[#This Row],[temporalidad]]</f>
        <v>Pendiente (%) [Mínima-Media- Máxima], en la comuna de Canela, 2021</v>
      </c>
    </row>
    <row r="85" spans="1:26" x14ac:dyDescent="0.3">
      <c r="A85">
        <v>22</v>
      </c>
      <c r="B85">
        <v>240</v>
      </c>
      <c r="C85" t="s">
        <v>330</v>
      </c>
      <c r="D85" t="s">
        <v>331</v>
      </c>
      <c r="E85" t="s">
        <v>641</v>
      </c>
      <c r="F85" t="s">
        <v>640</v>
      </c>
      <c r="G85" t="s">
        <v>329</v>
      </c>
      <c r="H85" t="s">
        <v>58</v>
      </c>
      <c r="I85" t="s">
        <v>637</v>
      </c>
      <c r="J85" t="s">
        <v>646</v>
      </c>
      <c r="K85">
        <v>2021</v>
      </c>
      <c r="L85" t="s">
        <v>649</v>
      </c>
      <c r="M85" t="s">
        <v>642</v>
      </c>
      <c r="N85" t="s">
        <v>2743</v>
      </c>
      <c r="O85" t="s">
        <v>2743</v>
      </c>
      <c r="P85" t="s">
        <v>639</v>
      </c>
      <c r="Q85" t="s">
        <v>647</v>
      </c>
      <c r="R85" s="20" t="s">
        <v>802</v>
      </c>
      <c r="S85" t="s">
        <v>654</v>
      </c>
      <c r="T85" t="s">
        <v>337</v>
      </c>
      <c r="U85">
        <v>4202</v>
      </c>
      <c r="V85" t="s">
        <v>651</v>
      </c>
      <c r="W85" s="20" t="s">
        <v>1871</v>
      </c>
      <c r="X85" s="20" t="s">
        <v>366</v>
      </c>
      <c r="Z85" t="str">
        <f>+Final[[#This Row],[titulo]]&amp;Final[[#This Row],[Territorio]]&amp;", "&amp;Final[[#This Row],[temporalidad]]</f>
        <v>Pendiente (grados) [Mínima-Media- Máxima], en la comuna de Canela, 2021</v>
      </c>
    </row>
    <row r="86" spans="1:26" x14ac:dyDescent="0.3">
      <c r="A86">
        <v>20</v>
      </c>
      <c r="B86">
        <v>240</v>
      </c>
      <c r="C86" t="s">
        <v>330</v>
      </c>
      <c r="D86" t="s">
        <v>331</v>
      </c>
      <c r="E86" t="s">
        <v>641</v>
      </c>
      <c r="F86" t="s">
        <v>640</v>
      </c>
      <c r="G86" t="s">
        <v>329</v>
      </c>
      <c r="H86" t="s">
        <v>59</v>
      </c>
      <c r="I86" t="s">
        <v>637</v>
      </c>
      <c r="J86" t="s">
        <v>643</v>
      </c>
      <c r="K86">
        <v>2021</v>
      </c>
      <c r="L86" t="s">
        <v>644</v>
      </c>
      <c r="M86" t="s">
        <v>642</v>
      </c>
      <c r="N86" t="s">
        <v>2740</v>
      </c>
      <c r="O86" t="s">
        <v>2741</v>
      </c>
      <c r="P86" t="s">
        <v>639</v>
      </c>
      <c r="Q86" t="s">
        <v>2143</v>
      </c>
      <c r="R86" s="20" t="s">
        <v>682</v>
      </c>
      <c r="S86" t="s">
        <v>652</v>
      </c>
      <c r="T86" t="s">
        <v>337</v>
      </c>
      <c r="U86">
        <v>4203</v>
      </c>
      <c r="V86" t="s">
        <v>651</v>
      </c>
      <c r="W86" s="20" t="s">
        <v>2470</v>
      </c>
      <c r="X86" s="20" t="s">
        <v>367</v>
      </c>
      <c r="Z86" t="str">
        <f>+Final[[#This Row],[titulo]]&amp;Final[[#This Row],[Territorio]]&amp;", "&amp;Final[[#This Row],[temporalidad]]</f>
        <v>Elevación [Mínima-Media- Máxima], en la comuna de Los Vilos, 2021</v>
      </c>
    </row>
    <row r="87" spans="1:26" x14ac:dyDescent="0.3">
      <c r="A87">
        <v>21</v>
      </c>
      <c r="B87">
        <v>240</v>
      </c>
      <c r="C87" t="s">
        <v>330</v>
      </c>
      <c r="D87" t="s">
        <v>331</v>
      </c>
      <c r="E87" t="s">
        <v>641</v>
      </c>
      <c r="F87" t="s">
        <v>640</v>
      </c>
      <c r="G87" t="s">
        <v>329</v>
      </c>
      <c r="H87" t="s">
        <v>59</v>
      </c>
      <c r="I87" t="s">
        <v>637</v>
      </c>
      <c r="J87" t="s">
        <v>646</v>
      </c>
      <c r="K87">
        <v>2021</v>
      </c>
      <c r="L87" t="s">
        <v>638</v>
      </c>
      <c r="M87" t="s">
        <v>642</v>
      </c>
      <c r="N87" t="s">
        <v>2742</v>
      </c>
      <c r="O87" t="s">
        <v>2742</v>
      </c>
      <c r="P87" t="s">
        <v>639</v>
      </c>
      <c r="Q87" t="s">
        <v>647</v>
      </c>
      <c r="R87" s="20" t="s">
        <v>751</v>
      </c>
      <c r="S87" t="s">
        <v>653</v>
      </c>
      <c r="T87" t="s">
        <v>337</v>
      </c>
      <c r="U87">
        <v>4203</v>
      </c>
      <c r="V87" t="s">
        <v>651</v>
      </c>
      <c r="W87" s="20" t="s">
        <v>1872</v>
      </c>
      <c r="X87" s="20" t="s">
        <v>367</v>
      </c>
      <c r="Z87" t="str">
        <f>+Final[[#This Row],[titulo]]&amp;Final[[#This Row],[Territorio]]&amp;", "&amp;Final[[#This Row],[temporalidad]]</f>
        <v>Pendiente (%) [Mínima-Media- Máxima], en la comuna de Los Vilos, 2021</v>
      </c>
    </row>
    <row r="88" spans="1:26" x14ac:dyDescent="0.3">
      <c r="A88">
        <v>22</v>
      </c>
      <c r="B88">
        <v>240</v>
      </c>
      <c r="C88" t="s">
        <v>330</v>
      </c>
      <c r="D88" t="s">
        <v>331</v>
      </c>
      <c r="E88" t="s">
        <v>641</v>
      </c>
      <c r="F88" t="s">
        <v>640</v>
      </c>
      <c r="G88" t="s">
        <v>329</v>
      </c>
      <c r="H88" t="s">
        <v>59</v>
      </c>
      <c r="I88" t="s">
        <v>637</v>
      </c>
      <c r="J88" t="s">
        <v>646</v>
      </c>
      <c r="K88">
        <v>2021</v>
      </c>
      <c r="L88" t="s">
        <v>649</v>
      </c>
      <c r="M88" t="s">
        <v>642</v>
      </c>
      <c r="N88" t="s">
        <v>2743</v>
      </c>
      <c r="O88" t="s">
        <v>2743</v>
      </c>
      <c r="P88" t="s">
        <v>639</v>
      </c>
      <c r="Q88" t="s">
        <v>647</v>
      </c>
      <c r="R88" s="20" t="s">
        <v>803</v>
      </c>
      <c r="S88" t="s">
        <v>654</v>
      </c>
      <c r="T88" t="s">
        <v>337</v>
      </c>
      <c r="U88">
        <v>4203</v>
      </c>
      <c r="V88" t="s">
        <v>651</v>
      </c>
      <c r="W88" s="20" t="s">
        <v>1872</v>
      </c>
      <c r="X88" s="20" t="s">
        <v>367</v>
      </c>
      <c r="Z88" t="str">
        <f>+Final[[#This Row],[titulo]]&amp;Final[[#This Row],[Territorio]]&amp;", "&amp;Final[[#This Row],[temporalidad]]</f>
        <v>Pendiente (grados) [Mínima-Media- Máxima], en la comuna de Los Vilos, 2021</v>
      </c>
    </row>
    <row r="89" spans="1:26" x14ac:dyDescent="0.3">
      <c r="A89">
        <v>20</v>
      </c>
      <c r="B89">
        <v>240</v>
      </c>
      <c r="C89" t="s">
        <v>330</v>
      </c>
      <c r="D89" t="s">
        <v>331</v>
      </c>
      <c r="E89" t="s">
        <v>641</v>
      </c>
      <c r="F89" t="s">
        <v>640</v>
      </c>
      <c r="G89" t="s">
        <v>329</v>
      </c>
      <c r="H89" t="s">
        <v>60</v>
      </c>
      <c r="I89" t="s">
        <v>637</v>
      </c>
      <c r="J89" t="s">
        <v>643</v>
      </c>
      <c r="K89">
        <v>2021</v>
      </c>
      <c r="L89" t="s">
        <v>644</v>
      </c>
      <c r="M89" t="s">
        <v>642</v>
      </c>
      <c r="N89" t="s">
        <v>2740</v>
      </c>
      <c r="O89" t="s">
        <v>2741</v>
      </c>
      <c r="P89" t="s">
        <v>639</v>
      </c>
      <c r="Q89" t="s">
        <v>2143</v>
      </c>
      <c r="R89" s="20" t="s">
        <v>683</v>
      </c>
      <c r="S89" t="s">
        <v>652</v>
      </c>
      <c r="T89" t="s">
        <v>337</v>
      </c>
      <c r="U89">
        <v>4204</v>
      </c>
      <c r="V89" t="s">
        <v>651</v>
      </c>
      <c r="W89" s="20" t="s">
        <v>2471</v>
      </c>
      <c r="X89" s="20" t="s">
        <v>368</v>
      </c>
      <c r="Z89" t="str">
        <f>+Final[[#This Row],[titulo]]&amp;Final[[#This Row],[Territorio]]&amp;", "&amp;Final[[#This Row],[temporalidad]]</f>
        <v>Elevación [Mínima-Media- Máxima], en la comuna de Salamanca, 2021</v>
      </c>
    </row>
    <row r="90" spans="1:26" x14ac:dyDescent="0.3">
      <c r="A90">
        <v>21</v>
      </c>
      <c r="B90">
        <v>240</v>
      </c>
      <c r="C90" t="s">
        <v>330</v>
      </c>
      <c r="D90" t="s">
        <v>331</v>
      </c>
      <c r="E90" t="s">
        <v>641</v>
      </c>
      <c r="F90" t="s">
        <v>640</v>
      </c>
      <c r="G90" t="s">
        <v>329</v>
      </c>
      <c r="H90" t="s">
        <v>60</v>
      </c>
      <c r="I90" t="s">
        <v>637</v>
      </c>
      <c r="J90" t="s">
        <v>646</v>
      </c>
      <c r="K90">
        <v>2021</v>
      </c>
      <c r="L90" t="s">
        <v>638</v>
      </c>
      <c r="M90" t="s">
        <v>642</v>
      </c>
      <c r="N90" t="s">
        <v>2742</v>
      </c>
      <c r="O90" t="s">
        <v>2742</v>
      </c>
      <c r="P90" t="s">
        <v>639</v>
      </c>
      <c r="Q90" t="s">
        <v>647</v>
      </c>
      <c r="R90" s="20" t="s">
        <v>753</v>
      </c>
      <c r="S90" t="s">
        <v>653</v>
      </c>
      <c r="T90" t="s">
        <v>337</v>
      </c>
      <c r="U90">
        <v>4204</v>
      </c>
      <c r="V90" t="s">
        <v>651</v>
      </c>
      <c r="W90" s="20" t="s">
        <v>1873</v>
      </c>
      <c r="X90" s="20" t="s">
        <v>368</v>
      </c>
      <c r="Z90" t="str">
        <f>+Final[[#This Row],[titulo]]&amp;Final[[#This Row],[Territorio]]&amp;", "&amp;Final[[#This Row],[temporalidad]]</f>
        <v>Pendiente (%) [Mínima-Media- Máxima], en la comuna de Salamanca, 2021</v>
      </c>
    </row>
    <row r="91" spans="1:26" x14ac:dyDescent="0.3">
      <c r="A91">
        <v>22</v>
      </c>
      <c r="B91">
        <v>240</v>
      </c>
      <c r="C91" t="s">
        <v>330</v>
      </c>
      <c r="D91" t="s">
        <v>331</v>
      </c>
      <c r="E91" t="s">
        <v>641</v>
      </c>
      <c r="F91" t="s">
        <v>640</v>
      </c>
      <c r="G91" t="s">
        <v>329</v>
      </c>
      <c r="H91" t="s">
        <v>60</v>
      </c>
      <c r="I91" t="s">
        <v>637</v>
      </c>
      <c r="J91" t="s">
        <v>646</v>
      </c>
      <c r="K91">
        <v>2021</v>
      </c>
      <c r="L91" t="s">
        <v>649</v>
      </c>
      <c r="M91" t="s">
        <v>642</v>
      </c>
      <c r="N91" t="s">
        <v>2743</v>
      </c>
      <c r="O91" t="s">
        <v>2743</v>
      </c>
      <c r="P91" t="s">
        <v>639</v>
      </c>
      <c r="Q91" t="s">
        <v>647</v>
      </c>
      <c r="R91" s="20" t="s">
        <v>804</v>
      </c>
      <c r="S91" t="s">
        <v>654</v>
      </c>
      <c r="T91" t="s">
        <v>337</v>
      </c>
      <c r="U91">
        <v>4204</v>
      </c>
      <c r="V91" t="s">
        <v>651</v>
      </c>
      <c r="W91" s="20" t="s">
        <v>1873</v>
      </c>
      <c r="X91" s="20" t="s">
        <v>368</v>
      </c>
      <c r="Z91" t="str">
        <f>+Final[[#This Row],[titulo]]&amp;Final[[#This Row],[Territorio]]&amp;", "&amp;Final[[#This Row],[temporalidad]]</f>
        <v>Pendiente (grados) [Mínima-Media- Máxima], en la comuna de Salamanca, 2021</v>
      </c>
    </row>
    <row r="92" spans="1:26" x14ac:dyDescent="0.3">
      <c r="A92">
        <v>20</v>
      </c>
      <c r="B92">
        <v>240</v>
      </c>
      <c r="C92" t="s">
        <v>330</v>
      </c>
      <c r="D92" t="s">
        <v>331</v>
      </c>
      <c r="E92" t="s">
        <v>641</v>
      </c>
      <c r="F92" t="s">
        <v>640</v>
      </c>
      <c r="G92" t="s">
        <v>329</v>
      </c>
      <c r="H92" t="s">
        <v>61</v>
      </c>
      <c r="I92" t="s">
        <v>637</v>
      </c>
      <c r="J92" t="s">
        <v>643</v>
      </c>
      <c r="K92">
        <v>2021</v>
      </c>
      <c r="L92" t="s">
        <v>644</v>
      </c>
      <c r="M92" t="s">
        <v>642</v>
      </c>
      <c r="N92" t="s">
        <v>2740</v>
      </c>
      <c r="O92" t="s">
        <v>2741</v>
      </c>
      <c r="P92" t="s">
        <v>639</v>
      </c>
      <c r="Q92" t="s">
        <v>2143</v>
      </c>
      <c r="R92" s="20" t="s">
        <v>684</v>
      </c>
      <c r="S92" t="s">
        <v>652</v>
      </c>
      <c r="T92" t="s">
        <v>337</v>
      </c>
      <c r="U92">
        <v>4301</v>
      </c>
      <c r="V92" t="s">
        <v>651</v>
      </c>
      <c r="W92" s="20" t="s">
        <v>2472</v>
      </c>
      <c r="X92" s="20" t="s">
        <v>369</v>
      </c>
      <c r="Z92" t="str">
        <f>+Final[[#This Row],[titulo]]&amp;Final[[#This Row],[Territorio]]&amp;", "&amp;Final[[#This Row],[temporalidad]]</f>
        <v>Elevación [Mínima-Media- Máxima], en la comuna de Ovalle, 2021</v>
      </c>
    </row>
    <row r="93" spans="1:26" x14ac:dyDescent="0.3">
      <c r="A93">
        <v>21</v>
      </c>
      <c r="B93">
        <v>240</v>
      </c>
      <c r="C93" t="s">
        <v>330</v>
      </c>
      <c r="D93" t="s">
        <v>331</v>
      </c>
      <c r="E93" t="s">
        <v>641</v>
      </c>
      <c r="F93" t="s">
        <v>640</v>
      </c>
      <c r="G93" t="s">
        <v>329</v>
      </c>
      <c r="H93" t="s">
        <v>61</v>
      </c>
      <c r="I93" t="s">
        <v>637</v>
      </c>
      <c r="J93" t="s">
        <v>646</v>
      </c>
      <c r="K93">
        <v>2021</v>
      </c>
      <c r="L93" t="s">
        <v>638</v>
      </c>
      <c r="M93" t="s">
        <v>642</v>
      </c>
      <c r="N93" t="s">
        <v>2742</v>
      </c>
      <c r="O93" t="s">
        <v>2742</v>
      </c>
      <c r="P93" t="s">
        <v>639</v>
      </c>
      <c r="Q93" t="s">
        <v>647</v>
      </c>
      <c r="R93" s="20" t="s">
        <v>755</v>
      </c>
      <c r="S93" t="s">
        <v>653</v>
      </c>
      <c r="T93" t="s">
        <v>337</v>
      </c>
      <c r="U93">
        <v>4301</v>
      </c>
      <c r="V93" t="s">
        <v>651</v>
      </c>
      <c r="W93" s="20" t="s">
        <v>1874</v>
      </c>
      <c r="X93" s="20" t="s">
        <v>369</v>
      </c>
      <c r="Z93" t="str">
        <f>+Final[[#This Row],[titulo]]&amp;Final[[#This Row],[Territorio]]&amp;", "&amp;Final[[#This Row],[temporalidad]]</f>
        <v>Pendiente (%) [Mínima-Media- Máxima], en la comuna de Ovalle, 2021</v>
      </c>
    </row>
    <row r="94" spans="1:26" x14ac:dyDescent="0.3">
      <c r="A94">
        <v>22</v>
      </c>
      <c r="B94">
        <v>240</v>
      </c>
      <c r="C94" t="s">
        <v>330</v>
      </c>
      <c r="D94" t="s">
        <v>331</v>
      </c>
      <c r="E94" t="s">
        <v>641</v>
      </c>
      <c r="F94" t="s">
        <v>640</v>
      </c>
      <c r="G94" t="s">
        <v>329</v>
      </c>
      <c r="H94" t="s">
        <v>61</v>
      </c>
      <c r="I94" t="s">
        <v>637</v>
      </c>
      <c r="J94" t="s">
        <v>646</v>
      </c>
      <c r="K94">
        <v>2021</v>
      </c>
      <c r="L94" t="s">
        <v>649</v>
      </c>
      <c r="M94" t="s">
        <v>642</v>
      </c>
      <c r="N94" t="s">
        <v>2743</v>
      </c>
      <c r="O94" t="s">
        <v>2743</v>
      </c>
      <c r="P94" t="s">
        <v>639</v>
      </c>
      <c r="Q94" t="s">
        <v>647</v>
      </c>
      <c r="R94" s="20" t="s">
        <v>805</v>
      </c>
      <c r="S94" t="s">
        <v>654</v>
      </c>
      <c r="T94" t="s">
        <v>337</v>
      </c>
      <c r="U94">
        <v>4301</v>
      </c>
      <c r="V94" t="s">
        <v>651</v>
      </c>
      <c r="W94" s="20" t="s">
        <v>1874</v>
      </c>
      <c r="X94" s="20" t="s">
        <v>369</v>
      </c>
      <c r="Z94" t="str">
        <f>+Final[[#This Row],[titulo]]&amp;Final[[#This Row],[Territorio]]&amp;", "&amp;Final[[#This Row],[temporalidad]]</f>
        <v>Pendiente (grados) [Mínima-Media- Máxima], en la comuna de Ovalle, 2021</v>
      </c>
    </row>
    <row r="95" spans="1:26" x14ac:dyDescent="0.3">
      <c r="A95">
        <v>20</v>
      </c>
      <c r="B95">
        <v>240</v>
      </c>
      <c r="C95" t="s">
        <v>330</v>
      </c>
      <c r="D95" t="s">
        <v>331</v>
      </c>
      <c r="E95" t="s">
        <v>641</v>
      </c>
      <c r="F95" t="s">
        <v>640</v>
      </c>
      <c r="G95" t="s">
        <v>329</v>
      </c>
      <c r="H95" t="s">
        <v>62</v>
      </c>
      <c r="I95" t="s">
        <v>637</v>
      </c>
      <c r="J95" t="s">
        <v>643</v>
      </c>
      <c r="K95">
        <v>2021</v>
      </c>
      <c r="L95" t="s">
        <v>644</v>
      </c>
      <c r="M95" t="s">
        <v>642</v>
      </c>
      <c r="N95" t="s">
        <v>2740</v>
      </c>
      <c r="O95" t="s">
        <v>2741</v>
      </c>
      <c r="P95" t="s">
        <v>639</v>
      </c>
      <c r="Q95" t="s">
        <v>2143</v>
      </c>
      <c r="R95" s="20" t="s">
        <v>685</v>
      </c>
      <c r="S95" t="s">
        <v>652</v>
      </c>
      <c r="T95" t="s">
        <v>337</v>
      </c>
      <c r="U95">
        <v>4302</v>
      </c>
      <c r="V95" t="s">
        <v>651</v>
      </c>
      <c r="W95" s="20" t="s">
        <v>2473</v>
      </c>
      <c r="X95" s="20" t="s">
        <v>370</v>
      </c>
      <c r="Z95" t="str">
        <f>+Final[[#This Row],[titulo]]&amp;Final[[#This Row],[Territorio]]&amp;", "&amp;Final[[#This Row],[temporalidad]]</f>
        <v>Elevación [Mínima-Media- Máxima], en la comuna de Combarbalá, 2021</v>
      </c>
    </row>
    <row r="96" spans="1:26" x14ac:dyDescent="0.3">
      <c r="A96">
        <v>21</v>
      </c>
      <c r="B96">
        <v>240</v>
      </c>
      <c r="C96" t="s">
        <v>330</v>
      </c>
      <c r="D96" t="s">
        <v>331</v>
      </c>
      <c r="E96" t="s">
        <v>641</v>
      </c>
      <c r="F96" t="s">
        <v>640</v>
      </c>
      <c r="G96" t="s">
        <v>329</v>
      </c>
      <c r="H96" t="s">
        <v>62</v>
      </c>
      <c r="I96" t="s">
        <v>637</v>
      </c>
      <c r="J96" t="s">
        <v>646</v>
      </c>
      <c r="K96">
        <v>2021</v>
      </c>
      <c r="L96" t="s">
        <v>638</v>
      </c>
      <c r="M96" t="s">
        <v>642</v>
      </c>
      <c r="N96" t="s">
        <v>2742</v>
      </c>
      <c r="O96" t="s">
        <v>2742</v>
      </c>
      <c r="P96" t="s">
        <v>639</v>
      </c>
      <c r="Q96" t="s">
        <v>647</v>
      </c>
      <c r="R96" s="20" t="s">
        <v>757</v>
      </c>
      <c r="S96" t="s">
        <v>653</v>
      </c>
      <c r="T96" t="s">
        <v>337</v>
      </c>
      <c r="U96">
        <v>4302</v>
      </c>
      <c r="V96" t="s">
        <v>651</v>
      </c>
      <c r="W96" s="20" t="s">
        <v>1875</v>
      </c>
      <c r="X96" s="20" t="s">
        <v>370</v>
      </c>
      <c r="Z96" t="str">
        <f>+Final[[#This Row],[titulo]]&amp;Final[[#This Row],[Territorio]]&amp;", "&amp;Final[[#This Row],[temporalidad]]</f>
        <v>Pendiente (%) [Mínima-Media- Máxima], en la comuna de Combarbalá, 2021</v>
      </c>
    </row>
    <row r="97" spans="1:26" x14ac:dyDescent="0.3">
      <c r="A97">
        <v>22</v>
      </c>
      <c r="B97">
        <v>240</v>
      </c>
      <c r="C97" t="s">
        <v>330</v>
      </c>
      <c r="D97" t="s">
        <v>331</v>
      </c>
      <c r="E97" t="s">
        <v>641</v>
      </c>
      <c r="F97" t="s">
        <v>640</v>
      </c>
      <c r="G97" t="s">
        <v>329</v>
      </c>
      <c r="H97" t="s">
        <v>62</v>
      </c>
      <c r="I97" t="s">
        <v>637</v>
      </c>
      <c r="J97" t="s">
        <v>646</v>
      </c>
      <c r="K97">
        <v>2021</v>
      </c>
      <c r="L97" t="s">
        <v>649</v>
      </c>
      <c r="M97" t="s">
        <v>642</v>
      </c>
      <c r="N97" t="s">
        <v>2743</v>
      </c>
      <c r="O97" t="s">
        <v>2743</v>
      </c>
      <c r="P97" t="s">
        <v>639</v>
      </c>
      <c r="Q97" t="s">
        <v>647</v>
      </c>
      <c r="R97" s="20" t="s">
        <v>806</v>
      </c>
      <c r="S97" t="s">
        <v>654</v>
      </c>
      <c r="T97" t="s">
        <v>337</v>
      </c>
      <c r="U97">
        <v>4302</v>
      </c>
      <c r="V97" t="s">
        <v>651</v>
      </c>
      <c r="W97" s="20" t="s">
        <v>1875</v>
      </c>
      <c r="X97" s="20" t="s">
        <v>370</v>
      </c>
      <c r="Z97" t="str">
        <f>+Final[[#This Row],[titulo]]&amp;Final[[#This Row],[Territorio]]&amp;", "&amp;Final[[#This Row],[temporalidad]]</f>
        <v>Pendiente (grados) [Mínima-Media- Máxima], en la comuna de Combarbalá, 2021</v>
      </c>
    </row>
    <row r="98" spans="1:26" x14ac:dyDescent="0.3">
      <c r="A98">
        <v>20</v>
      </c>
      <c r="B98">
        <v>240</v>
      </c>
      <c r="C98" t="s">
        <v>330</v>
      </c>
      <c r="D98" t="s">
        <v>331</v>
      </c>
      <c r="E98" t="s">
        <v>641</v>
      </c>
      <c r="F98" t="s">
        <v>640</v>
      </c>
      <c r="G98" t="s">
        <v>329</v>
      </c>
      <c r="H98" t="s">
        <v>63</v>
      </c>
      <c r="I98" t="s">
        <v>637</v>
      </c>
      <c r="J98" t="s">
        <v>643</v>
      </c>
      <c r="K98">
        <v>2021</v>
      </c>
      <c r="L98" t="s">
        <v>644</v>
      </c>
      <c r="M98" t="s">
        <v>642</v>
      </c>
      <c r="N98" t="s">
        <v>2740</v>
      </c>
      <c r="O98" t="s">
        <v>2741</v>
      </c>
      <c r="P98" t="s">
        <v>639</v>
      </c>
      <c r="Q98" t="s">
        <v>2143</v>
      </c>
      <c r="R98" s="20" t="s">
        <v>686</v>
      </c>
      <c r="S98" t="s">
        <v>652</v>
      </c>
      <c r="T98" t="s">
        <v>337</v>
      </c>
      <c r="U98">
        <v>4303</v>
      </c>
      <c r="V98" t="s">
        <v>651</v>
      </c>
      <c r="W98" s="20" t="s">
        <v>2474</v>
      </c>
      <c r="X98" s="20" t="s">
        <v>371</v>
      </c>
      <c r="Z98" t="str">
        <f>+Final[[#This Row],[titulo]]&amp;Final[[#This Row],[Territorio]]&amp;", "&amp;Final[[#This Row],[temporalidad]]</f>
        <v>Elevación [Mínima-Media- Máxima], en la comuna de Monte Patria, 2021</v>
      </c>
    </row>
    <row r="99" spans="1:26" x14ac:dyDescent="0.3">
      <c r="A99">
        <v>21</v>
      </c>
      <c r="B99">
        <v>240</v>
      </c>
      <c r="C99" t="s">
        <v>330</v>
      </c>
      <c r="D99" t="s">
        <v>331</v>
      </c>
      <c r="E99" t="s">
        <v>641</v>
      </c>
      <c r="F99" t="s">
        <v>640</v>
      </c>
      <c r="G99" t="s">
        <v>329</v>
      </c>
      <c r="H99" t="s">
        <v>63</v>
      </c>
      <c r="I99" t="s">
        <v>637</v>
      </c>
      <c r="J99" t="s">
        <v>646</v>
      </c>
      <c r="K99">
        <v>2021</v>
      </c>
      <c r="L99" t="s">
        <v>638</v>
      </c>
      <c r="M99" t="s">
        <v>642</v>
      </c>
      <c r="N99" t="s">
        <v>2742</v>
      </c>
      <c r="O99" t="s">
        <v>2742</v>
      </c>
      <c r="P99" t="s">
        <v>639</v>
      </c>
      <c r="Q99" t="s">
        <v>647</v>
      </c>
      <c r="R99" s="20" t="s">
        <v>759</v>
      </c>
      <c r="S99" t="s">
        <v>653</v>
      </c>
      <c r="T99" t="s">
        <v>337</v>
      </c>
      <c r="U99">
        <v>4303</v>
      </c>
      <c r="V99" t="s">
        <v>651</v>
      </c>
      <c r="W99" s="20" t="s">
        <v>1876</v>
      </c>
      <c r="X99" s="20" t="s">
        <v>371</v>
      </c>
      <c r="Z99" t="str">
        <f>+Final[[#This Row],[titulo]]&amp;Final[[#This Row],[Territorio]]&amp;", "&amp;Final[[#This Row],[temporalidad]]</f>
        <v>Pendiente (%) [Mínima-Media- Máxima], en la comuna de Monte Patria, 2021</v>
      </c>
    </row>
    <row r="100" spans="1:26" x14ac:dyDescent="0.3">
      <c r="A100">
        <v>22</v>
      </c>
      <c r="B100">
        <v>240</v>
      </c>
      <c r="C100" t="s">
        <v>330</v>
      </c>
      <c r="D100" t="s">
        <v>331</v>
      </c>
      <c r="E100" t="s">
        <v>641</v>
      </c>
      <c r="F100" t="s">
        <v>640</v>
      </c>
      <c r="G100" t="s">
        <v>329</v>
      </c>
      <c r="H100" t="s">
        <v>63</v>
      </c>
      <c r="I100" t="s">
        <v>637</v>
      </c>
      <c r="J100" t="s">
        <v>646</v>
      </c>
      <c r="K100">
        <v>2021</v>
      </c>
      <c r="L100" t="s">
        <v>649</v>
      </c>
      <c r="M100" t="s">
        <v>642</v>
      </c>
      <c r="N100" t="s">
        <v>2743</v>
      </c>
      <c r="O100" t="s">
        <v>2743</v>
      </c>
      <c r="P100" t="s">
        <v>639</v>
      </c>
      <c r="Q100" t="s">
        <v>647</v>
      </c>
      <c r="R100" s="20" t="s">
        <v>807</v>
      </c>
      <c r="S100" t="s">
        <v>654</v>
      </c>
      <c r="T100" t="s">
        <v>337</v>
      </c>
      <c r="U100">
        <v>4303</v>
      </c>
      <c r="V100" t="s">
        <v>651</v>
      </c>
      <c r="W100" s="20" t="s">
        <v>1876</v>
      </c>
      <c r="X100" s="20" t="s">
        <v>371</v>
      </c>
      <c r="Z100" t="str">
        <f>+Final[[#This Row],[titulo]]&amp;Final[[#This Row],[Territorio]]&amp;", "&amp;Final[[#This Row],[temporalidad]]</f>
        <v>Pendiente (grados) [Mínima-Media- Máxima], en la comuna de Monte Patria, 2021</v>
      </c>
    </row>
    <row r="101" spans="1:26" x14ac:dyDescent="0.3">
      <c r="A101">
        <v>20</v>
      </c>
      <c r="B101">
        <v>240</v>
      </c>
      <c r="C101" t="s">
        <v>330</v>
      </c>
      <c r="D101" t="s">
        <v>331</v>
      </c>
      <c r="E101" t="s">
        <v>641</v>
      </c>
      <c r="F101" t="s">
        <v>640</v>
      </c>
      <c r="G101" t="s">
        <v>329</v>
      </c>
      <c r="H101" t="s">
        <v>64</v>
      </c>
      <c r="I101" t="s">
        <v>637</v>
      </c>
      <c r="J101" t="s">
        <v>643</v>
      </c>
      <c r="K101">
        <v>2021</v>
      </c>
      <c r="L101" t="s">
        <v>644</v>
      </c>
      <c r="M101" t="s">
        <v>642</v>
      </c>
      <c r="N101" t="s">
        <v>2740</v>
      </c>
      <c r="O101" t="s">
        <v>2741</v>
      </c>
      <c r="P101" t="s">
        <v>639</v>
      </c>
      <c r="Q101" t="s">
        <v>2143</v>
      </c>
      <c r="R101" s="20" t="s">
        <v>687</v>
      </c>
      <c r="S101" t="s">
        <v>652</v>
      </c>
      <c r="T101" t="s">
        <v>337</v>
      </c>
      <c r="U101">
        <v>4304</v>
      </c>
      <c r="V101" t="s">
        <v>651</v>
      </c>
      <c r="W101" s="20" t="s">
        <v>2475</v>
      </c>
      <c r="X101" s="20" t="s">
        <v>372</v>
      </c>
      <c r="Z101" t="str">
        <f>+Final[[#This Row],[titulo]]&amp;Final[[#This Row],[Territorio]]&amp;", "&amp;Final[[#This Row],[temporalidad]]</f>
        <v>Elevación [Mínima-Media- Máxima], en la comuna de Punitaqui, 2021</v>
      </c>
    </row>
    <row r="102" spans="1:26" x14ac:dyDescent="0.3">
      <c r="A102">
        <v>21</v>
      </c>
      <c r="B102">
        <v>240</v>
      </c>
      <c r="C102" t="s">
        <v>330</v>
      </c>
      <c r="D102" t="s">
        <v>331</v>
      </c>
      <c r="E102" t="s">
        <v>641</v>
      </c>
      <c r="F102" t="s">
        <v>640</v>
      </c>
      <c r="G102" t="s">
        <v>329</v>
      </c>
      <c r="H102" t="s">
        <v>64</v>
      </c>
      <c r="I102" t="s">
        <v>637</v>
      </c>
      <c r="J102" t="s">
        <v>646</v>
      </c>
      <c r="K102">
        <v>2021</v>
      </c>
      <c r="L102" t="s">
        <v>638</v>
      </c>
      <c r="M102" t="s">
        <v>642</v>
      </c>
      <c r="N102" t="s">
        <v>2742</v>
      </c>
      <c r="O102" t="s">
        <v>2742</v>
      </c>
      <c r="P102" t="s">
        <v>639</v>
      </c>
      <c r="Q102" t="s">
        <v>647</v>
      </c>
      <c r="R102" s="20" t="s">
        <v>761</v>
      </c>
      <c r="S102" t="s">
        <v>653</v>
      </c>
      <c r="T102" t="s">
        <v>337</v>
      </c>
      <c r="U102">
        <v>4304</v>
      </c>
      <c r="V102" t="s">
        <v>651</v>
      </c>
      <c r="W102" s="20" t="s">
        <v>1877</v>
      </c>
      <c r="X102" s="20" t="s">
        <v>372</v>
      </c>
      <c r="Z102" t="str">
        <f>+Final[[#This Row],[titulo]]&amp;Final[[#This Row],[Territorio]]&amp;", "&amp;Final[[#This Row],[temporalidad]]</f>
        <v>Pendiente (%) [Mínima-Media- Máxima], en la comuna de Punitaqui, 2021</v>
      </c>
    </row>
    <row r="103" spans="1:26" x14ac:dyDescent="0.3">
      <c r="A103">
        <v>22</v>
      </c>
      <c r="B103">
        <v>240</v>
      </c>
      <c r="C103" t="s">
        <v>330</v>
      </c>
      <c r="D103" t="s">
        <v>331</v>
      </c>
      <c r="E103" t="s">
        <v>641</v>
      </c>
      <c r="F103" t="s">
        <v>640</v>
      </c>
      <c r="G103" t="s">
        <v>329</v>
      </c>
      <c r="H103" t="s">
        <v>64</v>
      </c>
      <c r="I103" t="s">
        <v>637</v>
      </c>
      <c r="J103" t="s">
        <v>646</v>
      </c>
      <c r="K103">
        <v>2021</v>
      </c>
      <c r="L103" t="s">
        <v>649</v>
      </c>
      <c r="M103" t="s">
        <v>642</v>
      </c>
      <c r="N103" t="s">
        <v>2743</v>
      </c>
      <c r="O103" t="s">
        <v>2743</v>
      </c>
      <c r="P103" t="s">
        <v>639</v>
      </c>
      <c r="Q103" t="s">
        <v>647</v>
      </c>
      <c r="R103" s="20" t="s">
        <v>808</v>
      </c>
      <c r="S103" t="s">
        <v>654</v>
      </c>
      <c r="T103" t="s">
        <v>337</v>
      </c>
      <c r="U103">
        <v>4304</v>
      </c>
      <c r="V103" t="s">
        <v>651</v>
      </c>
      <c r="W103" s="20" t="s">
        <v>1877</v>
      </c>
      <c r="X103" s="20" t="s">
        <v>372</v>
      </c>
      <c r="Z103" t="str">
        <f>+Final[[#This Row],[titulo]]&amp;Final[[#This Row],[Territorio]]&amp;", "&amp;Final[[#This Row],[temporalidad]]</f>
        <v>Pendiente (grados) [Mínima-Media- Máxima], en la comuna de Punitaqui, 2021</v>
      </c>
    </row>
    <row r="104" spans="1:26" x14ac:dyDescent="0.3">
      <c r="A104">
        <v>20</v>
      </c>
      <c r="B104">
        <v>240</v>
      </c>
      <c r="C104" t="s">
        <v>330</v>
      </c>
      <c r="D104" t="s">
        <v>331</v>
      </c>
      <c r="E104" t="s">
        <v>641</v>
      </c>
      <c r="F104" t="s">
        <v>640</v>
      </c>
      <c r="G104" t="s">
        <v>329</v>
      </c>
      <c r="H104" t="s">
        <v>65</v>
      </c>
      <c r="I104" t="s">
        <v>637</v>
      </c>
      <c r="J104" t="s">
        <v>643</v>
      </c>
      <c r="K104">
        <v>2021</v>
      </c>
      <c r="L104" t="s">
        <v>644</v>
      </c>
      <c r="M104" t="s">
        <v>642</v>
      </c>
      <c r="N104" t="s">
        <v>2740</v>
      </c>
      <c r="O104" t="s">
        <v>2741</v>
      </c>
      <c r="P104" t="s">
        <v>639</v>
      </c>
      <c r="Q104" t="s">
        <v>2143</v>
      </c>
      <c r="R104" s="20" t="s">
        <v>688</v>
      </c>
      <c r="S104" t="s">
        <v>652</v>
      </c>
      <c r="T104" t="s">
        <v>337</v>
      </c>
      <c r="U104">
        <v>4305</v>
      </c>
      <c r="V104" t="s">
        <v>651</v>
      </c>
      <c r="W104" s="20" t="s">
        <v>2476</v>
      </c>
      <c r="X104" s="20" t="s">
        <v>373</v>
      </c>
      <c r="Z104" t="str">
        <f>+Final[[#This Row],[titulo]]&amp;Final[[#This Row],[Territorio]]&amp;", "&amp;Final[[#This Row],[temporalidad]]</f>
        <v>Elevación [Mínima-Media- Máxima], en la comuna de Río Hurtado, 2021</v>
      </c>
    </row>
    <row r="105" spans="1:26" x14ac:dyDescent="0.3">
      <c r="A105">
        <v>21</v>
      </c>
      <c r="B105">
        <v>240</v>
      </c>
      <c r="C105" t="s">
        <v>330</v>
      </c>
      <c r="D105" t="s">
        <v>331</v>
      </c>
      <c r="E105" t="s">
        <v>641</v>
      </c>
      <c r="F105" t="s">
        <v>640</v>
      </c>
      <c r="G105" t="s">
        <v>329</v>
      </c>
      <c r="H105" t="s">
        <v>65</v>
      </c>
      <c r="I105" t="s">
        <v>637</v>
      </c>
      <c r="J105" t="s">
        <v>646</v>
      </c>
      <c r="K105">
        <v>2021</v>
      </c>
      <c r="L105" t="s">
        <v>638</v>
      </c>
      <c r="M105" t="s">
        <v>642</v>
      </c>
      <c r="N105" t="s">
        <v>2742</v>
      </c>
      <c r="O105" t="s">
        <v>2742</v>
      </c>
      <c r="P105" t="s">
        <v>639</v>
      </c>
      <c r="Q105" t="s">
        <v>647</v>
      </c>
      <c r="R105" s="20" t="s">
        <v>763</v>
      </c>
      <c r="S105" t="s">
        <v>653</v>
      </c>
      <c r="T105" t="s">
        <v>337</v>
      </c>
      <c r="U105">
        <v>4305</v>
      </c>
      <c r="V105" t="s">
        <v>651</v>
      </c>
      <c r="W105" s="20" t="s">
        <v>1878</v>
      </c>
      <c r="X105" s="20" t="s">
        <v>373</v>
      </c>
      <c r="Z105" t="str">
        <f>+Final[[#This Row],[titulo]]&amp;Final[[#This Row],[Territorio]]&amp;", "&amp;Final[[#This Row],[temporalidad]]</f>
        <v>Pendiente (%) [Mínima-Media- Máxima], en la comuna de Río Hurtado, 2021</v>
      </c>
    </row>
    <row r="106" spans="1:26" x14ac:dyDescent="0.3">
      <c r="A106">
        <v>22</v>
      </c>
      <c r="B106">
        <v>240</v>
      </c>
      <c r="C106" t="s">
        <v>330</v>
      </c>
      <c r="D106" t="s">
        <v>331</v>
      </c>
      <c r="E106" t="s">
        <v>641</v>
      </c>
      <c r="F106" t="s">
        <v>640</v>
      </c>
      <c r="G106" t="s">
        <v>329</v>
      </c>
      <c r="H106" t="s">
        <v>65</v>
      </c>
      <c r="I106" t="s">
        <v>637</v>
      </c>
      <c r="J106" t="s">
        <v>646</v>
      </c>
      <c r="K106">
        <v>2021</v>
      </c>
      <c r="L106" t="s">
        <v>649</v>
      </c>
      <c r="M106" t="s">
        <v>642</v>
      </c>
      <c r="N106" t="s">
        <v>2743</v>
      </c>
      <c r="O106" t="s">
        <v>2743</v>
      </c>
      <c r="P106" t="s">
        <v>639</v>
      </c>
      <c r="Q106" t="s">
        <v>647</v>
      </c>
      <c r="R106" s="20" t="s">
        <v>809</v>
      </c>
      <c r="S106" t="s">
        <v>654</v>
      </c>
      <c r="T106" t="s">
        <v>337</v>
      </c>
      <c r="U106">
        <v>4305</v>
      </c>
      <c r="V106" t="s">
        <v>651</v>
      </c>
      <c r="W106" s="20" t="s">
        <v>1878</v>
      </c>
      <c r="X106" s="20" t="s">
        <v>373</v>
      </c>
      <c r="Z106" t="str">
        <f>+Final[[#This Row],[titulo]]&amp;Final[[#This Row],[Territorio]]&amp;", "&amp;Final[[#This Row],[temporalidad]]</f>
        <v>Pendiente (grados) [Mínima-Media- Máxima], en la comuna de Río Hurtado, 2021</v>
      </c>
    </row>
    <row r="107" spans="1:26" x14ac:dyDescent="0.3">
      <c r="A107">
        <v>20</v>
      </c>
      <c r="B107">
        <v>240</v>
      </c>
      <c r="C107" t="s">
        <v>330</v>
      </c>
      <c r="D107" t="s">
        <v>331</v>
      </c>
      <c r="E107" t="s">
        <v>641</v>
      </c>
      <c r="F107" t="s">
        <v>640</v>
      </c>
      <c r="G107" t="s">
        <v>329</v>
      </c>
      <c r="H107" t="s">
        <v>66</v>
      </c>
      <c r="I107" t="s">
        <v>637</v>
      </c>
      <c r="J107" t="s">
        <v>643</v>
      </c>
      <c r="K107">
        <v>2021</v>
      </c>
      <c r="L107" t="s">
        <v>644</v>
      </c>
      <c r="M107" t="s">
        <v>642</v>
      </c>
      <c r="N107" t="s">
        <v>2740</v>
      </c>
      <c r="O107" t="s">
        <v>2741</v>
      </c>
      <c r="P107" t="s">
        <v>639</v>
      </c>
      <c r="Q107" t="s">
        <v>2143</v>
      </c>
      <c r="R107" s="20" t="s">
        <v>689</v>
      </c>
      <c r="S107" t="s">
        <v>652</v>
      </c>
      <c r="T107" t="s">
        <v>337</v>
      </c>
      <c r="U107">
        <v>5101</v>
      </c>
      <c r="V107" t="s">
        <v>651</v>
      </c>
      <c r="W107" s="20" t="s">
        <v>2477</v>
      </c>
      <c r="X107" s="20" t="s">
        <v>374</v>
      </c>
      <c r="Z107" t="str">
        <f>+Final[[#This Row],[titulo]]&amp;Final[[#This Row],[Territorio]]&amp;", "&amp;Final[[#This Row],[temporalidad]]</f>
        <v>Elevación [Mínima-Media- Máxima], en la comuna de Valparaíso, 2021</v>
      </c>
    </row>
    <row r="108" spans="1:26" x14ac:dyDescent="0.3">
      <c r="A108">
        <v>21</v>
      </c>
      <c r="B108">
        <v>240</v>
      </c>
      <c r="C108" t="s">
        <v>330</v>
      </c>
      <c r="D108" t="s">
        <v>331</v>
      </c>
      <c r="E108" t="s">
        <v>641</v>
      </c>
      <c r="F108" t="s">
        <v>640</v>
      </c>
      <c r="G108" t="s">
        <v>329</v>
      </c>
      <c r="H108" t="s">
        <v>66</v>
      </c>
      <c r="I108" t="s">
        <v>637</v>
      </c>
      <c r="J108" t="s">
        <v>646</v>
      </c>
      <c r="K108">
        <v>2021</v>
      </c>
      <c r="L108" t="s">
        <v>638</v>
      </c>
      <c r="M108" t="s">
        <v>642</v>
      </c>
      <c r="N108" t="s">
        <v>2742</v>
      </c>
      <c r="O108" t="s">
        <v>2742</v>
      </c>
      <c r="P108" t="s">
        <v>639</v>
      </c>
      <c r="Q108" t="s">
        <v>647</v>
      </c>
      <c r="R108" s="20" t="s">
        <v>765</v>
      </c>
      <c r="S108" t="s">
        <v>653</v>
      </c>
      <c r="T108" t="s">
        <v>337</v>
      </c>
      <c r="U108">
        <v>5101</v>
      </c>
      <c r="V108" t="s">
        <v>651</v>
      </c>
      <c r="W108" s="20" t="s">
        <v>1879</v>
      </c>
      <c r="X108" s="20" t="s">
        <v>374</v>
      </c>
      <c r="Z108" t="str">
        <f>+Final[[#This Row],[titulo]]&amp;Final[[#This Row],[Territorio]]&amp;", "&amp;Final[[#This Row],[temporalidad]]</f>
        <v>Pendiente (%) [Mínima-Media- Máxima], en la comuna de Valparaíso, 2021</v>
      </c>
    </row>
    <row r="109" spans="1:26" x14ac:dyDescent="0.3">
      <c r="A109">
        <v>22</v>
      </c>
      <c r="B109">
        <v>240</v>
      </c>
      <c r="C109" t="s">
        <v>330</v>
      </c>
      <c r="D109" t="s">
        <v>331</v>
      </c>
      <c r="E109" t="s">
        <v>641</v>
      </c>
      <c r="F109" t="s">
        <v>640</v>
      </c>
      <c r="G109" t="s">
        <v>329</v>
      </c>
      <c r="H109" t="s">
        <v>66</v>
      </c>
      <c r="I109" t="s">
        <v>637</v>
      </c>
      <c r="J109" t="s">
        <v>646</v>
      </c>
      <c r="K109">
        <v>2021</v>
      </c>
      <c r="L109" t="s">
        <v>649</v>
      </c>
      <c r="M109" t="s">
        <v>642</v>
      </c>
      <c r="N109" t="s">
        <v>2743</v>
      </c>
      <c r="O109" t="s">
        <v>2743</v>
      </c>
      <c r="P109" t="s">
        <v>639</v>
      </c>
      <c r="Q109" t="s">
        <v>647</v>
      </c>
      <c r="R109" s="20" t="s">
        <v>810</v>
      </c>
      <c r="S109" t="s">
        <v>654</v>
      </c>
      <c r="T109" t="s">
        <v>337</v>
      </c>
      <c r="U109">
        <v>5101</v>
      </c>
      <c r="V109" t="s">
        <v>651</v>
      </c>
      <c r="W109" s="20" t="s">
        <v>1879</v>
      </c>
      <c r="X109" s="20" t="s">
        <v>374</v>
      </c>
      <c r="Z109" t="str">
        <f>+Final[[#This Row],[titulo]]&amp;Final[[#This Row],[Territorio]]&amp;", "&amp;Final[[#This Row],[temporalidad]]</f>
        <v>Pendiente (grados) [Mínima-Media- Máxima], en la comuna de Valparaíso, 2021</v>
      </c>
    </row>
    <row r="110" spans="1:26" x14ac:dyDescent="0.3">
      <c r="A110">
        <v>20</v>
      </c>
      <c r="B110">
        <v>240</v>
      </c>
      <c r="C110" t="s">
        <v>330</v>
      </c>
      <c r="D110" t="s">
        <v>331</v>
      </c>
      <c r="E110" t="s">
        <v>641</v>
      </c>
      <c r="F110" t="s">
        <v>640</v>
      </c>
      <c r="G110" t="s">
        <v>329</v>
      </c>
      <c r="H110" t="s">
        <v>67</v>
      </c>
      <c r="I110" t="s">
        <v>637</v>
      </c>
      <c r="J110" t="s">
        <v>643</v>
      </c>
      <c r="K110">
        <v>2021</v>
      </c>
      <c r="L110" t="s">
        <v>644</v>
      </c>
      <c r="M110" t="s">
        <v>642</v>
      </c>
      <c r="N110" t="s">
        <v>2740</v>
      </c>
      <c r="O110" t="s">
        <v>2741</v>
      </c>
      <c r="P110" t="s">
        <v>639</v>
      </c>
      <c r="Q110" t="s">
        <v>2143</v>
      </c>
      <c r="R110" s="20" t="s">
        <v>690</v>
      </c>
      <c r="S110" t="s">
        <v>652</v>
      </c>
      <c r="T110" t="s">
        <v>337</v>
      </c>
      <c r="U110">
        <v>5102</v>
      </c>
      <c r="V110" t="s">
        <v>651</v>
      </c>
      <c r="W110" s="20" t="s">
        <v>2478</v>
      </c>
      <c r="X110" s="20" t="s">
        <v>375</v>
      </c>
      <c r="Z110" t="str">
        <f>+Final[[#This Row],[titulo]]&amp;Final[[#This Row],[Territorio]]&amp;", "&amp;Final[[#This Row],[temporalidad]]</f>
        <v>Elevación [Mínima-Media- Máxima], en la comuna de Casablanca, 2021</v>
      </c>
    </row>
    <row r="111" spans="1:26" x14ac:dyDescent="0.3">
      <c r="A111">
        <v>21</v>
      </c>
      <c r="B111">
        <v>240</v>
      </c>
      <c r="C111" t="s">
        <v>330</v>
      </c>
      <c r="D111" t="s">
        <v>331</v>
      </c>
      <c r="E111" t="s">
        <v>641</v>
      </c>
      <c r="F111" t="s">
        <v>640</v>
      </c>
      <c r="G111" t="s">
        <v>329</v>
      </c>
      <c r="H111" t="s">
        <v>67</v>
      </c>
      <c r="I111" t="s">
        <v>637</v>
      </c>
      <c r="J111" t="s">
        <v>646</v>
      </c>
      <c r="K111">
        <v>2021</v>
      </c>
      <c r="L111" t="s">
        <v>638</v>
      </c>
      <c r="M111" t="s">
        <v>642</v>
      </c>
      <c r="N111" t="s">
        <v>2742</v>
      </c>
      <c r="O111" t="s">
        <v>2742</v>
      </c>
      <c r="P111" t="s">
        <v>639</v>
      </c>
      <c r="Q111" t="s">
        <v>647</v>
      </c>
      <c r="R111" s="20" t="s">
        <v>767</v>
      </c>
      <c r="S111" t="s">
        <v>653</v>
      </c>
      <c r="T111" t="s">
        <v>337</v>
      </c>
      <c r="U111">
        <v>5102</v>
      </c>
      <c r="V111" t="s">
        <v>651</v>
      </c>
      <c r="W111" s="20" t="s">
        <v>1880</v>
      </c>
      <c r="X111" s="20" t="s">
        <v>375</v>
      </c>
      <c r="Z111" t="str">
        <f>+Final[[#This Row],[titulo]]&amp;Final[[#This Row],[Territorio]]&amp;", "&amp;Final[[#This Row],[temporalidad]]</f>
        <v>Pendiente (%) [Mínima-Media- Máxima], en la comuna de Casablanca, 2021</v>
      </c>
    </row>
    <row r="112" spans="1:26" x14ac:dyDescent="0.3">
      <c r="A112">
        <v>22</v>
      </c>
      <c r="B112">
        <v>240</v>
      </c>
      <c r="C112" t="s">
        <v>330</v>
      </c>
      <c r="D112" t="s">
        <v>331</v>
      </c>
      <c r="E112" t="s">
        <v>641</v>
      </c>
      <c r="F112" t="s">
        <v>640</v>
      </c>
      <c r="G112" t="s">
        <v>329</v>
      </c>
      <c r="H112" t="s">
        <v>67</v>
      </c>
      <c r="I112" t="s">
        <v>637</v>
      </c>
      <c r="J112" t="s">
        <v>646</v>
      </c>
      <c r="K112">
        <v>2021</v>
      </c>
      <c r="L112" t="s">
        <v>649</v>
      </c>
      <c r="M112" t="s">
        <v>642</v>
      </c>
      <c r="N112" t="s">
        <v>2743</v>
      </c>
      <c r="O112" t="s">
        <v>2743</v>
      </c>
      <c r="P112" t="s">
        <v>639</v>
      </c>
      <c r="Q112" t="s">
        <v>647</v>
      </c>
      <c r="R112" s="20" t="s">
        <v>811</v>
      </c>
      <c r="S112" t="s">
        <v>654</v>
      </c>
      <c r="T112" t="s">
        <v>337</v>
      </c>
      <c r="U112">
        <v>5102</v>
      </c>
      <c r="V112" t="s">
        <v>651</v>
      </c>
      <c r="W112" s="20" t="s">
        <v>1880</v>
      </c>
      <c r="X112" s="20" t="s">
        <v>375</v>
      </c>
      <c r="Z112" t="str">
        <f>+Final[[#This Row],[titulo]]&amp;Final[[#This Row],[Territorio]]&amp;", "&amp;Final[[#This Row],[temporalidad]]</f>
        <v>Pendiente (grados) [Mínima-Media- Máxima], en la comuna de Casablanca, 2021</v>
      </c>
    </row>
    <row r="113" spans="1:26" x14ac:dyDescent="0.3">
      <c r="A113">
        <v>20</v>
      </c>
      <c r="B113">
        <v>240</v>
      </c>
      <c r="C113" t="s">
        <v>330</v>
      </c>
      <c r="D113" t="s">
        <v>331</v>
      </c>
      <c r="E113" t="s">
        <v>641</v>
      </c>
      <c r="F113" t="s">
        <v>640</v>
      </c>
      <c r="G113" t="s">
        <v>329</v>
      </c>
      <c r="H113" t="s">
        <v>68</v>
      </c>
      <c r="I113" t="s">
        <v>637</v>
      </c>
      <c r="J113" t="s">
        <v>643</v>
      </c>
      <c r="K113">
        <v>2021</v>
      </c>
      <c r="L113" t="s">
        <v>644</v>
      </c>
      <c r="M113" t="s">
        <v>642</v>
      </c>
      <c r="N113" t="s">
        <v>2740</v>
      </c>
      <c r="O113" t="s">
        <v>2741</v>
      </c>
      <c r="P113" t="s">
        <v>639</v>
      </c>
      <c r="Q113" t="s">
        <v>2143</v>
      </c>
      <c r="R113" s="20" t="s">
        <v>691</v>
      </c>
      <c r="S113" t="s">
        <v>652</v>
      </c>
      <c r="T113" t="s">
        <v>337</v>
      </c>
      <c r="U113">
        <v>5103</v>
      </c>
      <c r="V113" t="s">
        <v>651</v>
      </c>
      <c r="W113" s="20" t="s">
        <v>2479</v>
      </c>
      <c r="X113" s="20" t="s">
        <v>376</v>
      </c>
      <c r="Z113" t="str">
        <f>+Final[[#This Row],[titulo]]&amp;Final[[#This Row],[Territorio]]&amp;", "&amp;Final[[#This Row],[temporalidad]]</f>
        <v>Elevación [Mínima-Media- Máxima], en la comuna de Concón, 2021</v>
      </c>
    </row>
    <row r="114" spans="1:26" x14ac:dyDescent="0.3">
      <c r="A114">
        <v>21</v>
      </c>
      <c r="B114">
        <v>240</v>
      </c>
      <c r="C114" t="s">
        <v>330</v>
      </c>
      <c r="D114" t="s">
        <v>331</v>
      </c>
      <c r="E114" t="s">
        <v>641</v>
      </c>
      <c r="F114" t="s">
        <v>640</v>
      </c>
      <c r="G114" t="s">
        <v>329</v>
      </c>
      <c r="H114" t="s">
        <v>68</v>
      </c>
      <c r="I114" t="s">
        <v>637</v>
      </c>
      <c r="J114" t="s">
        <v>646</v>
      </c>
      <c r="K114">
        <v>2021</v>
      </c>
      <c r="L114" t="s">
        <v>638</v>
      </c>
      <c r="M114" t="s">
        <v>642</v>
      </c>
      <c r="N114" t="s">
        <v>2742</v>
      </c>
      <c r="O114" t="s">
        <v>2742</v>
      </c>
      <c r="P114" t="s">
        <v>639</v>
      </c>
      <c r="Q114" t="s">
        <v>647</v>
      </c>
      <c r="R114" s="20" t="s">
        <v>769</v>
      </c>
      <c r="S114" t="s">
        <v>653</v>
      </c>
      <c r="T114" t="s">
        <v>337</v>
      </c>
      <c r="U114">
        <v>5103</v>
      </c>
      <c r="V114" t="s">
        <v>651</v>
      </c>
      <c r="W114" s="20" t="s">
        <v>1881</v>
      </c>
      <c r="X114" s="20" t="s">
        <v>376</v>
      </c>
      <c r="Z114" t="str">
        <f>+Final[[#This Row],[titulo]]&amp;Final[[#This Row],[Territorio]]&amp;", "&amp;Final[[#This Row],[temporalidad]]</f>
        <v>Pendiente (%) [Mínima-Media- Máxima], en la comuna de Concón, 2021</v>
      </c>
    </row>
    <row r="115" spans="1:26" x14ac:dyDescent="0.3">
      <c r="A115">
        <v>22</v>
      </c>
      <c r="B115">
        <v>240</v>
      </c>
      <c r="C115" t="s">
        <v>330</v>
      </c>
      <c r="D115" t="s">
        <v>331</v>
      </c>
      <c r="E115" t="s">
        <v>641</v>
      </c>
      <c r="F115" t="s">
        <v>640</v>
      </c>
      <c r="G115" t="s">
        <v>329</v>
      </c>
      <c r="H115" t="s">
        <v>68</v>
      </c>
      <c r="I115" t="s">
        <v>637</v>
      </c>
      <c r="J115" t="s">
        <v>646</v>
      </c>
      <c r="K115">
        <v>2021</v>
      </c>
      <c r="L115" t="s">
        <v>649</v>
      </c>
      <c r="M115" t="s">
        <v>642</v>
      </c>
      <c r="N115" t="s">
        <v>2743</v>
      </c>
      <c r="O115" t="s">
        <v>2743</v>
      </c>
      <c r="P115" t="s">
        <v>639</v>
      </c>
      <c r="Q115" t="s">
        <v>647</v>
      </c>
      <c r="R115" s="20" t="s">
        <v>812</v>
      </c>
      <c r="S115" t="s">
        <v>654</v>
      </c>
      <c r="T115" t="s">
        <v>337</v>
      </c>
      <c r="U115">
        <v>5103</v>
      </c>
      <c r="V115" t="s">
        <v>651</v>
      </c>
      <c r="W115" s="20" t="s">
        <v>1881</v>
      </c>
      <c r="X115" s="20" t="s">
        <v>376</v>
      </c>
      <c r="Z115" t="str">
        <f>+Final[[#This Row],[titulo]]&amp;Final[[#This Row],[Territorio]]&amp;", "&amp;Final[[#This Row],[temporalidad]]</f>
        <v>Pendiente (grados) [Mínima-Media- Máxima], en la comuna de Concón, 2021</v>
      </c>
    </row>
    <row r="116" spans="1:26" x14ac:dyDescent="0.3">
      <c r="A116">
        <v>20</v>
      </c>
      <c r="B116">
        <v>240</v>
      </c>
      <c r="C116" t="s">
        <v>330</v>
      </c>
      <c r="D116" t="s">
        <v>331</v>
      </c>
      <c r="E116" t="s">
        <v>641</v>
      </c>
      <c r="F116" t="s">
        <v>640</v>
      </c>
      <c r="G116" t="s">
        <v>329</v>
      </c>
      <c r="H116" t="s">
        <v>69</v>
      </c>
      <c r="I116" t="s">
        <v>637</v>
      </c>
      <c r="J116" t="s">
        <v>643</v>
      </c>
      <c r="K116">
        <v>2021</v>
      </c>
      <c r="L116" t="s">
        <v>644</v>
      </c>
      <c r="M116" t="s">
        <v>642</v>
      </c>
      <c r="N116" t="s">
        <v>2740</v>
      </c>
      <c r="O116" t="s">
        <v>2741</v>
      </c>
      <c r="P116" t="s">
        <v>639</v>
      </c>
      <c r="Q116" t="s">
        <v>2143</v>
      </c>
      <c r="R116" s="20" t="s">
        <v>692</v>
      </c>
      <c r="S116" t="s">
        <v>652</v>
      </c>
      <c r="T116" t="s">
        <v>337</v>
      </c>
      <c r="U116">
        <v>5105</v>
      </c>
      <c r="V116" t="s">
        <v>651</v>
      </c>
      <c r="W116" s="20" t="s">
        <v>2480</v>
      </c>
      <c r="X116" s="20" t="s">
        <v>377</v>
      </c>
      <c r="Z116" t="str">
        <f>+Final[[#This Row],[titulo]]&amp;Final[[#This Row],[Territorio]]&amp;", "&amp;Final[[#This Row],[temporalidad]]</f>
        <v>Elevación [Mínima-Media- Máxima], en la comuna de Puchuncaví, 2021</v>
      </c>
    </row>
    <row r="117" spans="1:26" x14ac:dyDescent="0.3">
      <c r="A117">
        <v>21</v>
      </c>
      <c r="B117">
        <v>240</v>
      </c>
      <c r="C117" t="s">
        <v>330</v>
      </c>
      <c r="D117" t="s">
        <v>331</v>
      </c>
      <c r="E117" t="s">
        <v>641</v>
      </c>
      <c r="F117" t="s">
        <v>640</v>
      </c>
      <c r="G117" t="s">
        <v>329</v>
      </c>
      <c r="H117" t="s">
        <v>69</v>
      </c>
      <c r="I117" t="s">
        <v>637</v>
      </c>
      <c r="J117" t="s">
        <v>646</v>
      </c>
      <c r="K117">
        <v>2021</v>
      </c>
      <c r="L117" t="s">
        <v>638</v>
      </c>
      <c r="M117" t="s">
        <v>642</v>
      </c>
      <c r="N117" t="s">
        <v>2742</v>
      </c>
      <c r="O117" t="s">
        <v>2742</v>
      </c>
      <c r="P117" t="s">
        <v>639</v>
      </c>
      <c r="Q117" t="s">
        <v>647</v>
      </c>
      <c r="R117" s="20" t="s">
        <v>771</v>
      </c>
      <c r="S117" t="s">
        <v>653</v>
      </c>
      <c r="T117" t="s">
        <v>337</v>
      </c>
      <c r="U117">
        <v>5105</v>
      </c>
      <c r="V117" t="s">
        <v>651</v>
      </c>
      <c r="W117" s="20" t="s">
        <v>1882</v>
      </c>
      <c r="X117" s="20" t="s">
        <v>377</v>
      </c>
      <c r="Z117" t="str">
        <f>+Final[[#This Row],[titulo]]&amp;Final[[#This Row],[Territorio]]&amp;", "&amp;Final[[#This Row],[temporalidad]]</f>
        <v>Pendiente (%) [Mínima-Media- Máxima], en la comuna de Puchuncaví, 2021</v>
      </c>
    </row>
    <row r="118" spans="1:26" x14ac:dyDescent="0.3">
      <c r="A118">
        <v>22</v>
      </c>
      <c r="B118">
        <v>240</v>
      </c>
      <c r="C118" t="s">
        <v>330</v>
      </c>
      <c r="D118" t="s">
        <v>331</v>
      </c>
      <c r="E118" t="s">
        <v>641</v>
      </c>
      <c r="F118" t="s">
        <v>640</v>
      </c>
      <c r="G118" t="s">
        <v>329</v>
      </c>
      <c r="H118" t="s">
        <v>69</v>
      </c>
      <c r="I118" t="s">
        <v>637</v>
      </c>
      <c r="J118" t="s">
        <v>646</v>
      </c>
      <c r="K118">
        <v>2021</v>
      </c>
      <c r="L118" t="s">
        <v>649</v>
      </c>
      <c r="M118" t="s">
        <v>642</v>
      </c>
      <c r="N118" t="s">
        <v>2743</v>
      </c>
      <c r="O118" t="s">
        <v>2743</v>
      </c>
      <c r="P118" t="s">
        <v>639</v>
      </c>
      <c r="Q118" t="s">
        <v>647</v>
      </c>
      <c r="R118" s="20" t="s">
        <v>813</v>
      </c>
      <c r="S118" t="s">
        <v>654</v>
      </c>
      <c r="T118" t="s">
        <v>337</v>
      </c>
      <c r="U118">
        <v>5105</v>
      </c>
      <c r="V118" t="s">
        <v>651</v>
      </c>
      <c r="W118" s="20" t="s">
        <v>1882</v>
      </c>
      <c r="X118" s="20" t="s">
        <v>377</v>
      </c>
      <c r="Z118" t="str">
        <f>+Final[[#This Row],[titulo]]&amp;Final[[#This Row],[Territorio]]&amp;", "&amp;Final[[#This Row],[temporalidad]]</f>
        <v>Pendiente (grados) [Mínima-Media- Máxima], en la comuna de Puchuncaví, 2021</v>
      </c>
    </row>
    <row r="119" spans="1:26" x14ac:dyDescent="0.3">
      <c r="A119">
        <v>20</v>
      </c>
      <c r="B119">
        <v>240</v>
      </c>
      <c r="C119" t="s">
        <v>330</v>
      </c>
      <c r="D119" t="s">
        <v>331</v>
      </c>
      <c r="E119" t="s">
        <v>641</v>
      </c>
      <c r="F119" t="s">
        <v>640</v>
      </c>
      <c r="G119" t="s">
        <v>329</v>
      </c>
      <c r="H119" t="s">
        <v>70</v>
      </c>
      <c r="I119" t="s">
        <v>637</v>
      </c>
      <c r="J119" t="s">
        <v>643</v>
      </c>
      <c r="K119">
        <v>2021</v>
      </c>
      <c r="L119" t="s">
        <v>644</v>
      </c>
      <c r="M119" t="s">
        <v>642</v>
      </c>
      <c r="N119" t="s">
        <v>2740</v>
      </c>
      <c r="O119" t="s">
        <v>2741</v>
      </c>
      <c r="P119" t="s">
        <v>639</v>
      </c>
      <c r="Q119" t="s">
        <v>2143</v>
      </c>
      <c r="R119" s="20" t="s">
        <v>693</v>
      </c>
      <c r="S119" t="s">
        <v>652</v>
      </c>
      <c r="T119" t="s">
        <v>337</v>
      </c>
      <c r="U119">
        <v>5109</v>
      </c>
      <c r="V119" t="s">
        <v>651</v>
      </c>
      <c r="W119" s="20" t="s">
        <v>2481</v>
      </c>
      <c r="X119" s="20" t="s">
        <v>378</v>
      </c>
      <c r="Z119" t="str">
        <f>+Final[[#This Row],[titulo]]&amp;Final[[#This Row],[Territorio]]&amp;", "&amp;Final[[#This Row],[temporalidad]]</f>
        <v>Elevación [Mínima-Media- Máxima], en la comuna de Viña del Mar, 2021</v>
      </c>
    </row>
    <row r="120" spans="1:26" x14ac:dyDescent="0.3">
      <c r="A120">
        <v>21</v>
      </c>
      <c r="B120">
        <v>240</v>
      </c>
      <c r="C120" t="s">
        <v>330</v>
      </c>
      <c r="D120" t="s">
        <v>331</v>
      </c>
      <c r="E120" t="s">
        <v>641</v>
      </c>
      <c r="F120" t="s">
        <v>640</v>
      </c>
      <c r="G120" t="s">
        <v>329</v>
      </c>
      <c r="H120" t="s">
        <v>70</v>
      </c>
      <c r="I120" t="s">
        <v>637</v>
      </c>
      <c r="J120" t="s">
        <v>646</v>
      </c>
      <c r="K120">
        <v>2021</v>
      </c>
      <c r="L120" t="s">
        <v>638</v>
      </c>
      <c r="M120" t="s">
        <v>642</v>
      </c>
      <c r="N120" t="s">
        <v>2742</v>
      </c>
      <c r="O120" t="s">
        <v>2742</v>
      </c>
      <c r="P120" t="s">
        <v>639</v>
      </c>
      <c r="Q120" t="s">
        <v>647</v>
      </c>
      <c r="R120" s="20" t="s">
        <v>773</v>
      </c>
      <c r="S120" t="s">
        <v>653</v>
      </c>
      <c r="T120" t="s">
        <v>337</v>
      </c>
      <c r="U120">
        <v>5109</v>
      </c>
      <c r="V120" t="s">
        <v>651</v>
      </c>
      <c r="W120" s="20" t="s">
        <v>1883</v>
      </c>
      <c r="X120" s="20" t="s">
        <v>378</v>
      </c>
      <c r="Z120" t="str">
        <f>+Final[[#This Row],[titulo]]&amp;Final[[#This Row],[Territorio]]&amp;", "&amp;Final[[#This Row],[temporalidad]]</f>
        <v>Pendiente (%) [Mínima-Media- Máxima], en la comuna de Viña del Mar, 2021</v>
      </c>
    </row>
    <row r="121" spans="1:26" x14ac:dyDescent="0.3">
      <c r="A121">
        <v>22</v>
      </c>
      <c r="B121">
        <v>240</v>
      </c>
      <c r="C121" t="s">
        <v>330</v>
      </c>
      <c r="D121" t="s">
        <v>331</v>
      </c>
      <c r="E121" t="s">
        <v>641</v>
      </c>
      <c r="F121" t="s">
        <v>640</v>
      </c>
      <c r="G121" t="s">
        <v>329</v>
      </c>
      <c r="H121" t="s">
        <v>70</v>
      </c>
      <c r="I121" t="s">
        <v>637</v>
      </c>
      <c r="J121" t="s">
        <v>646</v>
      </c>
      <c r="K121">
        <v>2021</v>
      </c>
      <c r="L121" t="s">
        <v>649</v>
      </c>
      <c r="M121" t="s">
        <v>642</v>
      </c>
      <c r="N121" t="s">
        <v>2743</v>
      </c>
      <c r="O121" t="s">
        <v>2743</v>
      </c>
      <c r="P121" t="s">
        <v>639</v>
      </c>
      <c r="Q121" t="s">
        <v>647</v>
      </c>
      <c r="R121" s="20" t="s">
        <v>814</v>
      </c>
      <c r="S121" t="s">
        <v>654</v>
      </c>
      <c r="T121" t="s">
        <v>337</v>
      </c>
      <c r="U121">
        <v>5109</v>
      </c>
      <c r="V121" t="s">
        <v>651</v>
      </c>
      <c r="W121" s="20" t="s">
        <v>1883</v>
      </c>
      <c r="X121" s="20" t="s">
        <v>378</v>
      </c>
      <c r="Z121" t="str">
        <f>+Final[[#This Row],[titulo]]&amp;Final[[#This Row],[Territorio]]&amp;", "&amp;Final[[#This Row],[temporalidad]]</f>
        <v>Pendiente (grados) [Mínima-Media- Máxima], en la comuna de Viña del Mar, 2021</v>
      </c>
    </row>
    <row r="122" spans="1:26" x14ac:dyDescent="0.3">
      <c r="A122">
        <v>20</v>
      </c>
      <c r="B122">
        <v>240</v>
      </c>
      <c r="C122" t="s">
        <v>330</v>
      </c>
      <c r="D122" t="s">
        <v>331</v>
      </c>
      <c r="E122" t="s">
        <v>641</v>
      </c>
      <c r="F122" t="s">
        <v>640</v>
      </c>
      <c r="G122" t="s">
        <v>329</v>
      </c>
      <c r="H122" t="s">
        <v>71</v>
      </c>
      <c r="I122" t="s">
        <v>637</v>
      </c>
      <c r="J122" t="s">
        <v>643</v>
      </c>
      <c r="K122">
        <v>2021</v>
      </c>
      <c r="L122" t="s">
        <v>644</v>
      </c>
      <c r="M122" t="s">
        <v>642</v>
      </c>
      <c r="N122" t="s">
        <v>2740</v>
      </c>
      <c r="O122" t="s">
        <v>2741</v>
      </c>
      <c r="P122" t="s">
        <v>639</v>
      </c>
      <c r="Q122" t="s">
        <v>2143</v>
      </c>
      <c r="R122" s="20" t="s">
        <v>694</v>
      </c>
      <c r="S122" t="s">
        <v>652</v>
      </c>
      <c r="T122" t="s">
        <v>337</v>
      </c>
      <c r="U122">
        <v>5301</v>
      </c>
      <c r="V122" t="s">
        <v>651</v>
      </c>
      <c r="W122" s="20" t="s">
        <v>2482</v>
      </c>
      <c r="X122" s="20" t="s">
        <v>379</v>
      </c>
      <c r="Z122" t="str">
        <f>+Final[[#This Row],[titulo]]&amp;Final[[#This Row],[Territorio]]&amp;", "&amp;Final[[#This Row],[temporalidad]]</f>
        <v>Elevación [Mínima-Media- Máxima], en la comuna de Los Andes, 2021</v>
      </c>
    </row>
    <row r="123" spans="1:26" x14ac:dyDescent="0.3">
      <c r="A123">
        <v>21</v>
      </c>
      <c r="B123">
        <v>240</v>
      </c>
      <c r="C123" t="s">
        <v>330</v>
      </c>
      <c r="D123" t="s">
        <v>331</v>
      </c>
      <c r="E123" t="s">
        <v>641</v>
      </c>
      <c r="F123" t="s">
        <v>640</v>
      </c>
      <c r="G123" t="s">
        <v>329</v>
      </c>
      <c r="H123" t="s">
        <v>71</v>
      </c>
      <c r="I123" t="s">
        <v>637</v>
      </c>
      <c r="J123" t="s">
        <v>646</v>
      </c>
      <c r="K123">
        <v>2021</v>
      </c>
      <c r="L123" t="s">
        <v>638</v>
      </c>
      <c r="M123" t="s">
        <v>642</v>
      </c>
      <c r="N123" t="s">
        <v>2742</v>
      </c>
      <c r="O123" t="s">
        <v>2742</v>
      </c>
      <c r="P123" t="s">
        <v>639</v>
      </c>
      <c r="Q123" t="s">
        <v>647</v>
      </c>
      <c r="R123" s="20" t="s">
        <v>775</v>
      </c>
      <c r="S123" t="s">
        <v>653</v>
      </c>
      <c r="T123" t="s">
        <v>337</v>
      </c>
      <c r="U123">
        <v>5301</v>
      </c>
      <c r="V123" t="s">
        <v>651</v>
      </c>
      <c r="W123" s="20" t="s">
        <v>1884</v>
      </c>
      <c r="X123" s="20" t="s">
        <v>379</v>
      </c>
      <c r="Z123" t="str">
        <f>+Final[[#This Row],[titulo]]&amp;Final[[#This Row],[Territorio]]&amp;", "&amp;Final[[#This Row],[temporalidad]]</f>
        <v>Pendiente (%) [Mínima-Media- Máxima], en la comuna de Los Andes, 2021</v>
      </c>
    </row>
    <row r="124" spans="1:26" x14ac:dyDescent="0.3">
      <c r="A124">
        <v>22</v>
      </c>
      <c r="B124">
        <v>240</v>
      </c>
      <c r="C124" t="s">
        <v>330</v>
      </c>
      <c r="D124" t="s">
        <v>331</v>
      </c>
      <c r="E124" t="s">
        <v>641</v>
      </c>
      <c r="F124" t="s">
        <v>640</v>
      </c>
      <c r="G124" t="s">
        <v>329</v>
      </c>
      <c r="H124" t="s">
        <v>71</v>
      </c>
      <c r="I124" t="s">
        <v>637</v>
      </c>
      <c r="J124" t="s">
        <v>646</v>
      </c>
      <c r="K124">
        <v>2021</v>
      </c>
      <c r="L124" t="s">
        <v>649</v>
      </c>
      <c r="M124" t="s">
        <v>642</v>
      </c>
      <c r="N124" t="s">
        <v>2743</v>
      </c>
      <c r="O124" t="s">
        <v>2743</v>
      </c>
      <c r="P124" t="s">
        <v>639</v>
      </c>
      <c r="Q124" t="s">
        <v>647</v>
      </c>
      <c r="R124" s="20" t="s">
        <v>815</v>
      </c>
      <c r="S124" t="s">
        <v>654</v>
      </c>
      <c r="T124" t="s">
        <v>337</v>
      </c>
      <c r="U124">
        <v>5301</v>
      </c>
      <c r="V124" t="s">
        <v>651</v>
      </c>
      <c r="W124" s="20" t="s">
        <v>1884</v>
      </c>
      <c r="X124" s="20" t="s">
        <v>379</v>
      </c>
      <c r="Z124" t="str">
        <f>+Final[[#This Row],[titulo]]&amp;Final[[#This Row],[Territorio]]&amp;", "&amp;Final[[#This Row],[temporalidad]]</f>
        <v>Pendiente (grados) [Mínima-Media- Máxima], en la comuna de Los Andes, 2021</v>
      </c>
    </row>
    <row r="125" spans="1:26" x14ac:dyDescent="0.3">
      <c r="A125">
        <v>20</v>
      </c>
      <c r="B125">
        <v>240</v>
      </c>
      <c r="C125" t="s">
        <v>330</v>
      </c>
      <c r="D125" t="s">
        <v>331</v>
      </c>
      <c r="E125" t="s">
        <v>641</v>
      </c>
      <c r="F125" t="s">
        <v>640</v>
      </c>
      <c r="G125" t="s">
        <v>329</v>
      </c>
      <c r="H125" t="s">
        <v>72</v>
      </c>
      <c r="I125" t="s">
        <v>637</v>
      </c>
      <c r="J125" t="s">
        <v>643</v>
      </c>
      <c r="K125">
        <v>2021</v>
      </c>
      <c r="L125" t="s">
        <v>644</v>
      </c>
      <c r="M125" t="s">
        <v>642</v>
      </c>
      <c r="N125" t="s">
        <v>2740</v>
      </c>
      <c r="O125" t="s">
        <v>2741</v>
      </c>
      <c r="P125" t="s">
        <v>639</v>
      </c>
      <c r="Q125" t="s">
        <v>2143</v>
      </c>
      <c r="R125" s="20" t="s">
        <v>816</v>
      </c>
      <c r="S125" t="s">
        <v>652</v>
      </c>
      <c r="T125" t="s">
        <v>337</v>
      </c>
      <c r="U125">
        <v>5302</v>
      </c>
      <c r="V125" t="s">
        <v>651</v>
      </c>
      <c r="W125" s="20" t="s">
        <v>2483</v>
      </c>
      <c r="X125" s="20" t="s">
        <v>380</v>
      </c>
      <c r="Z125" t="str">
        <f>+Final[[#This Row],[titulo]]&amp;Final[[#This Row],[Territorio]]&amp;", "&amp;Final[[#This Row],[temporalidad]]</f>
        <v>Elevación [Mínima-Media- Máxima], en la comuna de Calle Larga, 2021</v>
      </c>
    </row>
    <row r="126" spans="1:26" x14ac:dyDescent="0.3">
      <c r="A126">
        <v>21</v>
      </c>
      <c r="B126">
        <v>240</v>
      </c>
      <c r="C126" t="s">
        <v>330</v>
      </c>
      <c r="D126" t="s">
        <v>331</v>
      </c>
      <c r="E126" t="s">
        <v>641</v>
      </c>
      <c r="F126" t="s">
        <v>640</v>
      </c>
      <c r="G126" t="s">
        <v>329</v>
      </c>
      <c r="H126" t="s">
        <v>72</v>
      </c>
      <c r="I126" t="s">
        <v>637</v>
      </c>
      <c r="J126" t="s">
        <v>646</v>
      </c>
      <c r="K126">
        <v>2021</v>
      </c>
      <c r="L126" t="s">
        <v>638</v>
      </c>
      <c r="M126" t="s">
        <v>642</v>
      </c>
      <c r="N126" t="s">
        <v>2742</v>
      </c>
      <c r="O126" t="s">
        <v>2742</v>
      </c>
      <c r="P126" t="s">
        <v>639</v>
      </c>
      <c r="Q126" t="s">
        <v>647</v>
      </c>
      <c r="R126" s="20" t="s">
        <v>818</v>
      </c>
      <c r="S126" t="s">
        <v>653</v>
      </c>
      <c r="T126" t="s">
        <v>337</v>
      </c>
      <c r="U126">
        <v>5302</v>
      </c>
      <c r="V126" t="s">
        <v>651</v>
      </c>
      <c r="W126" s="20" t="s">
        <v>1885</v>
      </c>
      <c r="X126" s="20" t="s">
        <v>380</v>
      </c>
      <c r="Z126" t="str">
        <f>+Final[[#This Row],[titulo]]&amp;Final[[#This Row],[Territorio]]&amp;", "&amp;Final[[#This Row],[temporalidad]]</f>
        <v>Pendiente (%) [Mínima-Media- Máxima], en la comuna de Calle Larga, 2021</v>
      </c>
    </row>
    <row r="127" spans="1:26" x14ac:dyDescent="0.3">
      <c r="A127">
        <v>22</v>
      </c>
      <c r="B127">
        <v>240</v>
      </c>
      <c r="C127" t="s">
        <v>330</v>
      </c>
      <c r="D127" t="s">
        <v>331</v>
      </c>
      <c r="E127" t="s">
        <v>641</v>
      </c>
      <c r="F127" t="s">
        <v>640</v>
      </c>
      <c r="G127" t="s">
        <v>329</v>
      </c>
      <c r="H127" t="s">
        <v>72</v>
      </c>
      <c r="I127" t="s">
        <v>637</v>
      </c>
      <c r="J127" t="s">
        <v>646</v>
      </c>
      <c r="K127">
        <v>2021</v>
      </c>
      <c r="L127" t="s">
        <v>649</v>
      </c>
      <c r="M127" t="s">
        <v>642</v>
      </c>
      <c r="N127" t="s">
        <v>2743</v>
      </c>
      <c r="O127" t="s">
        <v>2743</v>
      </c>
      <c r="P127" t="s">
        <v>639</v>
      </c>
      <c r="Q127" t="s">
        <v>647</v>
      </c>
      <c r="R127" s="20" t="s">
        <v>819</v>
      </c>
      <c r="S127" t="s">
        <v>654</v>
      </c>
      <c r="T127" t="s">
        <v>337</v>
      </c>
      <c r="U127">
        <v>5302</v>
      </c>
      <c r="V127" t="s">
        <v>651</v>
      </c>
      <c r="W127" s="20" t="s">
        <v>1885</v>
      </c>
      <c r="X127" s="20" t="s">
        <v>380</v>
      </c>
      <c r="Z127" t="str">
        <f>+Final[[#This Row],[titulo]]&amp;Final[[#This Row],[Territorio]]&amp;", "&amp;Final[[#This Row],[temporalidad]]</f>
        <v>Pendiente (grados) [Mínima-Media- Máxima], en la comuna de Calle Larga, 2021</v>
      </c>
    </row>
    <row r="128" spans="1:26" x14ac:dyDescent="0.3">
      <c r="A128">
        <v>20</v>
      </c>
      <c r="B128">
        <v>240</v>
      </c>
      <c r="C128" t="s">
        <v>330</v>
      </c>
      <c r="D128" t="s">
        <v>331</v>
      </c>
      <c r="E128" t="s">
        <v>641</v>
      </c>
      <c r="F128" t="s">
        <v>640</v>
      </c>
      <c r="G128" t="s">
        <v>329</v>
      </c>
      <c r="H128" t="s">
        <v>73</v>
      </c>
      <c r="I128" t="s">
        <v>637</v>
      </c>
      <c r="J128" t="s">
        <v>643</v>
      </c>
      <c r="K128">
        <v>2021</v>
      </c>
      <c r="L128" t="s">
        <v>644</v>
      </c>
      <c r="M128" t="s">
        <v>642</v>
      </c>
      <c r="N128" t="s">
        <v>2740</v>
      </c>
      <c r="O128" t="s">
        <v>2741</v>
      </c>
      <c r="P128" t="s">
        <v>639</v>
      </c>
      <c r="Q128" t="s">
        <v>2143</v>
      </c>
      <c r="R128" s="20" t="s">
        <v>820</v>
      </c>
      <c r="S128" t="s">
        <v>652</v>
      </c>
      <c r="T128" t="s">
        <v>337</v>
      </c>
      <c r="U128">
        <v>5303</v>
      </c>
      <c r="V128" t="s">
        <v>651</v>
      </c>
      <c r="W128" s="20" t="s">
        <v>2484</v>
      </c>
      <c r="X128" s="20" t="s">
        <v>381</v>
      </c>
      <c r="Z128" t="str">
        <f>+Final[[#This Row],[titulo]]&amp;Final[[#This Row],[Territorio]]&amp;", "&amp;Final[[#This Row],[temporalidad]]</f>
        <v>Elevación [Mínima-Media- Máxima], en la comuna de Rinconada, 2021</v>
      </c>
    </row>
    <row r="129" spans="1:26" x14ac:dyDescent="0.3">
      <c r="A129">
        <v>21</v>
      </c>
      <c r="B129">
        <v>240</v>
      </c>
      <c r="C129" t="s">
        <v>330</v>
      </c>
      <c r="D129" t="s">
        <v>331</v>
      </c>
      <c r="E129" t="s">
        <v>641</v>
      </c>
      <c r="F129" t="s">
        <v>640</v>
      </c>
      <c r="G129" t="s">
        <v>329</v>
      </c>
      <c r="H129" t="s">
        <v>73</v>
      </c>
      <c r="I129" t="s">
        <v>637</v>
      </c>
      <c r="J129" t="s">
        <v>646</v>
      </c>
      <c r="K129">
        <v>2021</v>
      </c>
      <c r="L129" t="s">
        <v>638</v>
      </c>
      <c r="M129" t="s">
        <v>642</v>
      </c>
      <c r="N129" t="s">
        <v>2742</v>
      </c>
      <c r="O129" t="s">
        <v>2742</v>
      </c>
      <c r="P129" t="s">
        <v>639</v>
      </c>
      <c r="Q129" t="s">
        <v>647</v>
      </c>
      <c r="R129" s="20" t="s">
        <v>822</v>
      </c>
      <c r="S129" t="s">
        <v>653</v>
      </c>
      <c r="T129" t="s">
        <v>337</v>
      </c>
      <c r="U129">
        <v>5303</v>
      </c>
      <c r="V129" t="s">
        <v>651</v>
      </c>
      <c r="W129" s="20" t="s">
        <v>1886</v>
      </c>
      <c r="X129" s="20" t="s">
        <v>381</v>
      </c>
      <c r="Z129" t="str">
        <f>+Final[[#This Row],[titulo]]&amp;Final[[#This Row],[Territorio]]&amp;", "&amp;Final[[#This Row],[temporalidad]]</f>
        <v>Pendiente (%) [Mínima-Media- Máxima], en la comuna de Rinconada, 2021</v>
      </c>
    </row>
    <row r="130" spans="1:26" x14ac:dyDescent="0.3">
      <c r="A130">
        <v>22</v>
      </c>
      <c r="B130">
        <v>240</v>
      </c>
      <c r="C130" t="s">
        <v>330</v>
      </c>
      <c r="D130" t="s">
        <v>331</v>
      </c>
      <c r="E130" t="s">
        <v>641</v>
      </c>
      <c r="F130" t="s">
        <v>640</v>
      </c>
      <c r="G130" t="s">
        <v>329</v>
      </c>
      <c r="H130" t="s">
        <v>73</v>
      </c>
      <c r="I130" t="s">
        <v>637</v>
      </c>
      <c r="J130" t="s">
        <v>646</v>
      </c>
      <c r="K130">
        <v>2021</v>
      </c>
      <c r="L130" t="s">
        <v>649</v>
      </c>
      <c r="M130" t="s">
        <v>642</v>
      </c>
      <c r="N130" t="s">
        <v>2743</v>
      </c>
      <c r="O130" t="s">
        <v>2743</v>
      </c>
      <c r="P130" t="s">
        <v>639</v>
      </c>
      <c r="Q130" t="s">
        <v>647</v>
      </c>
      <c r="R130" s="20" t="s">
        <v>823</v>
      </c>
      <c r="S130" t="s">
        <v>654</v>
      </c>
      <c r="T130" t="s">
        <v>337</v>
      </c>
      <c r="U130">
        <v>5303</v>
      </c>
      <c r="V130" t="s">
        <v>651</v>
      </c>
      <c r="W130" s="20" t="s">
        <v>1886</v>
      </c>
      <c r="X130" s="20" t="s">
        <v>381</v>
      </c>
      <c r="Z130" t="str">
        <f>+Final[[#This Row],[titulo]]&amp;Final[[#This Row],[Territorio]]&amp;", "&amp;Final[[#This Row],[temporalidad]]</f>
        <v>Pendiente (grados) [Mínima-Media- Máxima], en la comuna de Rinconada, 2021</v>
      </c>
    </row>
    <row r="131" spans="1:26" x14ac:dyDescent="0.3">
      <c r="A131">
        <v>20</v>
      </c>
      <c r="B131">
        <v>240</v>
      </c>
      <c r="C131" t="s">
        <v>330</v>
      </c>
      <c r="D131" t="s">
        <v>331</v>
      </c>
      <c r="E131" t="s">
        <v>641</v>
      </c>
      <c r="F131" t="s">
        <v>640</v>
      </c>
      <c r="G131" t="s">
        <v>329</v>
      </c>
      <c r="H131" t="s">
        <v>74</v>
      </c>
      <c r="I131" t="s">
        <v>637</v>
      </c>
      <c r="J131" t="s">
        <v>643</v>
      </c>
      <c r="K131">
        <v>2021</v>
      </c>
      <c r="L131" t="s">
        <v>644</v>
      </c>
      <c r="M131" t="s">
        <v>642</v>
      </c>
      <c r="N131" t="s">
        <v>2740</v>
      </c>
      <c r="O131" t="s">
        <v>2741</v>
      </c>
      <c r="P131" t="s">
        <v>639</v>
      </c>
      <c r="Q131" t="s">
        <v>2143</v>
      </c>
      <c r="R131" s="20" t="s">
        <v>824</v>
      </c>
      <c r="S131" t="s">
        <v>652</v>
      </c>
      <c r="T131" t="s">
        <v>337</v>
      </c>
      <c r="U131">
        <v>5304</v>
      </c>
      <c r="V131" t="s">
        <v>651</v>
      </c>
      <c r="W131" s="20" t="s">
        <v>2485</v>
      </c>
      <c r="X131" s="20" t="s">
        <v>382</v>
      </c>
      <c r="Z131" t="str">
        <f>+Final[[#This Row],[titulo]]&amp;Final[[#This Row],[Territorio]]&amp;", "&amp;Final[[#This Row],[temporalidad]]</f>
        <v>Elevación [Mínima-Media- Máxima], en la comuna de San Esteban, 2021</v>
      </c>
    </row>
    <row r="132" spans="1:26" x14ac:dyDescent="0.3">
      <c r="A132">
        <v>21</v>
      </c>
      <c r="B132">
        <v>240</v>
      </c>
      <c r="C132" t="s">
        <v>330</v>
      </c>
      <c r="D132" t="s">
        <v>331</v>
      </c>
      <c r="E132" t="s">
        <v>641</v>
      </c>
      <c r="F132" t="s">
        <v>640</v>
      </c>
      <c r="G132" t="s">
        <v>329</v>
      </c>
      <c r="H132" t="s">
        <v>74</v>
      </c>
      <c r="I132" t="s">
        <v>637</v>
      </c>
      <c r="J132" t="s">
        <v>646</v>
      </c>
      <c r="K132">
        <v>2021</v>
      </c>
      <c r="L132" t="s">
        <v>638</v>
      </c>
      <c r="M132" t="s">
        <v>642</v>
      </c>
      <c r="N132" t="s">
        <v>2742</v>
      </c>
      <c r="O132" t="s">
        <v>2742</v>
      </c>
      <c r="P132" t="s">
        <v>639</v>
      </c>
      <c r="Q132" t="s">
        <v>647</v>
      </c>
      <c r="R132" s="20" t="s">
        <v>826</v>
      </c>
      <c r="S132" t="s">
        <v>653</v>
      </c>
      <c r="T132" t="s">
        <v>337</v>
      </c>
      <c r="U132">
        <v>5304</v>
      </c>
      <c r="V132" t="s">
        <v>651</v>
      </c>
      <c r="W132" s="20" t="s">
        <v>1887</v>
      </c>
      <c r="X132" s="20" t="s">
        <v>382</v>
      </c>
      <c r="Z132" t="str">
        <f>+Final[[#This Row],[titulo]]&amp;Final[[#This Row],[Territorio]]&amp;", "&amp;Final[[#This Row],[temporalidad]]</f>
        <v>Pendiente (%) [Mínima-Media- Máxima], en la comuna de San Esteban, 2021</v>
      </c>
    </row>
    <row r="133" spans="1:26" x14ac:dyDescent="0.3">
      <c r="A133">
        <v>22</v>
      </c>
      <c r="B133">
        <v>240</v>
      </c>
      <c r="C133" t="s">
        <v>330</v>
      </c>
      <c r="D133" t="s">
        <v>331</v>
      </c>
      <c r="E133" t="s">
        <v>641</v>
      </c>
      <c r="F133" t="s">
        <v>640</v>
      </c>
      <c r="G133" t="s">
        <v>329</v>
      </c>
      <c r="H133" t="s">
        <v>74</v>
      </c>
      <c r="I133" t="s">
        <v>637</v>
      </c>
      <c r="J133" t="s">
        <v>646</v>
      </c>
      <c r="K133">
        <v>2021</v>
      </c>
      <c r="L133" t="s">
        <v>649</v>
      </c>
      <c r="M133" t="s">
        <v>642</v>
      </c>
      <c r="N133" t="s">
        <v>2743</v>
      </c>
      <c r="O133" t="s">
        <v>2743</v>
      </c>
      <c r="P133" t="s">
        <v>639</v>
      </c>
      <c r="Q133" t="s">
        <v>647</v>
      </c>
      <c r="R133" s="20" t="s">
        <v>827</v>
      </c>
      <c r="S133" t="s">
        <v>654</v>
      </c>
      <c r="T133" t="s">
        <v>337</v>
      </c>
      <c r="U133">
        <v>5304</v>
      </c>
      <c r="V133" t="s">
        <v>651</v>
      </c>
      <c r="W133" s="20" t="s">
        <v>1887</v>
      </c>
      <c r="X133" s="20" t="s">
        <v>382</v>
      </c>
      <c r="Z133" t="str">
        <f>+Final[[#This Row],[titulo]]&amp;Final[[#This Row],[Territorio]]&amp;", "&amp;Final[[#This Row],[temporalidad]]</f>
        <v>Pendiente (grados) [Mínima-Media- Máxima], en la comuna de San Esteban, 2021</v>
      </c>
    </row>
    <row r="134" spans="1:26" x14ac:dyDescent="0.3">
      <c r="A134">
        <v>20</v>
      </c>
      <c r="B134">
        <v>240</v>
      </c>
      <c r="C134" t="s">
        <v>330</v>
      </c>
      <c r="D134" t="s">
        <v>331</v>
      </c>
      <c r="E134" t="s">
        <v>641</v>
      </c>
      <c r="F134" t="s">
        <v>640</v>
      </c>
      <c r="G134" t="s">
        <v>329</v>
      </c>
      <c r="H134" t="s">
        <v>75</v>
      </c>
      <c r="I134" t="s">
        <v>637</v>
      </c>
      <c r="J134" t="s">
        <v>643</v>
      </c>
      <c r="K134">
        <v>2021</v>
      </c>
      <c r="L134" t="s">
        <v>644</v>
      </c>
      <c r="M134" t="s">
        <v>642</v>
      </c>
      <c r="N134" t="s">
        <v>2740</v>
      </c>
      <c r="O134" t="s">
        <v>2741</v>
      </c>
      <c r="P134" t="s">
        <v>639</v>
      </c>
      <c r="Q134" t="s">
        <v>2143</v>
      </c>
      <c r="R134" s="20" t="s">
        <v>828</v>
      </c>
      <c r="S134" t="s">
        <v>652</v>
      </c>
      <c r="T134" t="s">
        <v>337</v>
      </c>
      <c r="U134">
        <v>5402</v>
      </c>
      <c r="V134" t="s">
        <v>651</v>
      </c>
      <c r="W134" s="20" t="s">
        <v>2486</v>
      </c>
      <c r="X134" s="20" t="s">
        <v>383</v>
      </c>
      <c r="Z134" t="str">
        <f>+Final[[#This Row],[titulo]]&amp;Final[[#This Row],[Territorio]]&amp;", "&amp;Final[[#This Row],[temporalidad]]</f>
        <v>Elevación [Mínima-Media- Máxima], en la comuna de Cabildo, 2021</v>
      </c>
    </row>
    <row r="135" spans="1:26" x14ac:dyDescent="0.3">
      <c r="A135">
        <v>21</v>
      </c>
      <c r="B135">
        <v>240</v>
      </c>
      <c r="C135" t="s">
        <v>330</v>
      </c>
      <c r="D135" t="s">
        <v>331</v>
      </c>
      <c r="E135" t="s">
        <v>641</v>
      </c>
      <c r="F135" t="s">
        <v>640</v>
      </c>
      <c r="G135" t="s">
        <v>329</v>
      </c>
      <c r="H135" t="s">
        <v>75</v>
      </c>
      <c r="I135" t="s">
        <v>637</v>
      </c>
      <c r="J135" t="s">
        <v>646</v>
      </c>
      <c r="K135">
        <v>2021</v>
      </c>
      <c r="L135" t="s">
        <v>638</v>
      </c>
      <c r="M135" t="s">
        <v>642</v>
      </c>
      <c r="N135" t="s">
        <v>2742</v>
      </c>
      <c r="O135" t="s">
        <v>2742</v>
      </c>
      <c r="P135" t="s">
        <v>639</v>
      </c>
      <c r="Q135" t="s">
        <v>647</v>
      </c>
      <c r="R135" s="20" t="s">
        <v>830</v>
      </c>
      <c r="S135" t="s">
        <v>653</v>
      </c>
      <c r="T135" t="s">
        <v>337</v>
      </c>
      <c r="U135">
        <v>5402</v>
      </c>
      <c r="V135" t="s">
        <v>651</v>
      </c>
      <c r="W135" s="20" t="s">
        <v>1888</v>
      </c>
      <c r="X135" s="20" t="s">
        <v>383</v>
      </c>
      <c r="Z135" t="str">
        <f>+Final[[#This Row],[titulo]]&amp;Final[[#This Row],[Territorio]]&amp;", "&amp;Final[[#This Row],[temporalidad]]</f>
        <v>Pendiente (%) [Mínima-Media- Máxima], en la comuna de Cabildo, 2021</v>
      </c>
    </row>
    <row r="136" spans="1:26" x14ac:dyDescent="0.3">
      <c r="A136">
        <v>22</v>
      </c>
      <c r="B136">
        <v>240</v>
      </c>
      <c r="C136" t="s">
        <v>330</v>
      </c>
      <c r="D136" t="s">
        <v>331</v>
      </c>
      <c r="E136" t="s">
        <v>641</v>
      </c>
      <c r="F136" t="s">
        <v>640</v>
      </c>
      <c r="G136" t="s">
        <v>329</v>
      </c>
      <c r="H136" t="s">
        <v>75</v>
      </c>
      <c r="I136" t="s">
        <v>637</v>
      </c>
      <c r="J136" t="s">
        <v>646</v>
      </c>
      <c r="K136">
        <v>2021</v>
      </c>
      <c r="L136" t="s">
        <v>649</v>
      </c>
      <c r="M136" t="s">
        <v>642</v>
      </c>
      <c r="N136" t="s">
        <v>2743</v>
      </c>
      <c r="O136" t="s">
        <v>2743</v>
      </c>
      <c r="P136" t="s">
        <v>639</v>
      </c>
      <c r="Q136" t="s">
        <v>647</v>
      </c>
      <c r="R136" s="20" t="s">
        <v>831</v>
      </c>
      <c r="S136" t="s">
        <v>654</v>
      </c>
      <c r="T136" t="s">
        <v>337</v>
      </c>
      <c r="U136">
        <v>5402</v>
      </c>
      <c r="V136" t="s">
        <v>651</v>
      </c>
      <c r="W136" s="20" t="s">
        <v>1888</v>
      </c>
      <c r="X136" s="20" t="s">
        <v>383</v>
      </c>
      <c r="Z136" t="str">
        <f>+Final[[#This Row],[titulo]]&amp;Final[[#This Row],[Territorio]]&amp;", "&amp;Final[[#This Row],[temporalidad]]</f>
        <v>Pendiente (grados) [Mínima-Media- Máxima], en la comuna de Cabildo, 2021</v>
      </c>
    </row>
    <row r="137" spans="1:26" x14ac:dyDescent="0.3">
      <c r="A137">
        <v>20</v>
      </c>
      <c r="B137">
        <v>240</v>
      </c>
      <c r="C137" t="s">
        <v>330</v>
      </c>
      <c r="D137" t="s">
        <v>331</v>
      </c>
      <c r="E137" t="s">
        <v>641</v>
      </c>
      <c r="F137" t="s">
        <v>640</v>
      </c>
      <c r="G137" t="s">
        <v>329</v>
      </c>
      <c r="H137" t="s">
        <v>76</v>
      </c>
      <c r="I137" t="s">
        <v>637</v>
      </c>
      <c r="J137" t="s">
        <v>643</v>
      </c>
      <c r="K137">
        <v>2021</v>
      </c>
      <c r="L137" t="s">
        <v>644</v>
      </c>
      <c r="M137" t="s">
        <v>642</v>
      </c>
      <c r="N137" t="s">
        <v>2740</v>
      </c>
      <c r="O137" t="s">
        <v>2741</v>
      </c>
      <c r="P137" t="s">
        <v>639</v>
      </c>
      <c r="Q137" t="s">
        <v>2143</v>
      </c>
      <c r="R137" s="20" t="s">
        <v>832</v>
      </c>
      <c r="S137" t="s">
        <v>652</v>
      </c>
      <c r="T137" t="s">
        <v>337</v>
      </c>
      <c r="U137">
        <v>5403</v>
      </c>
      <c r="V137" t="s">
        <v>651</v>
      </c>
      <c r="W137" s="20" t="s">
        <v>2487</v>
      </c>
      <c r="X137" s="20" t="s">
        <v>384</v>
      </c>
      <c r="Z137" t="str">
        <f>+Final[[#This Row],[titulo]]&amp;Final[[#This Row],[Territorio]]&amp;", "&amp;Final[[#This Row],[temporalidad]]</f>
        <v>Elevación [Mínima-Media- Máxima], en la comuna de Papudo, 2021</v>
      </c>
    </row>
    <row r="138" spans="1:26" x14ac:dyDescent="0.3">
      <c r="A138">
        <v>21</v>
      </c>
      <c r="B138">
        <v>240</v>
      </c>
      <c r="C138" t="s">
        <v>330</v>
      </c>
      <c r="D138" t="s">
        <v>331</v>
      </c>
      <c r="E138" t="s">
        <v>641</v>
      </c>
      <c r="F138" t="s">
        <v>640</v>
      </c>
      <c r="G138" t="s">
        <v>329</v>
      </c>
      <c r="H138" t="s">
        <v>76</v>
      </c>
      <c r="I138" t="s">
        <v>637</v>
      </c>
      <c r="J138" t="s">
        <v>646</v>
      </c>
      <c r="K138">
        <v>2021</v>
      </c>
      <c r="L138" t="s">
        <v>638</v>
      </c>
      <c r="M138" t="s">
        <v>642</v>
      </c>
      <c r="N138" t="s">
        <v>2742</v>
      </c>
      <c r="O138" t="s">
        <v>2742</v>
      </c>
      <c r="P138" t="s">
        <v>639</v>
      </c>
      <c r="Q138" t="s">
        <v>647</v>
      </c>
      <c r="R138" s="20" t="s">
        <v>834</v>
      </c>
      <c r="S138" t="s">
        <v>653</v>
      </c>
      <c r="T138" t="s">
        <v>337</v>
      </c>
      <c r="U138">
        <v>5403</v>
      </c>
      <c r="V138" t="s">
        <v>651</v>
      </c>
      <c r="W138" s="20" t="s">
        <v>1889</v>
      </c>
      <c r="X138" s="20" t="s">
        <v>384</v>
      </c>
      <c r="Z138" t="str">
        <f>+Final[[#This Row],[titulo]]&amp;Final[[#This Row],[Territorio]]&amp;", "&amp;Final[[#This Row],[temporalidad]]</f>
        <v>Pendiente (%) [Mínima-Media- Máxima], en la comuna de Papudo, 2021</v>
      </c>
    </row>
    <row r="139" spans="1:26" x14ac:dyDescent="0.3">
      <c r="A139">
        <v>22</v>
      </c>
      <c r="B139">
        <v>240</v>
      </c>
      <c r="C139" t="s">
        <v>330</v>
      </c>
      <c r="D139" t="s">
        <v>331</v>
      </c>
      <c r="E139" t="s">
        <v>641</v>
      </c>
      <c r="F139" t="s">
        <v>640</v>
      </c>
      <c r="G139" t="s">
        <v>329</v>
      </c>
      <c r="H139" t="s">
        <v>76</v>
      </c>
      <c r="I139" t="s">
        <v>637</v>
      </c>
      <c r="J139" t="s">
        <v>646</v>
      </c>
      <c r="K139">
        <v>2021</v>
      </c>
      <c r="L139" t="s">
        <v>649</v>
      </c>
      <c r="M139" t="s">
        <v>642</v>
      </c>
      <c r="N139" t="s">
        <v>2743</v>
      </c>
      <c r="O139" t="s">
        <v>2743</v>
      </c>
      <c r="P139" t="s">
        <v>639</v>
      </c>
      <c r="Q139" t="s">
        <v>647</v>
      </c>
      <c r="R139" s="20" t="s">
        <v>835</v>
      </c>
      <c r="S139" t="s">
        <v>654</v>
      </c>
      <c r="T139" t="s">
        <v>337</v>
      </c>
      <c r="U139">
        <v>5403</v>
      </c>
      <c r="V139" t="s">
        <v>651</v>
      </c>
      <c r="W139" s="20" t="s">
        <v>1889</v>
      </c>
      <c r="X139" s="20" t="s">
        <v>384</v>
      </c>
      <c r="Z139" t="str">
        <f>+Final[[#This Row],[titulo]]&amp;Final[[#This Row],[Territorio]]&amp;", "&amp;Final[[#This Row],[temporalidad]]</f>
        <v>Pendiente (grados) [Mínima-Media- Máxima], en la comuna de Papudo, 2021</v>
      </c>
    </row>
    <row r="140" spans="1:26" x14ac:dyDescent="0.3">
      <c r="A140">
        <v>20</v>
      </c>
      <c r="B140">
        <v>240</v>
      </c>
      <c r="C140" t="s">
        <v>330</v>
      </c>
      <c r="D140" t="s">
        <v>331</v>
      </c>
      <c r="E140" t="s">
        <v>641</v>
      </c>
      <c r="F140" t="s">
        <v>640</v>
      </c>
      <c r="G140" t="s">
        <v>329</v>
      </c>
      <c r="H140" t="s">
        <v>77</v>
      </c>
      <c r="I140" t="s">
        <v>637</v>
      </c>
      <c r="J140" t="s">
        <v>643</v>
      </c>
      <c r="K140">
        <v>2021</v>
      </c>
      <c r="L140" t="s">
        <v>644</v>
      </c>
      <c r="M140" t="s">
        <v>642</v>
      </c>
      <c r="N140" t="s">
        <v>2740</v>
      </c>
      <c r="O140" t="s">
        <v>2741</v>
      </c>
      <c r="P140" t="s">
        <v>639</v>
      </c>
      <c r="Q140" t="s">
        <v>2143</v>
      </c>
      <c r="R140" s="20" t="s">
        <v>836</v>
      </c>
      <c r="S140" t="s">
        <v>652</v>
      </c>
      <c r="T140" t="s">
        <v>337</v>
      </c>
      <c r="U140">
        <v>5404</v>
      </c>
      <c r="V140" t="s">
        <v>651</v>
      </c>
      <c r="W140" s="20" t="s">
        <v>2488</v>
      </c>
      <c r="X140" s="20" t="s">
        <v>385</v>
      </c>
      <c r="Z140" t="str">
        <f>+Final[[#This Row],[titulo]]&amp;Final[[#This Row],[Territorio]]&amp;", "&amp;Final[[#This Row],[temporalidad]]</f>
        <v>Elevación [Mínima-Media- Máxima], en la comuna de Petorca, 2021</v>
      </c>
    </row>
    <row r="141" spans="1:26" x14ac:dyDescent="0.3">
      <c r="A141">
        <v>21</v>
      </c>
      <c r="B141">
        <v>240</v>
      </c>
      <c r="C141" t="s">
        <v>330</v>
      </c>
      <c r="D141" t="s">
        <v>331</v>
      </c>
      <c r="E141" t="s">
        <v>641</v>
      </c>
      <c r="F141" t="s">
        <v>640</v>
      </c>
      <c r="G141" t="s">
        <v>329</v>
      </c>
      <c r="H141" t="s">
        <v>77</v>
      </c>
      <c r="I141" t="s">
        <v>637</v>
      </c>
      <c r="J141" t="s">
        <v>646</v>
      </c>
      <c r="K141">
        <v>2021</v>
      </c>
      <c r="L141" t="s">
        <v>638</v>
      </c>
      <c r="M141" t="s">
        <v>642</v>
      </c>
      <c r="N141" t="s">
        <v>2742</v>
      </c>
      <c r="O141" t="s">
        <v>2742</v>
      </c>
      <c r="P141" t="s">
        <v>639</v>
      </c>
      <c r="Q141" t="s">
        <v>647</v>
      </c>
      <c r="R141" s="20" t="s">
        <v>838</v>
      </c>
      <c r="S141" t="s">
        <v>653</v>
      </c>
      <c r="T141" t="s">
        <v>337</v>
      </c>
      <c r="U141">
        <v>5404</v>
      </c>
      <c r="V141" t="s">
        <v>651</v>
      </c>
      <c r="W141" s="20" t="s">
        <v>1890</v>
      </c>
      <c r="X141" s="20" t="s">
        <v>385</v>
      </c>
      <c r="Z141" t="str">
        <f>+Final[[#This Row],[titulo]]&amp;Final[[#This Row],[Territorio]]&amp;", "&amp;Final[[#This Row],[temporalidad]]</f>
        <v>Pendiente (%) [Mínima-Media- Máxima], en la comuna de Petorca, 2021</v>
      </c>
    </row>
    <row r="142" spans="1:26" x14ac:dyDescent="0.3">
      <c r="A142">
        <v>22</v>
      </c>
      <c r="B142">
        <v>240</v>
      </c>
      <c r="C142" t="s">
        <v>330</v>
      </c>
      <c r="D142" t="s">
        <v>331</v>
      </c>
      <c r="E142" t="s">
        <v>641</v>
      </c>
      <c r="F142" t="s">
        <v>640</v>
      </c>
      <c r="G142" t="s">
        <v>329</v>
      </c>
      <c r="H142" t="s">
        <v>77</v>
      </c>
      <c r="I142" t="s">
        <v>637</v>
      </c>
      <c r="J142" t="s">
        <v>646</v>
      </c>
      <c r="K142">
        <v>2021</v>
      </c>
      <c r="L142" t="s">
        <v>649</v>
      </c>
      <c r="M142" t="s">
        <v>642</v>
      </c>
      <c r="N142" t="s">
        <v>2743</v>
      </c>
      <c r="O142" t="s">
        <v>2743</v>
      </c>
      <c r="P142" t="s">
        <v>639</v>
      </c>
      <c r="Q142" t="s">
        <v>647</v>
      </c>
      <c r="R142" s="20" t="s">
        <v>839</v>
      </c>
      <c r="S142" t="s">
        <v>654</v>
      </c>
      <c r="T142" t="s">
        <v>337</v>
      </c>
      <c r="U142">
        <v>5404</v>
      </c>
      <c r="V142" t="s">
        <v>651</v>
      </c>
      <c r="W142" s="20" t="s">
        <v>1890</v>
      </c>
      <c r="X142" s="20" t="s">
        <v>385</v>
      </c>
      <c r="Z142" t="str">
        <f>+Final[[#This Row],[titulo]]&amp;Final[[#This Row],[Territorio]]&amp;", "&amp;Final[[#This Row],[temporalidad]]</f>
        <v>Pendiente (grados) [Mínima-Media- Máxima], en la comuna de Petorca, 2021</v>
      </c>
    </row>
    <row r="143" spans="1:26" x14ac:dyDescent="0.3">
      <c r="A143">
        <v>20</v>
      </c>
      <c r="B143">
        <v>240</v>
      </c>
      <c r="C143" t="s">
        <v>330</v>
      </c>
      <c r="D143" t="s">
        <v>331</v>
      </c>
      <c r="E143" t="s">
        <v>641</v>
      </c>
      <c r="F143" t="s">
        <v>640</v>
      </c>
      <c r="G143" t="s">
        <v>329</v>
      </c>
      <c r="H143" t="s">
        <v>78</v>
      </c>
      <c r="I143" t="s">
        <v>637</v>
      </c>
      <c r="J143" t="s">
        <v>643</v>
      </c>
      <c r="K143">
        <v>2021</v>
      </c>
      <c r="L143" t="s">
        <v>644</v>
      </c>
      <c r="M143" t="s">
        <v>642</v>
      </c>
      <c r="N143" t="s">
        <v>2740</v>
      </c>
      <c r="O143" t="s">
        <v>2741</v>
      </c>
      <c r="P143" t="s">
        <v>639</v>
      </c>
      <c r="Q143" t="s">
        <v>2143</v>
      </c>
      <c r="R143" s="20" t="s">
        <v>840</v>
      </c>
      <c r="S143" t="s">
        <v>652</v>
      </c>
      <c r="T143" t="s">
        <v>337</v>
      </c>
      <c r="U143">
        <v>5501</v>
      </c>
      <c r="V143" t="s">
        <v>651</v>
      </c>
      <c r="W143" s="20" t="s">
        <v>2489</v>
      </c>
      <c r="X143" s="20" t="s">
        <v>386</v>
      </c>
      <c r="Z143" t="str">
        <f>+Final[[#This Row],[titulo]]&amp;Final[[#This Row],[Territorio]]&amp;", "&amp;Final[[#This Row],[temporalidad]]</f>
        <v>Elevación [Mínima-Media- Máxima], en la comuna de Quillota, 2021</v>
      </c>
    </row>
    <row r="144" spans="1:26" x14ac:dyDescent="0.3">
      <c r="A144">
        <v>21</v>
      </c>
      <c r="B144">
        <v>240</v>
      </c>
      <c r="C144" t="s">
        <v>330</v>
      </c>
      <c r="D144" t="s">
        <v>331</v>
      </c>
      <c r="E144" t="s">
        <v>641</v>
      </c>
      <c r="F144" t="s">
        <v>640</v>
      </c>
      <c r="G144" t="s">
        <v>329</v>
      </c>
      <c r="H144" t="s">
        <v>78</v>
      </c>
      <c r="I144" t="s">
        <v>637</v>
      </c>
      <c r="J144" t="s">
        <v>646</v>
      </c>
      <c r="K144">
        <v>2021</v>
      </c>
      <c r="L144" t="s">
        <v>638</v>
      </c>
      <c r="M144" t="s">
        <v>642</v>
      </c>
      <c r="N144" t="s">
        <v>2742</v>
      </c>
      <c r="O144" t="s">
        <v>2742</v>
      </c>
      <c r="P144" t="s">
        <v>639</v>
      </c>
      <c r="Q144" t="s">
        <v>647</v>
      </c>
      <c r="R144" s="20" t="s">
        <v>842</v>
      </c>
      <c r="S144" t="s">
        <v>653</v>
      </c>
      <c r="T144" t="s">
        <v>337</v>
      </c>
      <c r="U144">
        <v>5501</v>
      </c>
      <c r="V144" t="s">
        <v>651</v>
      </c>
      <c r="W144" s="20" t="s">
        <v>1891</v>
      </c>
      <c r="X144" s="20" t="s">
        <v>386</v>
      </c>
      <c r="Z144" t="str">
        <f>+Final[[#This Row],[titulo]]&amp;Final[[#This Row],[Territorio]]&amp;", "&amp;Final[[#This Row],[temporalidad]]</f>
        <v>Pendiente (%) [Mínima-Media- Máxima], en la comuna de Quillota, 2021</v>
      </c>
    </row>
    <row r="145" spans="1:26" x14ac:dyDescent="0.3">
      <c r="A145">
        <v>22</v>
      </c>
      <c r="B145">
        <v>240</v>
      </c>
      <c r="C145" t="s">
        <v>330</v>
      </c>
      <c r="D145" t="s">
        <v>331</v>
      </c>
      <c r="E145" t="s">
        <v>641</v>
      </c>
      <c r="F145" t="s">
        <v>640</v>
      </c>
      <c r="G145" t="s">
        <v>329</v>
      </c>
      <c r="H145" t="s">
        <v>78</v>
      </c>
      <c r="I145" t="s">
        <v>637</v>
      </c>
      <c r="J145" t="s">
        <v>646</v>
      </c>
      <c r="K145">
        <v>2021</v>
      </c>
      <c r="L145" t="s">
        <v>649</v>
      </c>
      <c r="M145" t="s">
        <v>642</v>
      </c>
      <c r="N145" t="s">
        <v>2743</v>
      </c>
      <c r="O145" t="s">
        <v>2743</v>
      </c>
      <c r="P145" t="s">
        <v>639</v>
      </c>
      <c r="Q145" t="s">
        <v>647</v>
      </c>
      <c r="R145" s="20" t="s">
        <v>843</v>
      </c>
      <c r="S145" t="s">
        <v>654</v>
      </c>
      <c r="T145" t="s">
        <v>337</v>
      </c>
      <c r="U145">
        <v>5501</v>
      </c>
      <c r="V145" t="s">
        <v>651</v>
      </c>
      <c r="W145" s="20" t="s">
        <v>1891</v>
      </c>
      <c r="X145" s="20" t="s">
        <v>386</v>
      </c>
      <c r="Z145" t="str">
        <f>+Final[[#This Row],[titulo]]&amp;Final[[#This Row],[Territorio]]&amp;", "&amp;Final[[#This Row],[temporalidad]]</f>
        <v>Pendiente (grados) [Mínima-Media- Máxima], en la comuna de Quillota, 2021</v>
      </c>
    </row>
    <row r="146" spans="1:26" x14ac:dyDescent="0.3">
      <c r="A146">
        <v>20</v>
      </c>
      <c r="B146">
        <v>240</v>
      </c>
      <c r="C146" t="s">
        <v>330</v>
      </c>
      <c r="D146" t="s">
        <v>331</v>
      </c>
      <c r="E146" t="s">
        <v>641</v>
      </c>
      <c r="F146" t="s">
        <v>640</v>
      </c>
      <c r="G146" t="s">
        <v>329</v>
      </c>
      <c r="H146" t="s">
        <v>79</v>
      </c>
      <c r="I146" t="s">
        <v>637</v>
      </c>
      <c r="J146" t="s">
        <v>643</v>
      </c>
      <c r="K146">
        <v>2021</v>
      </c>
      <c r="L146" t="s">
        <v>644</v>
      </c>
      <c r="M146" t="s">
        <v>642</v>
      </c>
      <c r="N146" t="s">
        <v>2740</v>
      </c>
      <c r="O146" t="s">
        <v>2741</v>
      </c>
      <c r="P146" t="s">
        <v>639</v>
      </c>
      <c r="Q146" t="s">
        <v>2143</v>
      </c>
      <c r="R146" s="20" t="s">
        <v>844</v>
      </c>
      <c r="S146" t="s">
        <v>652</v>
      </c>
      <c r="T146" t="s">
        <v>337</v>
      </c>
      <c r="U146">
        <v>5502</v>
      </c>
      <c r="V146" t="s">
        <v>651</v>
      </c>
      <c r="W146" s="20" t="s">
        <v>2490</v>
      </c>
      <c r="X146" s="20" t="s">
        <v>387</v>
      </c>
      <c r="Z146" t="str">
        <f>+Final[[#This Row],[titulo]]&amp;Final[[#This Row],[Territorio]]&amp;", "&amp;Final[[#This Row],[temporalidad]]</f>
        <v>Elevación [Mínima-Media- Máxima], en la comuna de Calera, 2021</v>
      </c>
    </row>
    <row r="147" spans="1:26" x14ac:dyDescent="0.3">
      <c r="A147">
        <v>21</v>
      </c>
      <c r="B147">
        <v>240</v>
      </c>
      <c r="C147" t="s">
        <v>330</v>
      </c>
      <c r="D147" t="s">
        <v>331</v>
      </c>
      <c r="E147" t="s">
        <v>641</v>
      </c>
      <c r="F147" t="s">
        <v>640</v>
      </c>
      <c r="G147" t="s">
        <v>329</v>
      </c>
      <c r="H147" t="s">
        <v>79</v>
      </c>
      <c r="I147" t="s">
        <v>637</v>
      </c>
      <c r="J147" t="s">
        <v>646</v>
      </c>
      <c r="K147">
        <v>2021</v>
      </c>
      <c r="L147" t="s">
        <v>638</v>
      </c>
      <c r="M147" t="s">
        <v>642</v>
      </c>
      <c r="N147" t="s">
        <v>2742</v>
      </c>
      <c r="O147" t="s">
        <v>2742</v>
      </c>
      <c r="P147" t="s">
        <v>639</v>
      </c>
      <c r="Q147" t="s">
        <v>647</v>
      </c>
      <c r="R147" s="20" t="s">
        <v>846</v>
      </c>
      <c r="S147" t="s">
        <v>653</v>
      </c>
      <c r="T147" t="s">
        <v>337</v>
      </c>
      <c r="U147">
        <v>5502</v>
      </c>
      <c r="V147" t="s">
        <v>651</v>
      </c>
      <c r="W147" s="20" t="s">
        <v>1892</v>
      </c>
      <c r="X147" s="20" t="s">
        <v>387</v>
      </c>
      <c r="Z147" t="str">
        <f>+Final[[#This Row],[titulo]]&amp;Final[[#This Row],[Territorio]]&amp;", "&amp;Final[[#This Row],[temporalidad]]</f>
        <v>Pendiente (%) [Mínima-Media- Máxima], en la comuna de Calera, 2021</v>
      </c>
    </row>
    <row r="148" spans="1:26" x14ac:dyDescent="0.3">
      <c r="A148">
        <v>22</v>
      </c>
      <c r="B148">
        <v>240</v>
      </c>
      <c r="C148" t="s">
        <v>330</v>
      </c>
      <c r="D148" t="s">
        <v>331</v>
      </c>
      <c r="E148" t="s">
        <v>641</v>
      </c>
      <c r="F148" t="s">
        <v>640</v>
      </c>
      <c r="G148" t="s">
        <v>329</v>
      </c>
      <c r="H148" t="s">
        <v>79</v>
      </c>
      <c r="I148" t="s">
        <v>637</v>
      </c>
      <c r="J148" t="s">
        <v>646</v>
      </c>
      <c r="K148">
        <v>2021</v>
      </c>
      <c r="L148" t="s">
        <v>649</v>
      </c>
      <c r="M148" t="s">
        <v>642</v>
      </c>
      <c r="N148" t="s">
        <v>2743</v>
      </c>
      <c r="O148" t="s">
        <v>2743</v>
      </c>
      <c r="P148" t="s">
        <v>639</v>
      </c>
      <c r="Q148" t="s">
        <v>647</v>
      </c>
      <c r="R148" s="20" t="s">
        <v>847</v>
      </c>
      <c r="S148" t="s">
        <v>654</v>
      </c>
      <c r="T148" t="s">
        <v>337</v>
      </c>
      <c r="U148">
        <v>5502</v>
      </c>
      <c r="V148" t="s">
        <v>651</v>
      </c>
      <c r="W148" s="20" t="s">
        <v>1892</v>
      </c>
      <c r="X148" s="20" t="s">
        <v>387</v>
      </c>
      <c r="Z148" t="str">
        <f>+Final[[#This Row],[titulo]]&amp;Final[[#This Row],[Territorio]]&amp;", "&amp;Final[[#This Row],[temporalidad]]</f>
        <v>Pendiente (grados) [Mínima-Media- Máxima], en la comuna de Calera, 2021</v>
      </c>
    </row>
    <row r="149" spans="1:26" x14ac:dyDescent="0.3">
      <c r="A149">
        <v>20</v>
      </c>
      <c r="B149">
        <v>240</v>
      </c>
      <c r="C149" t="s">
        <v>330</v>
      </c>
      <c r="D149" t="s">
        <v>331</v>
      </c>
      <c r="E149" t="s">
        <v>641</v>
      </c>
      <c r="F149" t="s">
        <v>640</v>
      </c>
      <c r="G149" t="s">
        <v>329</v>
      </c>
      <c r="H149" t="s">
        <v>80</v>
      </c>
      <c r="I149" t="s">
        <v>637</v>
      </c>
      <c r="J149" t="s">
        <v>643</v>
      </c>
      <c r="K149">
        <v>2021</v>
      </c>
      <c r="L149" t="s">
        <v>644</v>
      </c>
      <c r="M149" t="s">
        <v>642</v>
      </c>
      <c r="N149" t="s">
        <v>2740</v>
      </c>
      <c r="O149" t="s">
        <v>2741</v>
      </c>
      <c r="P149" t="s">
        <v>639</v>
      </c>
      <c r="Q149" t="s">
        <v>2143</v>
      </c>
      <c r="R149" s="20" t="s">
        <v>848</v>
      </c>
      <c r="S149" t="s">
        <v>652</v>
      </c>
      <c r="T149" t="s">
        <v>337</v>
      </c>
      <c r="U149">
        <v>5503</v>
      </c>
      <c r="V149" t="s">
        <v>651</v>
      </c>
      <c r="W149" s="20" t="s">
        <v>2491</v>
      </c>
      <c r="X149" s="20" t="s">
        <v>388</v>
      </c>
      <c r="Z149" t="str">
        <f>+Final[[#This Row],[titulo]]&amp;Final[[#This Row],[Territorio]]&amp;", "&amp;Final[[#This Row],[temporalidad]]</f>
        <v>Elevación [Mínima-Media- Máxima], en la comuna de Hijuelas, 2021</v>
      </c>
    </row>
    <row r="150" spans="1:26" x14ac:dyDescent="0.3">
      <c r="A150">
        <v>21</v>
      </c>
      <c r="B150">
        <v>240</v>
      </c>
      <c r="C150" t="s">
        <v>330</v>
      </c>
      <c r="D150" t="s">
        <v>331</v>
      </c>
      <c r="E150" t="s">
        <v>641</v>
      </c>
      <c r="F150" t="s">
        <v>640</v>
      </c>
      <c r="G150" t="s">
        <v>329</v>
      </c>
      <c r="H150" t="s">
        <v>80</v>
      </c>
      <c r="I150" t="s">
        <v>637</v>
      </c>
      <c r="J150" t="s">
        <v>646</v>
      </c>
      <c r="K150">
        <v>2021</v>
      </c>
      <c r="L150" t="s">
        <v>638</v>
      </c>
      <c r="M150" t="s">
        <v>642</v>
      </c>
      <c r="N150" t="s">
        <v>2742</v>
      </c>
      <c r="O150" t="s">
        <v>2742</v>
      </c>
      <c r="P150" t="s">
        <v>639</v>
      </c>
      <c r="Q150" t="s">
        <v>647</v>
      </c>
      <c r="R150" s="20" t="s">
        <v>850</v>
      </c>
      <c r="S150" t="s">
        <v>653</v>
      </c>
      <c r="T150" t="s">
        <v>337</v>
      </c>
      <c r="U150">
        <v>5503</v>
      </c>
      <c r="V150" t="s">
        <v>651</v>
      </c>
      <c r="W150" s="20" t="s">
        <v>1893</v>
      </c>
      <c r="X150" s="20" t="s">
        <v>388</v>
      </c>
      <c r="Z150" t="str">
        <f>+Final[[#This Row],[titulo]]&amp;Final[[#This Row],[Territorio]]&amp;", "&amp;Final[[#This Row],[temporalidad]]</f>
        <v>Pendiente (%) [Mínima-Media- Máxima], en la comuna de Hijuelas, 2021</v>
      </c>
    </row>
    <row r="151" spans="1:26" x14ac:dyDescent="0.3">
      <c r="A151">
        <v>22</v>
      </c>
      <c r="B151">
        <v>240</v>
      </c>
      <c r="C151" t="s">
        <v>330</v>
      </c>
      <c r="D151" t="s">
        <v>331</v>
      </c>
      <c r="E151" t="s">
        <v>641</v>
      </c>
      <c r="F151" t="s">
        <v>640</v>
      </c>
      <c r="G151" t="s">
        <v>329</v>
      </c>
      <c r="H151" t="s">
        <v>80</v>
      </c>
      <c r="I151" t="s">
        <v>637</v>
      </c>
      <c r="J151" t="s">
        <v>646</v>
      </c>
      <c r="K151">
        <v>2021</v>
      </c>
      <c r="L151" t="s">
        <v>649</v>
      </c>
      <c r="M151" t="s">
        <v>642</v>
      </c>
      <c r="N151" t="s">
        <v>2743</v>
      </c>
      <c r="O151" t="s">
        <v>2743</v>
      </c>
      <c r="P151" t="s">
        <v>639</v>
      </c>
      <c r="Q151" t="s">
        <v>647</v>
      </c>
      <c r="R151" s="20" t="s">
        <v>851</v>
      </c>
      <c r="S151" t="s">
        <v>654</v>
      </c>
      <c r="T151" t="s">
        <v>337</v>
      </c>
      <c r="U151">
        <v>5503</v>
      </c>
      <c r="V151" t="s">
        <v>651</v>
      </c>
      <c r="W151" s="20" t="s">
        <v>1893</v>
      </c>
      <c r="X151" s="20" t="s">
        <v>388</v>
      </c>
      <c r="Z151" t="str">
        <f>+Final[[#This Row],[titulo]]&amp;Final[[#This Row],[Territorio]]&amp;", "&amp;Final[[#This Row],[temporalidad]]</f>
        <v>Pendiente (grados) [Mínima-Media- Máxima], en la comuna de Hijuelas, 2021</v>
      </c>
    </row>
    <row r="152" spans="1:26" x14ac:dyDescent="0.3">
      <c r="A152">
        <v>20</v>
      </c>
      <c r="B152">
        <v>240</v>
      </c>
      <c r="C152" t="s">
        <v>330</v>
      </c>
      <c r="D152" t="s">
        <v>331</v>
      </c>
      <c r="E152" t="s">
        <v>641</v>
      </c>
      <c r="F152" t="s">
        <v>640</v>
      </c>
      <c r="G152" t="s">
        <v>329</v>
      </c>
      <c r="H152" t="s">
        <v>81</v>
      </c>
      <c r="I152" t="s">
        <v>637</v>
      </c>
      <c r="J152" t="s">
        <v>643</v>
      </c>
      <c r="K152">
        <v>2021</v>
      </c>
      <c r="L152" t="s">
        <v>644</v>
      </c>
      <c r="M152" t="s">
        <v>642</v>
      </c>
      <c r="N152" t="s">
        <v>2740</v>
      </c>
      <c r="O152" t="s">
        <v>2741</v>
      </c>
      <c r="P152" t="s">
        <v>639</v>
      </c>
      <c r="Q152" t="s">
        <v>2143</v>
      </c>
      <c r="R152" s="20" t="s">
        <v>852</v>
      </c>
      <c r="S152" t="s">
        <v>652</v>
      </c>
      <c r="T152" t="s">
        <v>337</v>
      </c>
      <c r="U152">
        <v>5504</v>
      </c>
      <c r="V152" t="s">
        <v>651</v>
      </c>
      <c r="W152" s="20" t="s">
        <v>2492</v>
      </c>
      <c r="X152" s="20" t="s">
        <v>389</v>
      </c>
      <c r="Z152" t="str">
        <f>+Final[[#This Row],[titulo]]&amp;Final[[#This Row],[Territorio]]&amp;", "&amp;Final[[#This Row],[temporalidad]]</f>
        <v>Elevación [Mínima-Media- Máxima], en la comuna de La Cruz, 2021</v>
      </c>
    </row>
    <row r="153" spans="1:26" x14ac:dyDescent="0.3">
      <c r="A153">
        <v>21</v>
      </c>
      <c r="B153">
        <v>240</v>
      </c>
      <c r="C153" t="s">
        <v>330</v>
      </c>
      <c r="D153" t="s">
        <v>331</v>
      </c>
      <c r="E153" t="s">
        <v>641</v>
      </c>
      <c r="F153" t="s">
        <v>640</v>
      </c>
      <c r="G153" t="s">
        <v>329</v>
      </c>
      <c r="H153" t="s">
        <v>81</v>
      </c>
      <c r="I153" t="s">
        <v>637</v>
      </c>
      <c r="J153" t="s">
        <v>646</v>
      </c>
      <c r="K153">
        <v>2021</v>
      </c>
      <c r="L153" t="s">
        <v>638</v>
      </c>
      <c r="M153" t="s">
        <v>642</v>
      </c>
      <c r="N153" t="s">
        <v>2742</v>
      </c>
      <c r="O153" t="s">
        <v>2742</v>
      </c>
      <c r="P153" t="s">
        <v>639</v>
      </c>
      <c r="Q153" t="s">
        <v>647</v>
      </c>
      <c r="R153" s="20" t="s">
        <v>854</v>
      </c>
      <c r="S153" t="s">
        <v>653</v>
      </c>
      <c r="T153" t="s">
        <v>337</v>
      </c>
      <c r="U153">
        <v>5504</v>
      </c>
      <c r="V153" t="s">
        <v>651</v>
      </c>
      <c r="W153" s="20" t="s">
        <v>1894</v>
      </c>
      <c r="X153" s="20" t="s">
        <v>389</v>
      </c>
      <c r="Z153" t="str">
        <f>+Final[[#This Row],[titulo]]&amp;Final[[#This Row],[Territorio]]&amp;", "&amp;Final[[#This Row],[temporalidad]]</f>
        <v>Pendiente (%) [Mínima-Media- Máxima], en la comuna de La Cruz, 2021</v>
      </c>
    </row>
    <row r="154" spans="1:26" x14ac:dyDescent="0.3">
      <c r="A154">
        <v>22</v>
      </c>
      <c r="B154">
        <v>240</v>
      </c>
      <c r="C154" t="s">
        <v>330</v>
      </c>
      <c r="D154" t="s">
        <v>331</v>
      </c>
      <c r="E154" t="s">
        <v>641</v>
      </c>
      <c r="F154" t="s">
        <v>640</v>
      </c>
      <c r="G154" t="s">
        <v>329</v>
      </c>
      <c r="H154" t="s">
        <v>81</v>
      </c>
      <c r="I154" t="s">
        <v>637</v>
      </c>
      <c r="J154" t="s">
        <v>646</v>
      </c>
      <c r="K154">
        <v>2021</v>
      </c>
      <c r="L154" t="s">
        <v>649</v>
      </c>
      <c r="M154" t="s">
        <v>642</v>
      </c>
      <c r="N154" t="s">
        <v>2743</v>
      </c>
      <c r="O154" t="s">
        <v>2743</v>
      </c>
      <c r="P154" t="s">
        <v>639</v>
      </c>
      <c r="Q154" t="s">
        <v>647</v>
      </c>
      <c r="R154" s="20" t="s">
        <v>855</v>
      </c>
      <c r="S154" t="s">
        <v>654</v>
      </c>
      <c r="T154" t="s">
        <v>337</v>
      </c>
      <c r="U154">
        <v>5504</v>
      </c>
      <c r="V154" t="s">
        <v>651</v>
      </c>
      <c r="W154" s="20" t="s">
        <v>1894</v>
      </c>
      <c r="X154" s="20" t="s">
        <v>389</v>
      </c>
      <c r="Z154" t="str">
        <f>+Final[[#This Row],[titulo]]&amp;Final[[#This Row],[Territorio]]&amp;", "&amp;Final[[#This Row],[temporalidad]]</f>
        <v>Pendiente (grados) [Mínima-Media- Máxima], en la comuna de La Cruz, 2021</v>
      </c>
    </row>
    <row r="155" spans="1:26" x14ac:dyDescent="0.3">
      <c r="A155">
        <v>20</v>
      </c>
      <c r="B155">
        <v>240</v>
      </c>
      <c r="C155" t="s">
        <v>330</v>
      </c>
      <c r="D155" t="s">
        <v>331</v>
      </c>
      <c r="E155" t="s">
        <v>641</v>
      </c>
      <c r="F155" t="s">
        <v>640</v>
      </c>
      <c r="G155" t="s">
        <v>329</v>
      </c>
      <c r="H155" t="s">
        <v>82</v>
      </c>
      <c r="I155" t="s">
        <v>637</v>
      </c>
      <c r="J155" t="s">
        <v>643</v>
      </c>
      <c r="K155">
        <v>2021</v>
      </c>
      <c r="L155" t="s">
        <v>644</v>
      </c>
      <c r="M155" t="s">
        <v>642</v>
      </c>
      <c r="N155" t="s">
        <v>2740</v>
      </c>
      <c r="O155" t="s">
        <v>2741</v>
      </c>
      <c r="P155" t="s">
        <v>639</v>
      </c>
      <c r="Q155" t="s">
        <v>2143</v>
      </c>
      <c r="R155" s="20" t="s">
        <v>856</v>
      </c>
      <c r="S155" t="s">
        <v>652</v>
      </c>
      <c r="T155" t="s">
        <v>337</v>
      </c>
      <c r="U155">
        <v>5506</v>
      </c>
      <c r="V155" t="s">
        <v>651</v>
      </c>
      <c r="W155" s="20" t="s">
        <v>2493</v>
      </c>
      <c r="X155" s="20" t="s">
        <v>390</v>
      </c>
      <c r="Z155" t="str">
        <f>+Final[[#This Row],[titulo]]&amp;Final[[#This Row],[Territorio]]&amp;", "&amp;Final[[#This Row],[temporalidad]]</f>
        <v>Elevación [Mínima-Media- Máxima], en la comuna de Nogales, 2021</v>
      </c>
    </row>
    <row r="156" spans="1:26" x14ac:dyDescent="0.3">
      <c r="A156">
        <v>21</v>
      </c>
      <c r="B156">
        <v>240</v>
      </c>
      <c r="C156" t="s">
        <v>330</v>
      </c>
      <c r="D156" t="s">
        <v>331</v>
      </c>
      <c r="E156" t="s">
        <v>641</v>
      </c>
      <c r="F156" t="s">
        <v>640</v>
      </c>
      <c r="G156" t="s">
        <v>329</v>
      </c>
      <c r="H156" t="s">
        <v>82</v>
      </c>
      <c r="I156" t="s">
        <v>637</v>
      </c>
      <c r="J156" t="s">
        <v>646</v>
      </c>
      <c r="K156">
        <v>2021</v>
      </c>
      <c r="L156" t="s">
        <v>638</v>
      </c>
      <c r="M156" t="s">
        <v>642</v>
      </c>
      <c r="N156" t="s">
        <v>2742</v>
      </c>
      <c r="O156" t="s">
        <v>2742</v>
      </c>
      <c r="P156" t="s">
        <v>639</v>
      </c>
      <c r="Q156" t="s">
        <v>647</v>
      </c>
      <c r="R156" s="20" t="s">
        <v>858</v>
      </c>
      <c r="S156" t="s">
        <v>653</v>
      </c>
      <c r="T156" t="s">
        <v>337</v>
      </c>
      <c r="U156">
        <v>5506</v>
      </c>
      <c r="V156" t="s">
        <v>651</v>
      </c>
      <c r="W156" s="20" t="s">
        <v>1895</v>
      </c>
      <c r="X156" s="20" t="s">
        <v>390</v>
      </c>
      <c r="Z156" t="str">
        <f>+Final[[#This Row],[titulo]]&amp;Final[[#This Row],[Territorio]]&amp;", "&amp;Final[[#This Row],[temporalidad]]</f>
        <v>Pendiente (%) [Mínima-Media- Máxima], en la comuna de Nogales, 2021</v>
      </c>
    </row>
    <row r="157" spans="1:26" x14ac:dyDescent="0.3">
      <c r="A157">
        <v>22</v>
      </c>
      <c r="B157">
        <v>240</v>
      </c>
      <c r="C157" t="s">
        <v>330</v>
      </c>
      <c r="D157" t="s">
        <v>331</v>
      </c>
      <c r="E157" t="s">
        <v>641</v>
      </c>
      <c r="F157" t="s">
        <v>640</v>
      </c>
      <c r="G157" t="s">
        <v>329</v>
      </c>
      <c r="H157" t="s">
        <v>82</v>
      </c>
      <c r="I157" t="s">
        <v>637</v>
      </c>
      <c r="J157" t="s">
        <v>646</v>
      </c>
      <c r="K157">
        <v>2021</v>
      </c>
      <c r="L157" t="s">
        <v>649</v>
      </c>
      <c r="M157" t="s">
        <v>642</v>
      </c>
      <c r="N157" t="s">
        <v>2743</v>
      </c>
      <c r="O157" t="s">
        <v>2743</v>
      </c>
      <c r="P157" t="s">
        <v>639</v>
      </c>
      <c r="Q157" t="s">
        <v>647</v>
      </c>
      <c r="R157" s="20" t="s">
        <v>859</v>
      </c>
      <c r="S157" t="s">
        <v>654</v>
      </c>
      <c r="T157" t="s">
        <v>337</v>
      </c>
      <c r="U157">
        <v>5506</v>
      </c>
      <c r="V157" t="s">
        <v>651</v>
      </c>
      <c r="W157" s="20" t="s">
        <v>1895</v>
      </c>
      <c r="X157" s="20" t="s">
        <v>390</v>
      </c>
      <c r="Z157" t="str">
        <f>+Final[[#This Row],[titulo]]&amp;Final[[#This Row],[Territorio]]&amp;", "&amp;Final[[#This Row],[temporalidad]]</f>
        <v>Pendiente (grados) [Mínima-Media- Máxima], en la comuna de Nogales, 2021</v>
      </c>
    </row>
    <row r="158" spans="1:26" x14ac:dyDescent="0.3">
      <c r="A158">
        <v>20</v>
      </c>
      <c r="B158">
        <v>240</v>
      </c>
      <c r="C158" t="s">
        <v>330</v>
      </c>
      <c r="D158" t="s">
        <v>331</v>
      </c>
      <c r="E158" t="s">
        <v>641</v>
      </c>
      <c r="F158" t="s">
        <v>640</v>
      </c>
      <c r="G158" t="s">
        <v>329</v>
      </c>
      <c r="H158" t="s">
        <v>83</v>
      </c>
      <c r="I158" t="s">
        <v>637</v>
      </c>
      <c r="J158" t="s">
        <v>643</v>
      </c>
      <c r="K158">
        <v>2021</v>
      </c>
      <c r="L158" t="s">
        <v>644</v>
      </c>
      <c r="M158" t="s">
        <v>642</v>
      </c>
      <c r="N158" t="s">
        <v>2740</v>
      </c>
      <c r="O158" t="s">
        <v>2741</v>
      </c>
      <c r="P158" t="s">
        <v>639</v>
      </c>
      <c r="Q158" t="s">
        <v>2143</v>
      </c>
      <c r="R158" s="20" t="s">
        <v>860</v>
      </c>
      <c r="S158" t="s">
        <v>652</v>
      </c>
      <c r="T158" t="s">
        <v>337</v>
      </c>
      <c r="U158">
        <v>5601</v>
      </c>
      <c r="V158" t="s">
        <v>651</v>
      </c>
      <c r="W158" s="20" t="s">
        <v>2494</v>
      </c>
      <c r="X158" s="20" t="s">
        <v>391</v>
      </c>
      <c r="Z158" t="str">
        <f>+Final[[#This Row],[titulo]]&amp;Final[[#This Row],[Territorio]]&amp;", "&amp;Final[[#This Row],[temporalidad]]</f>
        <v>Elevación [Mínima-Media- Máxima], en la comuna de San Antonio, 2021</v>
      </c>
    </row>
    <row r="159" spans="1:26" x14ac:dyDescent="0.3">
      <c r="A159">
        <v>21</v>
      </c>
      <c r="B159">
        <v>240</v>
      </c>
      <c r="C159" t="s">
        <v>330</v>
      </c>
      <c r="D159" t="s">
        <v>331</v>
      </c>
      <c r="E159" t="s">
        <v>641</v>
      </c>
      <c r="F159" t="s">
        <v>640</v>
      </c>
      <c r="G159" t="s">
        <v>329</v>
      </c>
      <c r="H159" t="s">
        <v>83</v>
      </c>
      <c r="I159" t="s">
        <v>637</v>
      </c>
      <c r="J159" t="s">
        <v>646</v>
      </c>
      <c r="K159">
        <v>2021</v>
      </c>
      <c r="L159" t="s">
        <v>638</v>
      </c>
      <c r="M159" t="s">
        <v>642</v>
      </c>
      <c r="N159" t="s">
        <v>2742</v>
      </c>
      <c r="O159" t="s">
        <v>2742</v>
      </c>
      <c r="P159" t="s">
        <v>639</v>
      </c>
      <c r="Q159" t="s">
        <v>647</v>
      </c>
      <c r="R159" s="20" t="s">
        <v>862</v>
      </c>
      <c r="S159" t="s">
        <v>653</v>
      </c>
      <c r="T159" t="s">
        <v>337</v>
      </c>
      <c r="U159">
        <v>5601</v>
      </c>
      <c r="V159" t="s">
        <v>651</v>
      </c>
      <c r="W159" s="20" t="s">
        <v>1896</v>
      </c>
      <c r="X159" s="20" t="s">
        <v>391</v>
      </c>
      <c r="Z159" t="str">
        <f>+Final[[#This Row],[titulo]]&amp;Final[[#This Row],[Territorio]]&amp;", "&amp;Final[[#This Row],[temporalidad]]</f>
        <v>Pendiente (%) [Mínima-Media- Máxima], en la comuna de San Antonio, 2021</v>
      </c>
    </row>
    <row r="160" spans="1:26" x14ac:dyDescent="0.3">
      <c r="A160">
        <v>22</v>
      </c>
      <c r="B160">
        <v>240</v>
      </c>
      <c r="C160" t="s">
        <v>330</v>
      </c>
      <c r="D160" t="s">
        <v>331</v>
      </c>
      <c r="E160" t="s">
        <v>641</v>
      </c>
      <c r="F160" t="s">
        <v>640</v>
      </c>
      <c r="G160" t="s">
        <v>329</v>
      </c>
      <c r="H160" t="s">
        <v>83</v>
      </c>
      <c r="I160" t="s">
        <v>637</v>
      </c>
      <c r="J160" t="s">
        <v>646</v>
      </c>
      <c r="K160">
        <v>2021</v>
      </c>
      <c r="L160" t="s">
        <v>649</v>
      </c>
      <c r="M160" t="s">
        <v>642</v>
      </c>
      <c r="N160" t="s">
        <v>2743</v>
      </c>
      <c r="O160" t="s">
        <v>2743</v>
      </c>
      <c r="P160" t="s">
        <v>639</v>
      </c>
      <c r="Q160" t="s">
        <v>647</v>
      </c>
      <c r="R160" s="20" t="s">
        <v>863</v>
      </c>
      <c r="S160" t="s">
        <v>654</v>
      </c>
      <c r="T160" t="s">
        <v>337</v>
      </c>
      <c r="U160">
        <v>5601</v>
      </c>
      <c r="V160" t="s">
        <v>651</v>
      </c>
      <c r="W160" s="20" t="s">
        <v>1896</v>
      </c>
      <c r="X160" s="20" t="s">
        <v>391</v>
      </c>
      <c r="Z160" t="str">
        <f>+Final[[#This Row],[titulo]]&amp;Final[[#This Row],[Territorio]]&amp;", "&amp;Final[[#This Row],[temporalidad]]</f>
        <v>Pendiente (grados) [Mínima-Media- Máxima], en la comuna de San Antonio, 2021</v>
      </c>
    </row>
    <row r="161" spans="1:26" x14ac:dyDescent="0.3">
      <c r="A161">
        <v>20</v>
      </c>
      <c r="B161">
        <v>240</v>
      </c>
      <c r="C161" t="s">
        <v>330</v>
      </c>
      <c r="D161" t="s">
        <v>331</v>
      </c>
      <c r="E161" t="s">
        <v>641</v>
      </c>
      <c r="F161" t="s">
        <v>640</v>
      </c>
      <c r="G161" t="s">
        <v>329</v>
      </c>
      <c r="H161" t="s">
        <v>84</v>
      </c>
      <c r="I161" t="s">
        <v>637</v>
      </c>
      <c r="J161" t="s">
        <v>643</v>
      </c>
      <c r="K161">
        <v>2021</v>
      </c>
      <c r="L161" t="s">
        <v>644</v>
      </c>
      <c r="M161" t="s">
        <v>642</v>
      </c>
      <c r="N161" t="s">
        <v>2740</v>
      </c>
      <c r="O161" t="s">
        <v>2741</v>
      </c>
      <c r="P161" t="s">
        <v>639</v>
      </c>
      <c r="Q161" t="s">
        <v>2143</v>
      </c>
      <c r="R161" s="20" t="s">
        <v>864</v>
      </c>
      <c r="S161" t="s">
        <v>652</v>
      </c>
      <c r="T161" t="s">
        <v>337</v>
      </c>
      <c r="U161">
        <v>5602</v>
      </c>
      <c r="V161" t="s">
        <v>651</v>
      </c>
      <c r="W161" s="20" t="s">
        <v>2495</v>
      </c>
      <c r="X161" s="20" t="s">
        <v>392</v>
      </c>
      <c r="Z161" t="str">
        <f>+Final[[#This Row],[titulo]]&amp;Final[[#This Row],[Territorio]]&amp;", "&amp;Final[[#This Row],[temporalidad]]</f>
        <v>Elevación [Mínima-Media- Máxima], en la comuna de Algarrobo, 2021</v>
      </c>
    </row>
    <row r="162" spans="1:26" x14ac:dyDescent="0.3">
      <c r="A162">
        <v>21</v>
      </c>
      <c r="B162">
        <v>240</v>
      </c>
      <c r="C162" t="s">
        <v>330</v>
      </c>
      <c r="D162" t="s">
        <v>331</v>
      </c>
      <c r="E162" t="s">
        <v>641</v>
      </c>
      <c r="F162" t="s">
        <v>640</v>
      </c>
      <c r="G162" t="s">
        <v>329</v>
      </c>
      <c r="H162" t="s">
        <v>84</v>
      </c>
      <c r="I162" t="s">
        <v>637</v>
      </c>
      <c r="J162" t="s">
        <v>646</v>
      </c>
      <c r="K162">
        <v>2021</v>
      </c>
      <c r="L162" t="s">
        <v>638</v>
      </c>
      <c r="M162" t="s">
        <v>642</v>
      </c>
      <c r="N162" t="s">
        <v>2742</v>
      </c>
      <c r="O162" t="s">
        <v>2742</v>
      </c>
      <c r="P162" t="s">
        <v>639</v>
      </c>
      <c r="Q162" t="s">
        <v>647</v>
      </c>
      <c r="R162" s="20" t="s">
        <v>866</v>
      </c>
      <c r="S162" t="s">
        <v>653</v>
      </c>
      <c r="T162" t="s">
        <v>337</v>
      </c>
      <c r="U162">
        <v>5602</v>
      </c>
      <c r="V162" t="s">
        <v>651</v>
      </c>
      <c r="W162" s="20" t="s">
        <v>1897</v>
      </c>
      <c r="X162" s="20" t="s">
        <v>392</v>
      </c>
      <c r="Z162" t="str">
        <f>+Final[[#This Row],[titulo]]&amp;Final[[#This Row],[Territorio]]&amp;", "&amp;Final[[#This Row],[temporalidad]]</f>
        <v>Pendiente (%) [Mínima-Media- Máxima], en la comuna de Algarrobo, 2021</v>
      </c>
    </row>
    <row r="163" spans="1:26" x14ac:dyDescent="0.3">
      <c r="A163">
        <v>22</v>
      </c>
      <c r="B163">
        <v>240</v>
      </c>
      <c r="C163" t="s">
        <v>330</v>
      </c>
      <c r="D163" t="s">
        <v>331</v>
      </c>
      <c r="E163" t="s">
        <v>641</v>
      </c>
      <c r="F163" t="s">
        <v>640</v>
      </c>
      <c r="G163" t="s">
        <v>329</v>
      </c>
      <c r="H163" t="s">
        <v>84</v>
      </c>
      <c r="I163" t="s">
        <v>637</v>
      </c>
      <c r="J163" t="s">
        <v>646</v>
      </c>
      <c r="K163">
        <v>2021</v>
      </c>
      <c r="L163" t="s">
        <v>649</v>
      </c>
      <c r="M163" t="s">
        <v>642</v>
      </c>
      <c r="N163" t="s">
        <v>2743</v>
      </c>
      <c r="O163" t="s">
        <v>2743</v>
      </c>
      <c r="P163" t="s">
        <v>639</v>
      </c>
      <c r="Q163" t="s">
        <v>647</v>
      </c>
      <c r="R163" s="20" t="s">
        <v>867</v>
      </c>
      <c r="S163" t="s">
        <v>654</v>
      </c>
      <c r="T163" t="s">
        <v>337</v>
      </c>
      <c r="U163">
        <v>5602</v>
      </c>
      <c r="V163" t="s">
        <v>651</v>
      </c>
      <c r="W163" s="20" t="s">
        <v>1897</v>
      </c>
      <c r="X163" s="20" t="s">
        <v>392</v>
      </c>
      <c r="Z163" t="str">
        <f>+Final[[#This Row],[titulo]]&amp;Final[[#This Row],[Territorio]]&amp;", "&amp;Final[[#This Row],[temporalidad]]</f>
        <v>Pendiente (grados) [Mínima-Media- Máxima], en la comuna de Algarrobo, 2021</v>
      </c>
    </row>
    <row r="164" spans="1:26" x14ac:dyDescent="0.3">
      <c r="A164">
        <v>20</v>
      </c>
      <c r="B164">
        <v>240</v>
      </c>
      <c r="C164" t="s">
        <v>330</v>
      </c>
      <c r="D164" t="s">
        <v>331</v>
      </c>
      <c r="E164" t="s">
        <v>641</v>
      </c>
      <c r="F164" t="s">
        <v>640</v>
      </c>
      <c r="G164" t="s">
        <v>329</v>
      </c>
      <c r="H164" t="s">
        <v>85</v>
      </c>
      <c r="I164" t="s">
        <v>637</v>
      </c>
      <c r="J164" t="s">
        <v>643</v>
      </c>
      <c r="K164">
        <v>2021</v>
      </c>
      <c r="L164" t="s">
        <v>644</v>
      </c>
      <c r="M164" t="s">
        <v>642</v>
      </c>
      <c r="N164" t="s">
        <v>2740</v>
      </c>
      <c r="O164" t="s">
        <v>2741</v>
      </c>
      <c r="P164" t="s">
        <v>639</v>
      </c>
      <c r="Q164" t="s">
        <v>2143</v>
      </c>
      <c r="R164" s="20" t="s">
        <v>868</v>
      </c>
      <c r="S164" t="s">
        <v>652</v>
      </c>
      <c r="T164" t="s">
        <v>337</v>
      </c>
      <c r="U164">
        <v>5603</v>
      </c>
      <c r="V164" t="s">
        <v>651</v>
      </c>
      <c r="W164" s="20" t="s">
        <v>2496</v>
      </c>
      <c r="X164" s="20" t="s">
        <v>393</v>
      </c>
      <c r="Z164" t="str">
        <f>+Final[[#This Row],[titulo]]&amp;Final[[#This Row],[Territorio]]&amp;", "&amp;Final[[#This Row],[temporalidad]]</f>
        <v>Elevación [Mínima-Media- Máxima], en la comuna de Cartagena, 2021</v>
      </c>
    </row>
    <row r="165" spans="1:26" x14ac:dyDescent="0.3">
      <c r="A165">
        <v>21</v>
      </c>
      <c r="B165">
        <v>240</v>
      </c>
      <c r="C165" t="s">
        <v>330</v>
      </c>
      <c r="D165" t="s">
        <v>331</v>
      </c>
      <c r="E165" t="s">
        <v>641</v>
      </c>
      <c r="F165" t="s">
        <v>640</v>
      </c>
      <c r="G165" t="s">
        <v>329</v>
      </c>
      <c r="H165" t="s">
        <v>85</v>
      </c>
      <c r="I165" t="s">
        <v>637</v>
      </c>
      <c r="J165" t="s">
        <v>646</v>
      </c>
      <c r="K165">
        <v>2021</v>
      </c>
      <c r="L165" t="s">
        <v>638</v>
      </c>
      <c r="M165" t="s">
        <v>642</v>
      </c>
      <c r="N165" t="s">
        <v>2742</v>
      </c>
      <c r="O165" t="s">
        <v>2742</v>
      </c>
      <c r="P165" t="s">
        <v>639</v>
      </c>
      <c r="Q165" t="s">
        <v>647</v>
      </c>
      <c r="R165" s="20" t="s">
        <v>870</v>
      </c>
      <c r="S165" t="s">
        <v>653</v>
      </c>
      <c r="T165" t="s">
        <v>337</v>
      </c>
      <c r="U165">
        <v>5603</v>
      </c>
      <c r="V165" t="s">
        <v>651</v>
      </c>
      <c r="W165" s="20" t="s">
        <v>1898</v>
      </c>
      <c r="X165" s="20" t="s">
        <v>393</v>
      </c>
      <c r="Z165" t="str">
        <f>+Final[[#This Row],[titulo]]&amp;Final[[#This Row],[Territorio]]&amp;", "&amp;Final[[#This Row],[temporalidad]]</f>
        <v>Pendiente (%) [Mínima-Media- Máxima], en la comuna de Cartagena, 2021</v>
      </c>
    </row>
    <row r="166" spans="1:26" x14ac:dyDescent="0.3">
      <c r="A166">
        <v>22</v>
      </c>
      <c r="B166">
        <v>240</v>
      </c>
      <c r="C166" t="s">
        <v>330</v>
      </c>
      <c r="D166" t="s">
        <v>331</v>
      </c>
      <c r="E166" t="s">
        <v>641</v>
      </c>
      <c r="F166" t="s">
        <v>640</v>
      </c>
      <c r="G166" t="s">
        <v>329</v>
      </c>
      <c r="H166" t="s">
        <v>85</v>
      </c>
      <c r="I166" t="s">
        <v>637</v>
      </c>
      <c r="J166" t="s">
        <v>646</v>
      </c>
      <c r="K166">
        <v>2021</v>
      </c>
      <c r="L166" t="s">
        <v>649</v>
      </c>
      <c r="M166" t="s">
        <v>642</v>
      </c>
      <c r="N166" t="s">
        <v>2743</v>
      </c>
      <c r="O166" t="s">
        <v>2743</v>
      </c>
      <c r="P166" t="s">
        <v>639</v>
      </c>
      <c r="Q166" t="s">
        <v>647</v>
      </c>
      <c r="R166" s="20" t="s">
        <v>871</v>
      </c>
      <c r="S166" t="s">
        <v>654</v>
      </c>
      <c r="T166" t="s">
        <v>337</v>
      </c>
      <c r="U166">
        <v>5603</v>
      </c>
      <c r="V166" t="s">
        <v>651</v>
      </c>
      <c r="W166" s="20" t="s">
        <v>1898</v>
      </c>
      <c r="X166" s="20" t="s">
        <v>393</v>
      </c>
      <c r="Z166" t="str">
        <f>+Final[[#This Row],[titulo]]&amp;Final[[#This Row],[Territorio]]&amp;", "&amp;Final[[#This Row],[temporalidad]]</f>
        <v>Pendiente (grados) [Mínima-Media- Máxima], en la comuna de Cartagena, 2021</v>
      </c>
    </row>
    <row r="167" spans="1:26" x14ac:dyDescent="0.3">
      <c r="A167">
        <v>20</v>
      </c>
      <c r="B167">
        <v>240</v>
      </c>
      <c r="C167" t="s">
        <v>330</v>
      </c>
      <c r="D167" t="s">
        <v>331</v>
      </c>
      <c r="E167" t="s">
        <v>641</v>
      </c>
      <c r="F167" t="s">
        <v>640</v>
      </c>
      <c r="G167" t="s">
        <v>329</v>
      </c>
      <c r="H167" t="s">
        <v>86</v>
      </c>
      <c r="I167" t="s">
        <v>637</v>
      </c>
      <c r="J167" t="s">
        <v>643</v>
      </c>
      <c r="K167">
        <v>2021</v>
      </c>
      <c r="L167" t="s">
        <v>644</v>
      </c>
      <c r="M167" t="s">
        <v>642</v>
      </c>
      <c r="N167" t="s">
        <v>2740</v>
      </c>
      <c r="O167" t="s">
        <v>2741</v>
      </c>
      <c r="P167" t="s">
        <v>639</v>
      </c>
      <c r="Q167" t="s">
        <v>2143</v>
      </c>
      <c r="R167" s="20" t="s">
        <v>872</v>
      </c>
      <c r="S167" t="s">
        <v>652</v>
      </c>
      <c r="T167" t="s">
        <v>337</v>
      </c>
      <c r="U167">
        <v>5604</v>
      </c>
      <c r="V167" t="s">
        <v>651</v>
      </c>
      <c r="W167" s="20" t="s">
        <v>2497</v>
      </c>
      <c r="X167" s="20" t="s">
        <v>394</v>
      </c>
      <c r="Z167" t="str">
        <f>+Final[[#This Row],[titulo]]&amp;Final[[#This Row],[Territorio]]&amp;", "&amp;Final[[#This Row],[temporalidad]]</f>
        <v>Elevación [Mínima-Media- Máxima], en la comuna de El Quisco, 2021</v>
      </c>
    </row>
    <row r="168" spans="1:26" x14ac:dyDescent="0.3">
      <c r="A168">
        <v>21</v>
      </c>
      <c r="B168">
        <v>240</v>
      </c>
      <c r="C168" t="s">
        <v>330</v>
      </c>
      <c r="D168" t="s">
        <v>331</v>
      </c>
      <c r="E168" t="s">
        <v>641</v>
      </c>
      <c r="F168" t="s">
        <v>640</v>
      </c>
      <c r="G168" t="s">
        <v>329</v>
      </c>
      <c r="H168" t="s">
        <v>86</v>
      </c>
      <c r="I168" t="s">
        <v>637</v>
      </c>
      <c r="J168" t="s">
        <v>646</v>
      </c>
      <c r="K168">
        <v>2021</v>
      </c>
      <c r="L168" t="s">
        <v>638</v>
      </c>
      <c r="M168" t="s">
        <v>642</v>
      </c>
      <c r="N168" t="s">
        <v>2742</v>
      </c>
      <c r="O168" t="s">
        <v>2742</v>
      </c>
      <c r="P168" t="s">
        <v>639</v>
      </c>
      <c r="Q168" t="s">
        <v>647</v>
      </c>
      <c r="R168" s="20" t="s">
        <v>874</v>
      </c>
      <c r="S168" t="s">
        <v>653</v>
      </c>
      <c r="T168" t="s">
        <v>337</v>
      </c>
      <c r="U168">
        <v>5604</v>
      </c>
      <c r="V168" t="s">
        <v>651</v>
      </c>
      <c r="W168" s="20" t="s">
        <v>1899</v>
      </c>
      <c r="X168" s="20" t="s">
        <v>394</v>
      </c>
      <c r="Z168" t="str">
        <f>+Final[[#This Row],[titulo]]&amp;Final[[#This Row],[Territorio]]&amp;", "&amp;Final[[#This Row],[temporalidad]]</f>
        <v>Pendiente (%) [Mínima-Media- Máxima], en la comuna de El Quisco, 2021</v>
      </c>
    </row>
    <row r="169" spans="1:26" x14ac:dyDescent="0.3">
      <c r="A169">
        <v>22</v>
      </c>
      <c r="B169">
        <v>240</v>
      </c>
      <c r="C169" t="s">
        <v>330</v>
      </c>
      <c r="D169" t="s">
        <v>331</v>
      </c>
      <c r="E169" t="s">
        <v>641</v>
      </c>
      <c r="F169" t="s">
        <v>640</v>
      </c>
      <c r="G169" t="s">
        <v>329</v>
      </c>
      <c r="H169" t="s">
        <v>86</v>
      </c>
      <c r="I169" t="s">
        <v>637</v>
      </c>
      <c r="J169" t="s">
        <v>646</v>
      </c>
      <c r="K169">
        <v>2021</v>
      </c>
      <c r="L169" t="s">
        <v>649</v>
      </c>
      <c r="M169" t="s">
        <v>642</v>
      </c>
      <c r="N169" t="s">
        <v>2743</v>
      </c>
      <c r="O169" t="s">
        <v>2743</v>
      </c>
      <c r="P169" t="s">
        <v>639</v>
      </c>
      <c r="Q169" t="s">
        <v>647</v>
      </c>
      <c r="R169" s="20" t="s">
        <v>875</v>
      </c>
      <c r="S169" t="s">
        <v>654</v>
      </c>
      <c r="T169" t="s">
        <v>337</v>
      </c>
      <c r="U169">
        <v>5604</v>
      </c>
      <c r="V169" t="s">
        <v>651</v>
      </c>
      <c r="W169" s="20" t="s">
        <v>1899</v>
      </c>
      <c r="X169" s="20" t="s">
        <v>394</v>
      </c>
      <c r="Z169" t="str">
        <f>+Final[[#This Row],[titulo]]&amp;Final[[#This Row],[Territorio]]&amp;", "&amp;Final[[#This Row],[temporalidad]]</f>
        <v>Pendiente (grados) [Mínima-Media- Máxima], en la comuna de El Quisco, 2021</v>
      </c>
    </row>
    <row r="170" spans="1:26" x14ac:dyDescent="0.3">
      <c r="A170">
        <v>20</v>
      </c>
      <c r="B170">
        <v>240</v>
      </c>
      <c r="C170" t="s">
        <v>330</v>
      </c>
      <c r="D170" t="s">
        <v>331</v>
      </c>
      <c r="E170" t="s">
        <v>641</v>
      </c>
      <c r="F170" t="s">
        <v>640</v>
      </c>
      <c r="G170" t="s">
        <v>329</v>
      </c>
      <c r="H170" t="s">
        <v>87</v>
      </c>
      <c r="I170" t="s">
        <v>637</v>
      </c>
      <c r="J170" t="s">
        <v>643</v>
      </c>
      <c r="K170">
        <v>2021</v>
      </c>
      <c r="L170" t="s">
        <v>644</v>
      </c>
      <c r="M170" t="s">
        <v>642</v>
      </c>
      <c r="N170" t="s">
        <v>2740</v>
      </c>
      <c r="O170" t="s">
        <v>2741</v>
      </c>
      <c r="P170" t="s">
        <v>639</v>
      </c>
      <c r="Q170" t="s">
        <v>2143</v>
      </c>
      <c r="R170" s="20" t="s">
        <v>876</v>
      </c>
      <c r="S170" t="s">
        <v>652</v>
      </c>
      <c r="T170" t="s">
        <v>337</v>
      </c>
      <c r="U170">
        <v>5605</v>
      </c>
      <c r="V170" t="s">
        <v>651</v>
      </c>
      <c r="W170" s="20" t="s">
        <v>2498</v>
      </c>
      <c r="X170" s="20" t="s">
        <v>395</v>
      </c>
      <c r="Z170" t="str">
        <f>+Final[[#This Row],[titulo]]&amp;Final[[#This Row],[Territorio]]&amp;", "&amp;Final[[#This Row],[temporalidad]]</f>
        <v>Elevación [Mínima-Media- Máxima], en la comuna de El Tabo, 2021</v>
      </c>
    </row>
    <row r="171" spans="1:26" x14ac:dyDescent="0.3">
      <c r="A171">
        <v>21</v>
      </c>
      <c r="B171">
        <v>240</v>
      </c>
      <c r="C171" t="s">
        <v>330</v>
      </c>
      <c r="D171" t="s">
        <v>331</v>
      </c>
      <c r="E171" t="s">
        <v>641</v>
      </c>
      <c r="F171" t="s">
        <v>640</v>
      </c>
      <c r="G171" t="s">
        <v>329</v>
      </c>
      <c r="H171" t="s">
        <v>87</v>
      </c>
      <c r="I171" t="s">
        <v>637</v>
      </c>
      <c r="J171" t="s">
        <v>646</v>
      </c>
      <c r="K171">
        <v>2021</v>
      </c>
      <c r="L171" t="s">
        <v>638</v>
      </c>
      <c r="M171" t="s">
        <v>642</v>
      </c>
      <c r="N171" t="s">
        <v>2742</v>
      </c>
      <c r="O171" t="s">
        <v>2742</v>
      </c>
      <c r="P171" t="s">
        <v>639</v>
      </c>
      <c r="Q171" t="s">
        <v>647</v>
      </c>
      <c r="R171" s="20" t="s">
        <v>878</v>
      </c>
      <c r="S171" t="s">
        <v>653</v>
      </c>
      <c r="T171" t="s">
        <v>337</v>
      </c>
      <c r="U171">
        <v>5605</v>
      </c>
      <c r="V171" t="s">
        <v>651</v>
      </c>
      <c r="W171" s="20" t="s">
        <v>1900</v>
      </c>
      <c r="X171" s="20" t="s">
        <v>395</v>
      </c>
      <c r="Z171" t="str">
        <f>+Final[[#This Row],[titulo]]&amp;Final[[#This Row],[Territorio]]&amp;", "&amp;Final[[#This Row],[temporalidad]]</f>
        <v>Pendiente (%) [Mínima-Media- Máxima], en la comuna de El Tabo, 2021</v>
      </c>
    </row>
    <row r="172" spans="1:26" x14ac:dyDescent="0.3">
      <c r="A172">
        <v>22</v>
      </c>
      <c r="B172">
        <v>240</v>
      </c>
      <c r="C172" t="s">
        <v>330</v>
      </c>
      <c r="D172" t="s">
        <v>331</v>
      </c>
      <c r="E172" t="s">
        <v>641</v>
      </c>
      <c r="F172" t="s">
        <v>640</v>
      </c>
      <c r="G172" t="s">
        <v>329</v>
      </c>
      <c r="H172" t="s">
        <v>87</v>
      </c>
      <c r="I172" t="s">
        <v>637</v>
      </c>
      <c r="J172" t="s">
        <v>646</v>
      </c>
      <c r="K172">
        <v>2021</v>
      </c>
      <c r="L172" t="s">
        <v>649</v>
      </c>
      <c r="M172" t="s">
        <v>642</v>
      </c>
      <c r="N172" t="s">
        <v>2743</v>
      </c>
      <c r="O172" t="s">
        <v>2743</v>
      </c>
      <c r="P172" t="s">
        <v>639</v>
      </c>
      <c r="Q172" t="s">
        <v>647</v>
      </c>
      <c r="R172" s="20" t="s">
        <v>879</v>
      </c>
      <c r="S172" t="s">
        <v>654</v>
      </c>
      <c r="T172" t="s">
        <v>337</v>
      </c>
      <c r="U172">
        <v>5605</v>
      </c>
      <c r="V172" t="s">
        <v>651</v>
      </c>
      <c r="W172" s="20" t="s">
        <v>1900</v>
      </c>
      <c r="X172" s="20" t="s">
        <v>395</v>
      </c>
      <c r="Z172" t="str">
        <f>+Final[[#This Row],[titulo]]&amp;Final[[#This Row],[Territorio]]&amp;", "&amp;Final[[#This Row],[temporalidad]]</f>
        <v>Pendiente (grados) [Mínima-Media- Máxima], en la comuna de El Tabo, 2021</v>
      </c>
    </row>
    <row r="173" spans="1:26" x14ac:dyDescent="0.3">
      <c r="A173">
        <v>20</v>
      </c>
      <c r="B173">
        <v>240</v>
      </c>
      <c r="C173" t="s">
        <v>330</v>
      </c>
      <c r="D173" t="s">
        <v>331</v>
      </c>
      <c r="E173" t="s">
        <v>641</v>
      </c>
      <c r="F173" t="s">
        <v>640</v>
      </c>
      <c r="G173" t="s">
        <v>329</v>
      </c>
      <c r="H173" t="s">
        <v>88</v>
      </c>
      <c r="I173" t="s">
        <v>637</v>
      </c>
      <c r="J173" t="s">
        <v>643</v>
      </c>
      <c r="K173">
        <v>2021</v>
      </c>
      <c r="L173" t="s">
        <v>644</v>
      </c>
      <c r="M173" t="s">
        <v>642</v>
      </c>
      <c r="N173" t="s">
        <v>2740</v>
      </c>
      <c r="O173" t="s">
        <v>2741</v>
      </c>
      <c r="P173" t="s">
        <v>639</v>
      </c>
      <c r="Q173" t="s">
        <v>2143</v>
      </c>
      <c r="R173" s="20" t="s">
        <v>880</v>
      </c>
      <c r="S173" t="s">
        <v>652</v>
      </c>
      <c r="T173" t="s">
        <v>337</v>
      </c>
      <c r="U173">
        <v>5606</v>
      </c>
      <c r="V173" t="s">
        <v>651</v>
      </c>
      <c r="W173" s="20" t="s">
        <v>2499</v>
      </c>
      <c r="X173" s="20" t="s">
        <v>396</v>
      </c>
      <c r="Z173" t="str">
        <f>+Final[[#This Row],[titulo]]&amp;Final[[#This Row],[Territorio]]&amp;", "&amp;Final[[#This Row],[temporalidad]]</f>
        <v>Elevación [Mínima-Media- Máxima], en la comuna de Santo Domingo, 2021</v>
      </c>
    </row>
    <row r="174" spans="1:26" x14ac:dyDescent="0.3">
      <c r="A174">
        <v>21</v>
      </c>
      <c r="B174">
        <v>240</v>
      </c>
      <c r="C174" t="s">
        <v>330</v>
      </c>
      <c r="D174" t="s">
        <v>331</v>
      </c>
      <c r="E174" t="s">
        <v>641</v>
      </c>
      <c r="F174" t="s">
        <v>640</v>
      </c>
      <c r="G174" t="s">
        <v>329</v>
      </c>
      <c r="H174" t="s">
        <v>88</v>
      </c>
      <c r="I174" t="s">
        <v>637</v>
      </c>
      <c r="J174" t="s">
        <v>646</v>
      </c>
      <c r="K174">
        <v>2021</v>
      </c>
      <c r="L174" t="s">
        <v>638</v>
      </c>
      <c r="M174" t="s">
        <v>642</v>
      </c>
      <c r="N174" t="s">
        <v>2742</v>
      </c>
      <c r="O174" t="s">
        <v>2742</v>
      </c>
      <c r="P174" t="s">
        <v>639</v>
      </c>
      <c r="Q174" t="s">
        <v>647</v>
      </c>
      <c r="R174" s="20" t="s">
        <v>882</v>
      </c>
      <c r="S174" t="s">
        <v>653</v>
      </c>
      <c r="T174" t="s">
        <v>337</v>
      </c>
      <c r="U174">
        <v>5606</v>
      </c>
      <c r="V174" t="s">
        <v>651</v>
      </c>
      <c r="W174" s="20" t="s">
        <v>1901</v>
      </c>
      <c r="X174" s="20" t="s">
        <v>396</v>
      </c>
      <c r="Z174" t="str">
        <f>+Final[[#This Row],[titulo]]&amp;Final[[#This Row],[Territorio]]&amp;", "&amp;Final[[#This Row],[temporalidad]]</f>
        <v>Pendiente (%) [Mínima-Media- Máxima], en la comuna de Santo Domingo, 2021</v>
      </c>
    </row>
    <row r="175" spans="1:26" x14ac:dyDescent="0.3">
      <c r="A175">
        <v>22</v>
      </c>
      <c r="B175">
        <v>240</v>
      </c>
      <c r="C175" t="s">
        <v>330</v>
      </c>
      <c r="D175" t="s">
        <v>331</v>
      </c>
      <c r="E175" t="s">
        <v>641</v>
      </c>
      <c r="F175" t="s">
        <v>640</v>
      </c>
      <c r="G175" t="s">
        <v>329</v>
      </c>
      <c r="H175" t="s">
        <v>88</v>
      </c>
      <c r="I175" t="s">
        <v>637</v>
      </c>
      <c r="J175" t="s">
        <v>646</v>
      </c>
      <c r="K175">
        <v>2021</v>
      </c>
      <c r="L175" t="s">
        <v>649</v>
      </c>
      <c r="M175" t="s">
        <v>642</v>
      </c>
      <c r="N175" t="s">
        <v>2743</v>
      </c>
      <c r="O175" t="s">
        <v>2743</v>
      </c>
      <c r="P175" t="s">
        <v>639</v>
      </c>
      <c r="Q175" t="s">
        <v>647</v>
      </c>
      <c r="R175" s="20" t="s">
        <v>883</v>
      </c>
      <c r="S175" t="s">
        <v>654</v>
      </c>
      <c r="T175" t="s">
        <v>337</v>
      </c>
      <c r="U175">
        <v>5606</v>
      </c>
      <c r="V175" t="s">
        <v>651</v>
      </c>
      <c r="W175" s="20" t="s">
        <v>1901</v>
      </c>
      <c r="X175" s="20" t="s">
        <v>396</v>
      </c>
      <c r="Z175" t="str">
        <f>+Final[[#This Row],[titulo]]&amp;Final[[#This Row],[Territorio]]&amp;", "&amp;Final[[#This Row],[temporalidad]]</f>
        <v>Pendiente (grados) [Mínima-Media- Máxima], en la comuna de Santo Domingo, 2021</v>
      </c>
    </row>
    <row r="176" spans="1:26" x14ac:dyDescent="0.3">
      <c r="A176">
        <v>20</v>
      </c>
      <c r="B176">
        <v>240</v>
      </c>
      <c r="C176" t="s">
        <v>330</v>
      </c>
      <c r="D176" t="s">
        <v>331</v>
      </c>
      <c r="E176" t="s">
        <v>641</v>
      </c>
      <c r="F176" t="s">
        <v>640</v>
      </c>
      <c r="G176" t="s">
        <v>329</v>
      </c>
      <c r="H176" t="s">
        <v>89</v>
      </c>
      <c r="I176" t="s">
        <v>637</v>
      </c>
      <c r="J176" t="s">
        <v>643</v>
      </c>
      <c r="K176">
        <v>2021</v>
      </c>
      <c r="L176" t="s">
        <v>644</v>
      </c>
      <c r="M176" t="s">
        <v>642</v>
      </c>
      <c r="N176" t="s">
        <v>2740</v>
      </c>
      <c r="O176" t="s">
        <v>2741</v>
      </c>
      <c r="P176" t="s">
        <v>639</v>
      </c>
      <c r="Q176" t="s">
        <v>2143</v>
      </c>
      <c r="R176" s="20" t="s">
        <v>884</v>
      </c>
      <c r="S176" t="s">
        <v>652</v>
      </c>
      <c r="T176" t="s">
        <v>337</v>
      </c>
      <c r="U176">
        <v>5701</v>
      </c>
      <c r="V176" t="s">
        <v>651</v>
      </c>
      <c r="W176" s="20" t="s">
        <v>2500</v>
      </c>
      <c r="X176" s="20" t="s">
        <v>397</v>
      </c>
      <c r="Z176" t="str">
        <f>+Final[[#This Row],[titulo]]&amp;Final[[#This Row],[Territorio]]&amp;", "&amp;Final[[#This Row],[temporalidad]]</f>
        <v>Elevación [Mínima-Media- Máxima], en la comuna de San Felipe, 2021</v>
      </c>
    </row>
    <row r="177" spans="1:26" x14ac:dyDescent="0.3">
      <c r="A177">
        <v>21</v>
      </c>
      <c r="B177">
        <v>240</v>
      </c>
      <c r="C177" t="s">
        <v>330</v>
      </c>
      <c r="D177" t="s">
        <v>331</v>
      </c>
      <c r="E177" t="s">
        <v>641</v>
      </c>
      <c r="F177" t="s">
        <v>640</v>
      </c>
      <c r="G177" t="s">
        <v>329</v>
      </c>
      <c r="H177" t="s">
        <v>89</v>
      </c>
      <c r="I177" t="s">
        <v>637</v>
      </c>
      <c r="J177" t="s">
        <v>646</v>
      </c>
      <c r="K177">
        <v>2021</v>
      </c>
      <c r="L177" t="s">
        <v>638</v>
      </c>
      <c r="M177" t="s">
        <v>642</v>
      </c>
      <c r="N177" t="s">
        <v>2742</v>
      </c>
      <c r="O177" t="s">
        <v>2742</v>
      </c>
      <c r="P177" t="s">
        <v>639</v>
      </c>
      <c r="Q177" t="s">
        <v>647</v>
      </c>
      <c r="R177" s="20" t="s">
        <v>886</v>
      </c>
      <c r="S177" t="s">
        <v>653</v>
      </c>
      <c r="T177" t="s">
        <v>337</v>
      </c>
      <c r="U177">
        <v>5701</v>
      </c>
      <c r="V177" t="s">
        <v>651</v>
      </c>
      <c r="W177" s="20" t="s">
        <v>1902</v>
      </c>
      <c r="X177" s="20" t="s">
        <v>397</v>
      </c>
      <c r="Z177" t="str">
        <f>+Final[[#This Row],[titulo]]&amp;Final[[#This Row],[Territorio]]&amp;", "&amp;Final[[#This Row],[temporalidad]]</f>
        <v>Pendiente (%) [Mínima-Media- Máxima], en la comuna de San Felipe, 2021</v>
      </c>
    </row>
    <row r="178" spans="1:26" x14ac:dyDescent="0.3">
      <c r="A178">
        <v>22</v>
      </c>
      <c r="B178">
        <v>240</v>
      </c>
      <c r="C178" t="s">
        <v>330</v>
      </c>
      <c r="D178" t="s">
        <v>331</v>
      </c>
      <c r="E178" t="s">
        <v>641</v>
      </c>
      <c r="F178" t="s">
        <v>640</v>
      </c>
      <c r="G178" t="s">
        <v>329</v>
      </c>
      <c r="H178" t="s">
        <v>89</v>
      </c>
      <c r="I178" t="s">
        <v>637</v>
      </c>
      <c r="J178" t="s">
        <v>646</v>
      </c>
      <c r="K178">
        <v>2021</v>
      </c>
      <c r="L178" t="s">
        <v>649</v>
      </c>
      <c r="M178" t="s">
        <v>642</v>
      </c>
      <c r="N178" t="s">
        <v>2743</v>
      </c>
      <c r="O178" t="s">
        <v>2743</v>
      </c>
      <c r="P178" t="s">
        <v>639</v>
      </c>
      <c r="Q178" t="s">
        <v>647</v>
      </c>
      <c r="R178" s="20" t="s">
        <v>887</v>
      </c>
      <c r="S178" t="s">
        <v>654</v>
      </c>
      <c r="T178" t="s">
        <v>337</v>
      </c>
      <c r="U178">
        <v>5701</v>
      </c>
      <c r="V178" t="s">
        <v>651</v>
      </c>
      <c r="W178" s="20" t="s">
        <v>1902</v>
      </c>
      <c r="X178" s="20" t="s">
        <v>397</v>
      </c>
      <c r="Z178" t="str">
        <f>+Final[[#This Row],[titulo]]&amp;Final[[#This Row],[Territorio]]&amp;", "&amp;Final[[#This Row],[temporalidad]]</f>
        <v>Pendiente (grados) [Mínima-Media- Máxima], en la comuna de San Felipe, 2021</v>
      </c>
    </row>
    <row r="179" spans="1:26" x14ac:dyDescent="0.3">
      <c r="A179">
        <v>20</v>
      </c>
      <c r="B179">
        <v>240</v>
      </c>
      <c r="C179" t="s">
        <v>330</v>
      </c>
      <c r="D179" t="s">
        <v>331</v>
      </c>
      <c r="E179" t="s">
        <v>641</v>
      </c>
      <c r="F179" t="s">
        <v>640</v>
      </c>
      <c r="G179" t="s">
        <v>329</v>
      </c>
      <c r="H179" t="s">
        <v>90</v>
      </c>
      <c r="I179" t="s">
        <v>637</v>
      </c>
      <c r="J179" t="s">
        <v>643</v>
      </c>
      <c r="K179">
        <v>2021</v>
      </c>
      <c r="L179" t="s">
        <v>644</v>
      </c>
      <c r="M179" t="s">
        <v>642</v>
      </c>
      <c r="N179" t="s">
        <v>2740</v>
      </c>
      <c r="O179" t="s">
        <v>2741</v>
      </c>
      <c r="P179" t="s">
        <v>639</v>
      </c>
      <c r="Q179" t="s">
        <v>2143</v>
      </c>
      <c r="R179" s="20" t="s">
        <v>888</v>
      </c>
      <c r="S179" t="s">
        <v>652</v>
      </c>
      <c r="T179" t="s">
        <v>337</v>
      </c>
      <c r="U179">
        <v>5702</v>
      </c>
      <c r="V179" t="s">
        <v>651</v>
      </c>
      <c r="W179" s="20" t="s">
        <v>2501</v>
      </c>
      <c r="X179" s="20" t="s">
        <v>398</v>
      </c>
      <c r="Z179" t="str">
        <f>+Final[[#This Row],[titulo]]&amp;Final[[#This Row],[Territorio]]&amp;", "&amp;Final[[#This Row],[temporalidad]]</f>
        <v>Elevación [Mínima-Media- Máxima], en la comuna de Catemu, 2021</v>
      </c>
    </row>
    <row r="180" spans="1:26" x14ac:dyDescent="0.3">
      <c r="A180">
        <v>21</v>
      </c>
      <c r="B180">
        <v>240</v>
      </c>
      <c r="C180" t="s">
        <v>330</v>
      </c>
      <c r="D180" t="s">
        <v>331</v>
      </c>
      <c r="E180" t="s">
        <v>641</v>
      </c>
      <c r="F180" t="s">
        <v>640</v>
      </c>
      <c r="G180" t="s">
        <v>329</v>
      </c>
      <c r="H180" t="s">
        <v>90</v>
      </c>
      <c r="I180" t="s">
        <v>637</v>
      </c>
      <c r="J180" t="s">
        <v>646</v>
      </c>
      <c r="K180">
        <v>2021</v>
      </c>
      <c r="L180" t="s">
        <v>638</v>
      </c>
      <c r="M180" t="s">
        <v>642</v>
      </c>
      <c r="N180" t="s">
        <v>2742</v>
      </c>
      <c r="O180" t="s">
        <v>2742</v>
      </c>
      <c r="P180" t="s">
        <v>639</v>
      </c>
      <c r="Q180" t="s">
        <v>647</v>
      </c>
      <c r="R180" s="20" t="s">
        <v>890</v>
      </c>
      <c r="S180" t="s">
        <v>653</v>
      </c>
      <c r="T180" t="s">
        <v>337</v>
      </c>
      <c r="U180">
        <v>5702</v>
      </c>
      <c r="V180" t="s">
        <v>651</v>
      </c>
      <c r="W180" s="20" t="s">
        <v>1903</v>
      </c>
      <c r="X180" s="20" t="s">
        <v>398</v>
      </c>
      <c r="Z180" t="str">
        <f>+Final[[#This Row],[titulo]]&amp;Final[[#This Row],[Territorio]]&amp;", "&amp;Final[[#This Row],[temporalidad]]</f>
        <v>Pendiente (%) [Mínima-Media- Máxima], en la comuna de Catemu, 2021</v>
      </c>
    </row>
    <row r="181" spans="1:26" x14ac:dyDescent="0.3">
      <c r="A181">
        <v>22</v>
      </c>
      <c r="B181">
        <v>240</v>
      </c>
      <c r="C181" t="s">
        <v>330</v>
      </c>
      <c r="D181" t="s">
        <v>331</v>
      </c>
      <c r="E181" t="s">
        <v>641</v>
      </c>
      <c r="F181" t="s">
        <v>640</v>
      </c>
      <c r="G181" t="s">
        <v>329</v>
      </c>
      <c r="H181" t="s">
        <v>90</v>
      </c>
      <c r="I181" t="s">
        <v>637</v>
      </c>
      <c r="J181" t="s">
        <v>646</v>
      </c>
      <c r="K181">
        <v>2021</v>
      </c>
      <c r="L181" t="s">
        <v>649</v>
      </c>
      <c r="M181" t="s">
        <v>642</v>
      </c>
      <c r="N181" t="s">
        <v>2743</v>
      </c>
      <c r="O181" t="s">
        <v>2743</v>
      </c>
      <c r="P181" t="s">
        <v>639</v>
      </c>
      <c r="Q181" t="s">
        <v>647</v>
      </c>
      <c r="R181" s="20" t="s">
        <v>891</v>
      </c>
      <c r="S181" t="s">
        <v>654</v>
      </c>
      <c r="T181" t="s">
        <v>337</v>
      </c>
      <c r="U181">
        <v>5702</v>
      </c>
      <c r="V181" t="s">
        <v>651</v>
      </c>
      <c r="W181" s="20" t="s">
        <v>1903</v>
      </c>
      <c r="X181" s="20" t="s">
        <v>398</v>
      </c>
      <c r="Z181" t="str">
        <f>+Final[[#This Row],[titulo]]&amp;Final[[#This Row],[Territorio]]&amp;", "&amp;Final[[#This Row],[temporalidad]]</f>
        <v>Pendiente (grados) [Mínima-Media- Máxima], en la comuna de Catemu, 2021</v>
      </c>
    </row>
    <row r="182" spans="1:26" x14ac:dyDescent="0.3">
      <c r="A182">
        <v>20</v>
      </c>
      <c r="B182">
        <v>240</v>
      </c>
      <c r="C182" t="s">
        <v>330</v>
      </c>
      <c r="D182" t="s">
        <v>331</v>
      </c>
      <c r="E182" t="s">
        <v>641</v>
      </c>
      <c r="F182" t="s">
        <v>640</v>
      </c>
      <c r="G182" t="s">
        <v>329</v>
      </c>
      <c r="H182" t="s">
        <v>91</v>
      </c>
      <c r="I182" t="s">
        <v>637</v>
      </c>
      <c r="J182" t="s">
        <v>643</v>
      </c>
      <c r="K182">
        <v>2021</v>
      </c>
      <c r="L182" t="s">
        <v>644</v>
      </c>
      <c r="M182" t="s">
        <v>642</v>
      </c>
      <c r="N182" t="s">
        <v>2740</v>
      </c>
      <c r="O182" t="s">
        <v>2741</v>
      </c>
      <c r="P182" t="s">
        <v>639</v>
      </c>
      <c r="Q182" t="s">
        <v>2143</v>
      </c>
      <c r="R182" s="20" t="s">
        <v>892</v>
      </c>
      <c r="S182" t="s">
        <v>652</v>
      </c>
      <c r="T182" t="s">
        <v>337</v>
      </c>
      <c r="U182">
        <v>5703</v>
      </c>
      <c r="V182" t="s">
        <v>651</v>
      </c>
      <c r="W182" s="20" t="s">
        <v>2502</v>
      </c>
      <c r="X182" s="20" t="s">
        <v>399</v>
      </c>
      <c r="Z182" t="str">
        <f>+Final[[#This Row],[titulo]]&amp;Final[[#This Row],[Territorio]]&amp;", "&amp;Final[[#This Row],[temporalidad]]</f>
        <v>Elevación [Mínima-Media- Máxima], en la comuna de Llaillay, 2021</v>
      </c>
    </row>
    <row r="183" spans="1:26" x14ac:dyDescent="0.3">
      <c r="A183">
        <v>21</v>
      </c>
      <c r="B183">
        <v>240</v>
      </c>
      <c r="C183" t="s">
        <v>330</v>
      </c>
      <c r="D183" t="s">
        <v>331</v>
      </c>
      <c r="E183" t="s">
        <v>641</v>
      </c>
      <c r="F183" t="s">
        <v>640</v>
      </c>
      <c r="G183" t="s">
        <v>329</v>
      </c>
      <c r="H183" t="s">
        <v>91</v>
      </c>
      <c r="I183" t="s">
        <v>637</v>
      </c>
      <c r="J183" t="s">
        <v>646</v>
      </c>
      <c r="K183">
        <v>2021</v>
      </c>
      <c r="L183" t="s">
        <v>638</v>
      </c>
      <c r="M183" t="s">
        <v>642</v>
      </c>
      <c r="N183" t="s">
        <v>2742</v>
      </c>
      <c r="O183" t="s">
        <v>2742</v>
      </c>
      <c r="P183" t="s">
        <v>639</v>
      </c>
      <c r="Q183" t="s">
        <v>647</v>
      </c>
      <c r="R183" s="20" t="s">
        <v>894</v>
      </c>
      <c r="S183" t="s">
        <v>653</v>
      </c>
      <c r="T183" t="s">
        <v>337</v>
      </c>
      <c r="U183">
        <v>5703</v>
      </c>
      <c r="V183" t="s">
        <v>651</v>
      </c>
      <c r="W183" s="20" t="s">
        <v>1904</v>
      </c>
      <c r="X183" s="20" t="s">
        <v>399</v>
      </c>
      <c r="Z183" t="str">
        <f>+Final[[#This Row],[titulo]]&amp;Final[[#This Row],[Territorio]]&amp;", "&amp;Final[[#This Row],[temporalidad]]</f>
        <v>Pendiente (%) [Mínima-Media- Máxima], en la comuna de Llaillay, 2021</v>
      </c>
    </row>
    <row r="184" spans="1:26" x14ac:dyDescent="0.3">
      <c r="A184">
        <v>22</v>
      </c>
      <c r="B184">
        <v>240</v>
      </c>
      <c r="C184" t="s">
        <v>330</v>
      </c>
      <c r="D184" t="s">
        <v>331</v>
      </c>
      <c r="E184" t="s">
        <v>641</v>
      </c>
      <c r="F184" t="s">
        <v>640</v>
      </c>
      <c r="G184" t="s">
        <v>329</v>
      </c>
      <c r="H184" t="s">
        <v>91</v>
      </c>
      <c r="I184" t="s">
        <v>637</v>
      </c>
      <c r="J184" t="s">
        <v>646</v>
      </c>
      <c r="K184">
        <v>2021</v>
      </c>
      <c r="L184" t="s">
        <v>649</v>
      </c>
      <c r="M184" t="s">
        <v>642</v>
      </c>
      <c r="N184" t="s">
        <v>2743</v>
      </c>
      <c r="O184" t="s">
        <v>2743</v>
      </c>
      <c r="P184" t="s">
        <v>639</v>
      </c>
      <c r="Q184" t="s">
        <v>647</v>
      </c>
      <c r="R184" s="20" t="s">
        <v>895</v>
      </c>
      <c r="S184" t="s">
        <v>654</v>
      </c>
      <c r="T184" t="s">
        <v>337</v>
      </c>
      <c r="U184">
        <v>5703</v>
      </c>
      <c r="V184" t="s">
        <v>651</v>
      </c>
      <c r="W184" s="20" t="s">
        <v>1904</v>
      </c>
      <c r="X184" s="20" t="s">
        <v>399</v>
      </c>
      <c r="Z184" t="str">
        <f>+Final[[#This Row],[titulo]]&amp;Final[[#This Row],[Territorio]]&amp;", "&amp;Final[[#This Row],[temporalidad]]</f>
        <v>Pendiente (grados) [Mínima-Media- Máxima], en la comuna de Llaillay, 2021</v>
      </c>
    </row>
    <row r="185" spans="1:26" x14ac:dyDescent="0.3">
      <c r="A185">
        <v>20</v>
      </c>
      <c r="B185">
        <v>240</v>
      </c>
      <c r="C185" t="s">
        <v>330</v>
      </c>
      <c r="D185" t="s">
        <v>331</v>
      </c>
      <c r="E185" t="s">
        <v>641</v>
      </c>
      <c r="F185" t="s">
        <v>640</v>
      </c>
      <c r="G185" t="s">
        <v>329</v>
      </c>
      <c r="H185" t="s">
        <v>92</v>
      </c>
      <c r="I185" t="s">
        <v>637</v>
      </c>
      <c r="J185" t="s">
        <v>643</v>
      </c>
      <c r="K185">
        <v>2021</v>
      </c>
      <c r="L185" t="s">
        <v>644</v>
      </c>
      <c r="M185" t="s">
        <v>642</v>
      </c>
      <c r="N185" t="s">
        <v>2740</v>
      </c>
      <c r="O185" t="s">
        <v>2741</v>
      </c>
      <c r="P185" t="s">
        <v>639</v>
      </c>
      <c r="Q185" t="s">
        <v>2143</v>
      </c>
      <c r="R185" s="20" t="s">
        <v>896</v>
      </c>
      <c r="S185" t="s">
        <v>652</v>
      </c>
      <c r="T185" t="s">
        <v>337</v>
      </c>
      <c r="U185">
        <v>5704</v>
      </c>
      <c r="V185" t="s">
        <v>651</v>
      </c>
      <c r="W185" s="20" t="s">
        <v>2503</v>
      </c>
      <c r="X185" s="20" t="s">
        <v>400</v>
      </c>
      <c r="Z185" t="str">
        <f>+Final[[#This Row],[titulo]]&amp;Final[[#This Row],[Territorio]]&amp;", "&amp;Final[[#This Row],[temporalidad]]</f>
        <v>Elevación [Mínima-Media- Máxima], en la comuna de Panquehue, 2021</v>
      </c>
    </row>
    <row r="186" spans="1:26" x14ac:dyDescent="0.3">
      <c r="A186">
        <v>21</v>
      </c>
      <c r="B186">
        <v>240</v>
      </c>
      <c r="C186" t="s">
        <v>330</v>
      </c>
      <c r="D186" t="s">
        <v>331</v>
      </c>
      <c r="E186" t="s">
        <v>641</v>
      </c>
      <c r="F186" t="s">
        <v>640</v>
      </c>
      <c r="G186" t="s">
        <v>329</v>
      </c>
      <c r="H186" t="s">
        <v>92</v>
      </c>
      <c r="I186" t="s">
        <v>637</v>
      </c>
      <c r="J186" t="s">
        <v>646</v>
      </c>
      <c r="K186">
        <v>2021</v>
      </c>
      <c r="L186" t="s">
        <v>638</v>
      </c>
      <c r="M186" t="s">
        <v>642</v>
      </c>
      <c r="N186" t="s">
        <v>2742</v>
      </c>
      <c r="O186" t="s">
        <v>2742</v>
      </c>
      <c r="P186" t="s">
        <v>639</v>
      </c>
      <c r="Q186" t="s">
        <v>647</v>
      </c>
      <c r="R186" s="20" t="s">
        <v>898</v>
      </c>
      <c r="S186" t="s">
        <v>653</v>
      </c>
      <c r="T186" t="s">
        <v>337</v>
      </c>
      <c r="U186">
        <v>5704</v>
      </c>
      <c r="V186" t="s">
        <v>651</v>
      </c>
      <c r="W186" s="20" t="s">
        <v>1905</v>
      </c>
      <c r="X186" s="20" t="s">
        <v>400</v>
      </c>
      <c r="Z186" t="str">
        <f>+Final[[#This Row],[titulo]]&amp;Final[[#This Row],[Territorio]]&amp;", "&amp;Final[[#This Row],[temporalidad]]</f>
        <v>Pendiente (%) [Mínima-Media- Máxima], en la comuna de Panquehue, 2021</v>
      </c>
    </row>
    <row r="187" spans="1:26" x14ac:dyDescent="0.3">
      <c r="A187">
        <v>22</v>
      </c>
      <c r="B187">
        <v>240</v>
      </c>
      <c r="C187" t="s">
        <v>330</v>
      </c>
      <c r="D187" t="s">
        <v>331</v>
      </c>
      <c r="E187" t="s">
        <v>641</v>
      </c>
      <c r="F187" t="s">
        <v>640</v>
      </c>
      <c r="G187" t="s">
        <v>329</v>
      </c>
      <c r="H187" t="s">
        <v>92</v>
      </c>
      <c r="I187" t="s">
        <v>637</v>
      </c>
      <c r="J187" t="s">
        <v>646</v>
      </c>
      <c r="K187">
        <v>2021</v>
      </c>
      <c r="L187" t="s">
        <v>649</v>
      </c>
      <c r="M187" t="s">
        <v>642</v>
      </c>
      <c r="N187" t="s">
        <v>2743</v>
      </c>
      <c r="O187" t="s">
        <v>2743</v>
      </c>
      <c r="P187" t="s">
        <v>639</v>
      </c>
      <c r="Q187" t="s">
        <v>647</v>
      </c>
      <c r="R187" s="20" t="s">
        <v>899</v>
      </c>
      <c r="S187" t="s">
        <v>654</v>
      </c>
      <c r="T187" t="s">
        <v>337</v>
      </c>
      <c r="U187">
        <v>5704</v>
      </c>
      <c r="V187" t="s">
        <v>651</v>
      </c>
      <c r="W187" s="20" t="s">
        <v>1905</v>
      </c>
      <c r="X187" s="20" t="s">
        <v>400</v>
      </c>
      <c r="Z187" t="str">
        <f>+Final[[#This Row],[titulo]]&amp;Final[[#This Row],[Territorio]]&amp;", "&amp;Final[[#This Row],[temporalidad]]</f>
        <v>Pendiente (grados) [Mínima-Media- Máxima], en la comuna de Panquehue, 2021</v>
      </c>
    </row>
    <row r="188" spans="1:26" x14ac:dyDescent="0.3">
      <c r="A188">
        <v>20</v>
      </c>
      <c r="B188">
        <v>240</v>
      </c>
      <c r="C188" t="s">
        <v>330</v>
      </c>
      <c r="D188" t="s">
        <v>331</v>
      </c>
      <c r="E188" t="s">
        <v>641</v>
      </c>
      <c r="F188" t="s">
        <v>640</v>
      </c>
      <c r="G188" t="s">
        <v>329</v>
      </c>
      <c r="H188" t="s">
        <v>93</v>
      </c>
      <c r="I188" t="s">
        <v>637</v>
      </c>
      <c r="J188" t="s">
        <v>643</v>
      </c>
      <c r="K188">
        <v>2021</v>
      </c>
      <c r="L188" t="s">
        <v>644</v>
      </c>
      <c r="M188" t="s">
        <v>642</v>
      </c>
      <c r="N188" t="s">
        <v>2740</v>
      </c>
      <c r="O188" t="s">
        <v>2741</v>
      </c>
      <c r="P188" t="s">
        <v>639</v>
      </c>
      <c r="Q188" t="s">
        <v>2143</v>
      </c>
      <c r="R188" s="20" t="s">
        <v>900</v>
      </c>
      <c r="S188" t="s">
        <v>652</v>
      </c>
      <c r="T188" t="s">
        <v>337</v>
      </c>
      <c r="U188">
        <v>5705</v>
      </c>
      <c r="V188" t="s">
        <v>651</v>
      </c>
      <c r="W188" s="20" t="s">
        <v>2504</v>
      </c>
      <c r="X188" s="20" t="s">
        <v>401</v>
      </c>
      <c r="Z188" t="str">
        <f>+Final[[#This Row],[titulo]]&amp;Final[[#This Row],[Territorio]]&amp;", "&amp;Final[[#This Row],[temporalidad]]</f>
        <v>Elevación [Mínima-Media- Máxima], en la comuna de Putaendo, 2021</v>
      </c>
    </row>
    <row r="189" spans="1:26" x14ac:dyDescent="0.3">
      <c r="A189">
        <v>21</v>
      </c>
      <c r="B189">
        <v>240</v>
      </c>
      <c r="C189" t="s">
        <v>330</v>
      </c>
      <c r="D189" t="s">
        <v>331</v>
      </c>
      <c r="E189" t="s">
        <v>641</v>
      </c>
      <c r="F189" t="s">
        <v>640</v>
      </c>
      <c r="G189" t="s">
        <v>329</v>
      </c>
      <c r="H189" t="s">
        <v>93</v>
      </c>
      <c r="I189" t="s">
        <v>637</v>
      </c>
      <c r="J189" t="s">
        <v>646</v>
      </c>
      <c r="K189">
        <v>2021</v>
      </c>
      <c r="L189" t="s">
        <v>638</v>
      </c>
      <c r="M189" t="s">
        <v>642</v>
      </c>
      <c r="N189" t="s">
        <v>2742</v>
      </c>
      <c r="O189" t="s">
        <v>2742</v>
      </c>
      <c r="P189" t="s">
        <v>639</v>
      </c>
      <c r="Q189" t="s">
        <v>647</v>
      </c>
      <c r="R189" s="20" t="s">
        <v>902</v>
      </c>
      <c r="S189" t="s">
        <v>653</v>
      </c>
      <c r="T189" t="s">
        <v>337</v>
      </c>
      <c r="U189">
        <v>5705</v>
      </c>
      <c r="V189" t="s">
        <v>651</v>
      </c>
      <c r="W189" s="20" t="s">
        <v>1906</v>
      </c>
      <c r="X189" s="20" t="s">
        <v>401</v>
      </c>
      <c r="Z189" t="str">
        <f>+Final[[#This Row],[titulo]]&amp;Final[[#This Row],[Territorio]]&amp;", "&amp;Final[[#This Row],[temporalidad]]</f>
        <v>Pendiente (%) [Mínima-Media- Máxima], en la comuna de Putaendo, 2021</v>
      </c>
    </row>
    <row r="190" spans="1:26" x14ac:dyDescent="0.3">
      <c r="A190">
        <v>22</v>
      </c>
      <c r="B190">
        <v>240</v>
      </c>
      <c r="C190" t="s">
        <v>330</v>
      </c>
      <c r="D190" t="s">
        <v>331</v>
      </c>
      <c r="E190" t="s">
        <v>641</v>
      </c>
      <c r="F190" t="s">
        <v>640</v>
      </c>
      <c r="G190" t="s">
        <v>329</v>
      </c>
      <c r="H190" t="s">
        <v>93</v>
      </c>
      <c r="I190" t="s">
        <v>637</v>
      </c>
      <c r="J190" t="s">
        <v>646</v>
      </c>
      <c r="K190">
        <v>2021</v>
      </c>
      <c r="L190" t="s">
        <v>649</v>
      </c>
      <c r="M190" t="s">
        <v>642</v>
      </c>
      <c r="N190" t="s">
        <v>2743</v>
      </c>
      <c r="O190" t="s">
        <v>2743</v>
      </c>
      <c r="P190" t="s">
        <v>639</v>
      </c>
      <c r="Q190" t="s">
        <v>647</v>
      </c>
      <c r="R190" s="20" t="s">
        <v>903</v>
      </c>
      <c r="S190" t="s">
        <v>654</v>
      </c>
      <c r="T190" t="s">
        <v>337</v>
      </c>
      <c r="U190">
        <v>5705</v>
      </c>
      <c r="V190" t="s">
        <v>651</v>
      </c>
      <c r="W190" s="20" t="s">
        <v>1906</v>
      </c>
      <c r="X190" s="20" t="s">
        <v>401</v>
      </c>
      <c r="Z190" t="str">
        <f>+Final[[#This Row],[titulo]]&amp;Final[[#This Row],[Territorio]]&amp;", "&amp;Final[[#This Row],[temporalidad]]</f>
        <v>Pendiente (grados) [Mínima-Media- Máxima], en la comuna de Putaendo, 2021</v>
      </c>
    </row>
    <row r="191" spans="1:26" x14ac:dyDescent="0.3">
      <c r="A191">
        <v>20</v>
      </c>
      <c r="B191">
        <v>240</v>
      </c>
      <c r="C191" t="s">
        <v>330</v>
      </c>
      <c r="D191" t="s">
        <v>331</v>
      </c>
      <c r="E191" t="s">
        <v>641</v>
      </c>
      <c r="F191" t="s">
        <v>640</v>
      </c>
      <c r="G191" t="s">
        <v>329</v>
      </c>
      <c r="H191" t="s">
        <v>94</v>
      </c>
      <c r="I191" t="s">
        <v>637</v>
      </c>
      <c r="J191" t="s">
        <v>643</v>
      </c>
      <c r="K191">
        <v>2021</v>
      </c>
      <c r="L191" t="s">
        <v>644</v>
      </c>
      <c r="M191" t="s">
        <v>642</v>
      </c>
      <c r="N191" t="s">
        <v>2740</v>
      </c>
      <c r="O191" t="s">
        <v>2741</v>
      </c>
      <c r="P191" t="s">
        <v>639</v>
      </c>
      <c r="Q191" t="s">
        <v>2143</v>
      </c>
      <c r="R191" s="20" t="s">
        <v>904</v>
      </c>
      <c r="S191" t="s">
        <v>652</v>
      </c>
      <c r="T191" t="s">
        <v>337</v>
      </c>
      <c r="U191">
        <v>5706</v>
      </c>
      <c r="V191" t="s">
        <v>651</v>
      </c>
      <c r="W191" s="20" t="s">
        <v>2505</v>
      </c>
      <c r="X191" s="20" t="s">
        <v>402</v>
      </c>
      <c r="Z191" t="str">
        <f>+Final[[#This Row],[titulo]]&amp;Final[[#This Row],[Territorio]]&amp;", "&amp;Final[[#This Row],[temporalidad]]</f>
        <v>Elevación [Mínima-Media- Máxima], en la comuna de Santa María, 2021</v>
      </c>
    </row>
    <row r="192" spans="1:26" x14ac:dyDescent="0.3">
      <c r="A192">
        <v>21</v>
      </c>
      <c r="B192">
        <v>240</v>
      </c>
      <c r="C192" t="s">
        <v>330</v>
      </c>
      <c r="D192" t="s">
        <v>331</v>
      </c>
      <c r="E192" t="s">
        <v>641</v>
      </c>
      <c r="F192" t="s">
        <v>640</v>
      </c>
      <c r="G192" t="s">
        <v>329</v>
      </c>
      <c r="H192" t="s">
        <v>94</v>
      </c>
      <c r="I192" t="s">
        <v>637</v>
      </c>
      <c r="J192" t="s">
        <v>646</v>
      </c>
      <c r="K192">
        <v>2021</v>
      </c>
      <c r="L192" t="s">
        <v>638</v>
      </c>
      <c r="M192" t="s">
        <v>642</v>
      </c>
      <c r="N192" t="s">
        <v>2742</v>
      </c>
      <c r="O192" t="s">
        <v>2742</v>
      </c>
      <c r="P192" t="s">
        <v>639</v>
      </c>
      <c r="Q192" t="s">
        <v>647</v>
      </c>
      <c r="R192" s="20" t="s">
        <v>906</v>
      </c>
      <c r="S192" t="s">
        <v>653</v>
      </c>
      <c r="T192" t="s">
        <v>337</v>
      </c>
      <c r="U192">
        <v>5706</v>
      </c>
      <c r="V192" t="s">
        <v>651</v>
      </c>
      <c r="W192" s="20" t="s">
        <v>1907</v>
      </c>
      <c r="X192" s="20" t="s">
        <v>402</v>
      </c>
      <c r="Z192" t="str">
        <f>+Final[[#This Row],[titulo]]&amp;Final[[#This Row],[Territorio]]&amp;", "&amp;Final[[#This Row],[temporalidad]]</f>
        <v>Pendiente (%) [Mínima-Media- Máxima], en la comuna de Santa María, 2021</v>
      </c>
    </row>
    <row r="193" spans="1:26" x14ac:dyDescent="0.3">
      <c r="A193">
        <v>22</v>
      </c>
      <c r="B193">
        <v>240</v>
      </c>
      <c r="C193" t="s">
        <v>330</v>
      </c>
      <c r="D193" t="s">
        <v>331</v>
      </c>
      <c r="E193" t="s">
        <v>641</v>
      </c>
      <c r="F193" t="s">
        <v>640</v>
      </c>
      <c r="G193" t="s">
        <v>329</v>
      </c>
      <c r="H193" t="s">
        <v>94</v>
      </c>
      <c r="I193" t="s">
        <v>637</v>
      </c>
      <c r="J193" t="s">
        <v>646</v>
      </c>
      <c r="K193">
        <v>2021</v>
      </c>
      <c r="L193" t="s">
        <v>649</v>
      </c>
      <c r="M193" t="s">
        <v>642</v>
      </c>
      <c r="N193" t="s">
        <v>2743</v>
      </c>
      <c r="O193" t="s">
        <v>2743</v>
      </c>
      <c r="P193" t="s">
        <v>639</v>
      </c>
      <c r="Q193" t="s">
        <v>647</v>
      </c>
      <c r="R193" s="20" t="s">
        <v>907</v>
      </c>
      <c r="S193" t="s">
        <v>654</v>
      </c>
      <c r="T193" t="s">
        <v>337</v>
      </c>
      <c r="U193">
        <v>5706</v>
      </c>
      <c r="V193" t="s">
        <v>651</v>
      </c>
      <c r="W193" s="20" t="s">
        <v>1907</v>
      </c>
      <c r="X193" s="20" t="s">
        <v>402</v>
      </c>
      <c r="Z193" t="str">
        <f>+Final[[#This Row],[titulo]]&amp;Final[[#This Row],[Territorio]]&amp;", "&amp;Final[[#This Row],[temporalidad]]</f>
        <v>Pendiente (grados) [Mínima-Media- Máxima], en la comuna de Santa María, 2021</v>
      </c>
    </row>
    <row r="194" spans="1:26" x14ac:dyDescent="0.3">
      <c r="A194">
        <v>20</v>
      </c>
      <c r="B194">
        <v>240</v>
      </c>
      <c r="C194" t="s">
        <v>330</v>
      </c>
      <c r="D194" t="s">
        <v>331</v>
      </c>
      <c r="E194" t="s">
        <v>641</v>
      </c>
      <c r="F194" t="s">
        <v>640</v>
      </c>
      <c r="G194" t="s">
        <v>329</v>
      </c>
      <c r="H194" t="s">
        <v>95</v>
      </c>
      <c r="I194" t="s">
        <v>637</v>
      </c>
      <c r="J194" t="s">
        <v>643</v>
      </c>
      <c r="K194">
        <v>2021</v>
      </c>
      <c r="L194" t="s">
        <v>644</v>
      </c>
      <c r="M194" t="s">
        <v>642</v>
      </c>
      <c r="N194" t="s">
        <v>2740</v>
      </c>
      <c r="O194" t="s">
        <v>2741</v>
      </c>
      <c r="P194" t="s">
        <v>639</v>
      </c>
      <c r="Q194" t="s">
        <v>2143</v>
      </c>
      <c r="R194" s="20" t="s">
        <v>908</v>
      </c>
      <c r="S194" t="s">
        <v>652</v>
      </c>
      <c r="T194" t="s">
        <v>337</v>
      </c>
      <c r="U194">
        <v>5801</v>
      </c>
      <c r="V194" t="s">
        <v>651</v>
      </c>
      <c r="W194" s="20" t="s">
        <v>2506</v>
      </c>
      <c r="X194" s="20" t="s">
        <v>403</v>
      </c>
      <c r="Z194" t="str">
        <f>+Final[[#This Row],[titulo]]&amp;Final[[#This Row],[Territorio]]&amp;", "&amp;Final[[#This Row],[temporalidad]]</f>
        <v>Elevación [Mínima-Media- Máxima], en la comuna de Quilpué, 2021</v>
      </c>
    </row>
    <row r="195" spans="1:26" x14ac:dyDescent="0.3">
      <c r="A195">
        <v>21</v>
      </c>
      <c r="B195">
        <v>240</v>
      </c>
      <c r="C195" t="s">
        <v>330</v>
      </c>
      <c r="D195" t="s">
        <v>331</v>
      </c>
      <c r="E195" t="s">
        <v>641</v>
      </c>
      <c r="F195" t="s">
        <v>640</v>
      </c>
      <c r="G195" t="s">
        <v>329</v>
      </c>
      <c r="H195" t="s">
        <v>95</v>
      </c>
      <c r="I195" t="s">
        <v>637</v>
      </c>
      <c r="J195" t="s">
        <v>646</v>
      </c>
      <c r="K195">
        <v>2021</v>
      </c>
      <c r="L195" t="s">
        <v>638</v>
      </c>
      <c r="M195" t="s">
        <v>642</v>
      </c>
      <c r="N195" t="s">
        <v>2742</v>
      </c>
      <c r="O195" t="s">
        <v>2742</v>
      </c>
      <c r="P195" t="s">
        <v>639</v>
      </c>
      <c r="Q195" t="s">
        <v>647</v>
      </c>
      <c r="R195" s="20" t="s">
        <v>910</v>
      </c>
      <c r="S195" t="s">
        <v>653</v>
      </c>
      <c r="T195" t="s">
        <v>337</v>
      </c>
      <c r="U195">
        <v>5801</v>
      </c>
      <c r="V195" t="s">
        <v>651</v>
      </c>
      <c r="W195" s="20" t="s">
        <v>1908</v>
      </c>
      <c r="X195" s="20" t="s">
        <v>403</v>
      </c>
      <c r="Z195" t="str">
        <f>+Final[[#This Row],[titulo]]&amp;Final[[#This Row],[Territorio]]&amp;", "&amp;Final[[#This Row],[temporalidad]]</f>
        <v>Pendiente (%) [Mínima-Media- Máxima], en la comuna de Quilpué, 2021</v>
      </c>
    </row>
    <row r="196" spans="1:26" x14ac:dyDescent="0.3">
      <c r="A196">
        <v>22</v>
      </c>
      <c r="B196">
        <v>240</v>
      </c>
      <c r="C196" t="s">
        <v>330</v>
      </c>
      <c r="D196" t="s">
        <v>331</v>
      </c>
      <c r="E196" t="s">
        <v>641</v>
      </c>
      <c r="F196" t="s">
        <v>640</v>
      </c>
      <c r="G196" t="s">
        <v>329</v>
      </c>
      <c r="H196" t="s">
        <v>95</v>
      </c>
      <c r="I196" t="s">
        <v>637</v>
      </c>
      <c r="J196" t="s">
        <v>646</v>
      </c>
      <c r="K196">
        <v>2021</v>
      </c>
      <c r="L196" t="s">
        <v>649</v>
      </c>
      <c r="M196" t="s">
        <v>642</v>
      </c>
      <c r="N196" t="s">
        <v>2743</v>
      </c>
      <c r="O196" t="s">
        <v>2743</v>
      </c>
      <c r="P196" t="s">
        <v>639</v>
      </c>
      <c r="Q196" t="s">
        <v>647</v>
      </c>
      <c r="R196" s="20" t="s">
        <v>911</v>
      </c>
      <c r="S196" t="s">
        <v>654</v>
      </c>
      <c r="T196" t="s">
        <v>337</v>
      </c>
      <c r="U196">
        <v>5801</v>
      </c>
      <c r="V196" t="s">
        <v>651</v>
      </c>
      <c r="W196" s="20" t="s">
        <v>1908</v>
      </c>
      <c r="X196" s="20" t="s">
        <v>403</v>
      </c>
      <c r="Z196" t="str">
        <f>+Final[[#This Row],[titulo]]&amp;Final[[#This Row],[Territorio]]&amp;", "&amp;Final[[#This Row],[temporalidad]]</f>
        <v>Pendiente (grados) [Mínima-Media- Máxima], en la comuna de Quilpué, 2021</v>
      </c>
    </row>
    <row r="197" spans="1:26" x14ac:dyDescent="0.3">
      <c r="A197">
        <v>20</v>
      </c>
      <c r="B197">
        <v>240</v>
      </c>
      <c r="C197" t="s">
        <v>330</v>
      </c>
      <c r="D197" t="s">
        <v>331</v>
      </c>
      <c r="E197" t="s">
        <v>641</v>
      </c>
      <c r="F197" t="s">
        <v>640</v>
      </c>
      <c r="G197" t="s">
        <v>329</v>
      </c>
      <c r="H197" t="s">
        <v>96</v>
      </c>
      <c r="I197" t="s">
        <v>637</v>
      </c>
      <c r="J197" t="s">
        <v>643</v>
      </c>
      <c r="K197">
        <v>2021</v>
      </c>
      <c r="L197" t="s">
        <v>644</v>
      </c>
      <c r="M197" t="s">
        <v>642</v>
      </c>
      <c r="N197" t="s">
        <v>2740</v>
      </c>
      <c r="O197" t="s">
        <v>2741</v>
      </c>
      <c r="P197" t="s">
        <v>639</v>
      </c>
      <c r="Q197" t="s">
        <v>2143</v>
      </c>
      <c r="R197" s="20" t="s">
        <v>912</v>
      </c>
      <c r="S197" t="s">
        <v>652</v>
      </c>
      <c r="T197" t="s">
        <v>337</v>
      </c>
      <c r="U197">
        <v>5802</v>
      </c>
      <c r="V197" t="s">
        <v>651</v>
      </c>
      <c r="W197" s="20" t="s">
        <v>2507</v>
      </c>
      <c r="X197" s="20" t="s">
        <v>404</v>
      </c>
      <c r="Z197" t="str">
        <f>+Final[[#This Row],[titulo]]&amp;Final[[#This Row],[Territorio]]&amp;", "&amp;Final[[#This Row],[temporalidad]]</f>
        <v>Elevación [Mínima-Media- Máxima], en la comuna de Limache, 2021</v>
      </c>
    </row>
    <row r="198" spans="1:26" x14ac:dyDescent="0.3">
      <c r="A198">
        <v>21</v>
      </c>
      <c r="B198">
        <v>240</v>
      </c>
      <c r="C198" t="s">
        <v>330</v>
      </c>
      <c r="D198" t="s">
        <v>331</v>
      </c>
      <c r="E198" t="s">
        <v>641</v>
      </c>
      <c r="F198" t="s">
        <v>640</v>
      </c>
      <c r="G198" t="s">
        <v>329</v>
      </c>
      <c r="H198" t="s">
        <v>96</v>
      </c>
      <c r="I198" t="s">
        <v>637</v>
      </c>
      <c r="J198" t="s">
        <v>646</v>
      </c>
      <c r="K198">
        <v>2021</v>
      </c>
      <c r="L198" t="s">
        <v>638</v>
      </c>
      <c r="M198" t="s">
        <v>642</v>
      </c>
      <c r="N198" t="s">
        <v>2742</v>
      </c>
      <c r="O198" t="s">
        <v>2742</v>
      </c>
      <c r="P198" t="s">
        <v>639</v>
      </c>
      <c r="Q198" t="s">
        <v>647</v>
      </c>
      <c r="R198" s="20" t="s">
        <v>914</v>
      </c>
      <c r="S198" t="s">
        <v>653</v>
      </c>
      <c r="T198" t="s">
        <v>337</v>
      </c>
      <c r="U198">
        <v>5802</v>
      </c>
      <c r="V198" t="s">
        <v>651</v>
      </c>
      <c r="W198" s="20" t="s">
        <v>1909</v>
      </c>
      <c r="X198" s="20" t="s">
        <v>404</v>
      </c>
      <c r="Z198" t="str">
        <f>+Final[[#This Row],[titulo]]&amp;Final[[#This Row],[Territorio]]&amp;", "&amp;Final[[#This Row],[temporalidad]]</f>
        <v>Pendiente (%) [Mínima-Media- Máxima], en la comuna de Limache, 2021</v>
      </c>
    </row>
    <row r="199" spans="1:26" x14ac:dyDescent="0.3">
      <c r="A199">
        <v>22</v>
      </c>
      <c r="B199">
        <v>240</v>
      </c>
      <c r="C199" t="s">
        <v>330</v>
      </c>
      <c r="D199" t="s">
        <v>331</v>
      </c>
      <c r="E199" t="s">
        <v>641</v>
      </c>
      <c r="F199" t="s">
        <v>640</v>
      </c>
      <c r="G199" t="s">
        <v>329</v>
      </c>
      <c r="H199" t="s">
        <v>96</v>
      </c>
      <c r="I199" t="s">
        <v>637</v>
      </c>
      <c r="J199" t="s">
        <v>646</v>
      </c>
      <c r="K199">
        <v>2021</v>
      </c>
      <c r="L199" t="s">
        <v>649</v>
      </c>
      <c r="M199" t="s">
        <v>642</v>
      </c>
      <c r="N199" t="s">
        <v>2743</v>
      </c>
      <c r="O199" t="s">
        <v>2743</v>
      </c>
      <c r="P199" t="s">
        <v>639</v>
      </c>
      <c r="Q199" t="s">
        <v>647</v>
      </c>
      <c r="R199" s="20" t="s">
        <v>915</v>
      </c>
      <c r="S199" t="s">
        <v>654</v>
      </c>
      <c r="T199" t="s">
        <v>337</v>
      </c>
      <c r="U199">
        <v>5802</v>
      </c>
      <c r="V199" t="s">
        <v>651</v>
      </c>
      <c r="W199" s="20" t="s">
        <v>1909</v>
      </c>
      <c r="X199" s="20" t="s">
        <v>404</v>
      </c>
      <c r="Z199" t="str">
        <f>+Final[[#This Row],[titulo]]&amp;Final[[#This Row],[Territorio]]&amp;", "&amp;Final[[#This Row],[temporalidad]]</f>
        <v>Pendiente (grados) [Mínima-Media- Máxima], en la comuna de Limache, 2021</v>
      </c>
    </row>
    <row r="200" spans="1:26" x14ac:dyDescent="0.3">
      <c r="A200">
        <v>20</v>
      </c>
      <c r="B200">
        <v>240</v>
      </c>
      <c r="C200" t="s">
        <v>330</v>
      </c>
      <c r="D200" t="s">
        <v>331</v>
      </c>
      <c r="E200" t="s">
        <v>641</v>
      </c>
      <c r="F200" t="s">
        <v>640</v>
      </c>
      <c r="G200" t="s">
        <v>329</v>
      </c>
      <c r="H200" t="s">
        <v>97</v>
      </c>
      <c r="I200" t="s">
        <v>637</v>
      </c>
      <c r="J200" t="s">
        <v>643</v>
      </c>
      <c r="K200">
        <v>2021</v>
      </c>
      <c r="L200" t="s">
        <v>644</v>
      </c>
      <c r="M200" t="s">
        <v>642</v>
      </c>
      <c r="N200" t="s">
        <v>2740</v>
      </c>
      <c r="O200" t="s">
        <v>2741</v>
      </c>
      <c r="P200" t="s">
        <v>639</v>
      </c>
      <c r="Q200" t="s">
        <v>2143</v>
      </c>
      <c r="R200" s="20" t="s">
        <v>916</v>
      </c>
      <c r="S200" t="s">
        <v>652</v>
      </c>
      <c r="T200" t="s">
        <v>337</v>
      </c>
      <c r="U200">
        <v>5803</v>
      </c>
      <c r="V200" t="s">
        <v>651</v>
      </c>
      <c r="W200" s="20" t="s">
        <v>2508</v>
      </c>
      <c r="X200" s="20" t="s">
        <v>405</v>
      </c>
      <c r="Z200" t="str">
        <f>+Final[[#This Row],[titulo]]&amp;Final[[#This Row],[Territorio]]&amp;", "&amp;Final[[#This Row],[temporalidad]]</f>
        <v>Elevación [Mínima-Media- Máxima], en la comuna de Olmué, 2021</v>
      </c>
    </row>
    <row r="201" spans="1:26" x14ac:dyDescent="0.3">
      <c r="A201">
        <v>21</v>
      </c>
      <c r="B201">
        <v>240</v>
      </c>
      <c r="C201" t="s">
        <v>330</v>
      </c>
      <c r="D201" t="s">
        <v>331</v>
      </c>
      <c r="E201" t="s">
        <v>641</v>
      </c>
      <c r="F201" t="s">
        <v>640</v>
      </c>
      <c r="G201" t="s">
        <v>329</v>
      </c>
      <c r="H201" t="s">
        <v>97</v>
      </c>
      <c r="I201" t="s">
        <v>637</v>
      </c>
      <c r="J201" t="s">
        <v>646</v>
      </c>
      <c r="K201">
        <v>2021</v>
      </c>
      <c r="L201" t="s">
        <v>638</v>
      </c>
      <c r="M201" t="s">
        <v>642</v>
      </c>
      <c r="N201" t="s">
        <v>2742</v>
      </c>
      <c r="O201" t="s">
        <v>2742</v>
      </c>
      <c r="P201" t="s">
        <v>639</v>
      </c>
      <c r="Q201" t="s">
        <v>647</v>
      </c>
      <c r="R201" s="20" t="s">
        <v>918</v>
      </c>
      <c r="S201" t="s">
        <v>653</v>
      </c>
      <c r="T201" t="s">
        <v>337</v>
      </c>
      <c r="U201">
        <v>5803</v>
      </c>
      <c r="V201" t="s">
        <v>651</v>
      </c>
      <c r="W201" s="20" t="s">
        <v>1910</v>
      </c>
      <c r="X201" s="20" t="s">
        <v>405</v>
      </c>
      <c r="Z201" t="str">
        <f>+Final[[#This Row],[titulo]]&amp;Final[[#This Row],[Territorio]]&amp;", "&amp;Final[[#This Row],[temporalidad]]</f>
        <v>Pendiente (%) [Mínima-Media- Máxima], en la comuna de Olmué, 2021</v>
      </c>
    </row>
    <row r="202" spans="1:26" x14ac:dyDescent="0.3">
      <c r="A202">
        <v>22</v>
      </c>
      <c r="B202">
        <v>240</v>
      </c>
      <c r="C202" t="s">
        <v>330</v>
      </c>
      <c r="D202" t="s">
        <v>331</v>
      </c>
      <c r="E202" t="s">
        <v>641</v>
      </c>
      <c r="F202" t="s">
        <v>640</v>
      </c>
      <c r="G202" t="s">
        <v>329</v>
      </c>
      <c r="H202" t="s">
        <v>97</v>
      </c>
      <c r="I202" t="s">
        <v>637</v>
      </c>
      <c r="J202" t="s">
        <v>646</v>
      </c>
      <c r="K202">
        <v>2021</v>
      </c>
      <c r="L202" t="s">
        <v>649</v>
      </c>
      <c r="M202" t="s">
        <v>642</v>
      </c>
      <c r="N202" t="s">
        <v>2743</v>
      </c>
      <c r="O202" t="s">
        <v>2743</v>
      </c>
      <c r="P202" t="s">
        <v>639</v>
      </c>
      <c r="Q202" t="s">
        <v>647</v>
      </c>
      <c r="R202" s="20" t="s">
        <v>919</v>
      </c>
      <c r="S202" t="s">
        <v>654</v>
      </c>
      <c r="T202" t="s">
        <v>337</v>
      </c>
      <c r="U202">
        <v>5803</v>
      </c>
      <c r="V202" t="s">
        <v>651</v>
      </c>
      <c r="W202" s="20" t="s">
        <v>1910</v>
      </c>
      <c r="X202" s="20" t="s">
        <v>405</v>
      </c>
      <c r="Z202" t="str">
        <f>+Final[[#This Row],[titulo]]&amp;Final[[#This Row],[Territorio]]&amp;", "&amp;Final[[#This Row],[temporalidad]]</f>
        <v>Pendiente (grados) [Mínima-Media- Máxima], en la comuna de Olmué, 2021</v>
      </c>
    </row>
    <row r="203" spans="1:26" x14ac:dyDescent="0.3">
      <c r="A203">
        <v>20</v>
      </c>
      <c r="B203">
        <v>240</v>
      </c>
      <c r="C203" t="s">
        <v>330</v>
      </c>
      <c r="D203" t="s">
        <v>331</v>
      </c>
      <c r="E203" t="s">
        <v>641</v>
      </c>
      <c r="F203" t="s">
        <v>640</v>
      </c>
      <c r="G203" t="s">
        <v>329</v>
      </c>
      <c r="H203" t="s">
        <v>98</v>
      </c>
      <c r="I203" t="s">
        <v>637</v>
      </c>
      <c r="J203" t="s">
        <v>643</v>
      </c>
      <c r="K203">
        <v>2021</v>
      </c>
      <c r="L203" t="s">
        <v>644</v>
      </c>
      <c r="M203" t="s">
        <v>642</v>
      </c>
      <c r="N203" t="s">
        <v>2740</v>
      </c>
      <c r="O203" t="s">
        <v>2741</v>
      </c>
      <c r="P203" t="s">
        <v>639</v>
      </c>
      <c r="Q203" t="s">
        <v>2143</v>
      </c>
      <c r="R203" s="20" t="s">
        <v>920</v>
      </c>
      <c r="S203" t="s">
        <v>652</v>
      </c>
      <c r="T203" t="s">
        <v>337</v>
      </c>
      <c r="U203">
        <v>5804</v>
      </c>
      <c r="V203" t="s">
        <v>651</v>
      </c>
      <c r="W203" s="20" t="s">
        <v>2509</v>
      </c>
      <c r="X203" s="20" t="s">
        <v>406</v>
      </c>
      <c r="Z203" t="str">
        <f>+Final[[#This Row],[titulo]]&amp;Final[[#This Row],[Territorio]]&amp;", "&amp;Final[[#This Row],[temporalidad]]</f>
        <v>Elevación [Mínima-Media- Máxima], en la comuna de Villa Alemana, 2021</v>
      </c>
    </row>
    <row r="204" spans="1:26" x14ac:dyDescent="0.3">
      <c r="A204">
        <v>21</v>
      </c>
      <c r="B204">
        <v>240</v>
      </c>
      <c r="C204" t="s">
        <v>330</v>
      </c>
      <c r="D204" t="s">
        <v>331</v>
      </c>
      <c r="E204" t="s">
        <v>641</v>
      </c>
      <c r="F204" t="s">
        <v>640</v>
      </c>
      <c r="G204" t="s">
        <v>329</v>
      </c>
      <c r="H204" t="s">
        <v>98</v>
      </c>
      <c r="I204" t="s">
        <v>637</v>
      </c>
      <c r="J204" t="s">
        <v>646</v>
      </c>
      <c r="K204">
        <v>2021</v>
      </c>
      <c r="L204" t="s">
        <v>638</v>
      </c>
      <c r="M204" t="s">
        <v>642</v>
      </c>
      <c r="N204" t="s">
        <v>2742</v>
      </c>
      <c r="O204" t="s">
        <v>2742</v>
      </c>
      <c r="P204" t="s">
        <v>639</v>
      </c>
      <c r="Q204" t="s">
        <v>647</v>
      </c>
      <c r="R204" s="20" t="s">
        <v>922</v>
      </c>
      <c r="S204" t="s">
        <v>653</v>
      </c>
      <c r="T204" t="s">
        <v>337</v>
      </c>
      <c r="U204">
        <v>5804</v>
      </c>
      <c r="V204" t="s">
        <v>651</v>
      </c>
      <c r="W204" s="20" t="s">
        <v>1911</v>
      </c>
      <c r="X204" s="20" t="s">
        <v>406</v>
      </c>
      <c r="Z204" t="str">
        <f>+Final[[#This Row],[titulo]]&amp;Final[[#This Row],[Territorio]]&amp;", "&amp;Final[[#This Row],[temporalidad]]</f>
        <v>Pendiente (%) [Mínima-Media- Máxima], en la comuna de Villa Alemana, 2021</v>
      </c>
    </row>
    <row r="205" spans="1:26" x14ac:dyDescent="0.3">
      <c r="A205">
        <v>22</v>
      </c>
      <c r="B205">
        <v>240</v>
      </c>
      <c r="C205" t="s">
        <v>330</v>
      </c>
      <c r="D205" t="s">
        <v>331</v>
      </c>
      <c r="E205" t="s">
        <v>641</v>
      </c>
      <c r="F205" t="s">
        <v>640</v>
      </c>
      <c r="G205" t="s">
        <v>329</v>
      </c>
      <c r="H205" t="s">
        <v>98</v>
      </c>
      <c r="I205" t="s">
        <v>637</v>
      </c>
      <c r="J205" t="s">
        <v>646</v>
      </c>
      <c r="K205">
        <v>2021</v>
      </c>
      <c r="L205" t="s">
        <v>649</v>
      </c>
      <c r="M205" t="s">
        <v>642</v>
      </c>
      <c r="N205" t="s">
        <v>2743</v>
      </c>
      <c r="O205" t="s">
        <v>2743</v>
      </c>
      <c r="P205" t="s">
        <v>639</v>
      </c>
      <c r="Q205" t="s">
        <v>647</v>
      </c>
      <c r="R205" s="20" t="s">
        <v>923</v>
      </c>
      <c r="S205" t="s">
        <v>654</v>
      </c>
      <c r="T205" t="s">
        <v>337</v>
      </c>
      <c r="U205">
        <v>5804</v>
      </c>
      <c r="V205" t="s">
        <v>651</v>
      </c>
      <c r="W205" s="20" t="s">
        <v>1911</v>
      </c>
      <c r="X205" s="20" t="s">
        <v>406</v>
      </c>
      <c r="Z205" t="str">
        <f>+Final[[#This Row],[titulo]]&amp;Final[[#This Row],[Territorio]]&amp;", "&amp;Final[[#This Row],[temporalidad]]</f>
        <v>Pendiente (grados) [Mínima-Media- Máxima], en la comuna de Villa Alemana, 2021</v>
      </c>
    </row>
    <row r="206" spans="1:26" x14ac:dyDescent="0.3">
      <c r="A206">
        <v>20</v>
      </c>
      <c r="B206">
        <v>240</v>
      </c>
      <c r="C206" t="s">
        <v>330</v>
      </c>
      <c r="D206" t="s">
        <v>331</v>
      </c>
      <c r="E206" t="s">
        <v>641</v>
      </c>
      <c r="F206" t="s">
        <v>640</v>
      </c>
      <c r="G206" t="s">
        <v>329</v>
      </c>
      <c r="H206" t="s">
        <v>99</v>
      </c>
      <c r="I206" t="s">
        <v>637</v>
      </c>
      <c r="J206" t="s">
        <v>643</v>
      </c>
      <c r="K206">
        <v>2021</v>
      </c>
      <c r="L206" t="s">
        <v>644</v>
      </c>
      <c r="M206" t="s">
        <v>642</v>
      </c>
      <c r="N206" t="s">
        <v>2740</v>
      </c>
      <c r="O206" t="s">
        <v>2741</v>
      </c>
      <c r="P206" t="s">
        <v>639</v>
      </c>
      <c r="Q206" t="s">
        <v>2143</v>
      </c>
      <c r="R206" s="20" t="s">
        <v>924</v>
      </c>
      <c r="S206" t="s">
        <v>652</v>
      </c>
      <c r="T206" t="s">
        <v>337</v>
      </c>
      <c r="U206">
        <v>6101</v>
      </c>
      <c r="V206" t="s">
        <v>651</v>
      </c>
      <c r="W206" s="20" t="s">
        <v>2510</v>
      </c>
      <c r="X206" s="20" t="s">
        <v>407</v>
      </c>
      <c r="Z206" t="str">
        <f>+Final[[#This Row],[titulo]]&amp;Final[[#This Row],[Territorio]]&amp;", "&amp;Final[[#This Row],[temporalidad]]</f>
        <v>Elevación [Mínima-Media- Máxima], en la comuna de Rancagua, 2021</v>
      </c>
    </row>
    <row r="207" spans="1:26" x14ac:dyDescent="0.3">
      <c r="A207">
        <v>21</v>
      </c>
      <c r="B207">
        <v>240</v>
      </c>
      <c r="C207" t="s">
        <v>330</v>
      </c>
      <c r="D207" t="s">
        <v>331</v>
      </c>
      <c r="E207" t="s">
        <v>641</v>
      </c>
      <c r="F207" t="s">
        <v>640</v>
      </c>
      <c r="G207" t="s">
        <v>329</v>
      </c>
      <c r="H207" t="s">
        <v>99</v>
      </c>
      <c r="I207" t="s">
        <v>637</v>
      </c>
      <c r="J207" t="s">
        <v>646</v>
      </c>
      <c r="K207">
        <v>2021</v>
      </c>
      <c r="L207" t="s">
        <v>638</v>
      </c>
      <c r="M207" t="s">
        <v>642</v>
      </c>
      <c r="N207" t="s">
        <v>2742</v>
      </c>
      <c r="O207" t="s">
        <v>2742</v>
      </c>
      <c r="P207" t="s">
        <v>639</v>
      </c>
      <c r="Q207" t="s">
        <v>647</v>
      </c>
      <c r="R207" s="20" t="s">
        <v>926</v>
      </c>
      <c r="S207" t="s">
        <v>653</v>
      </c>
      <c r="T207" t="s">
        <v>337</v>
      </c>
      <c r="U207">
        <v>6101</v>
      </c>
      <c r="V207" t="s">
        <v>651</v>
      </c>
      <c r="W207" s="20" t="s">
        <v>1912</v>
      </c>
      <c r="X207" s="20" t="s">
        <v>407</v>
      </c>
      <c r="Z207" t="str">
        <f>+Final[[#This Row],[titulo]]&amp;Final[[#This Row],[Territorio]]&amp;", "&amp;Final[[#This Row],[temporalidad]]</f>
        <v>Pendiente (%) [Mínima-Media- Máxima], en la comuna de Rancagua, 2021</v>
      </c>
    </row>
    <row r="208" spans="1:26" x14ac:dyDescent="0.3">
      <c r="A208">
        <v>22</v>
      </c>
      <c r="B208">
        <v>240</v>
      </c>
      <c r="C208" t="s">
        <v>330</v>
      </c>
      <c r="D208" t="s">
        <v>331</v>
      </c>
      <c r="E208" t="s">
        <v>641</v>
      </c>
      <c r="F208" t="s">
        <v>640</v>
      </c>
      <c r="G208" t="s">
        <v>329</v>
      </c>
      <c r="H208" t="s">
        <v>99</v>
      </c>
      <c r="I208" t="s">
        <v>637</v>
      </c>
      <c r="J208" t="s">
        <v>646</v>
      </c>
      <c r="K208">
        <v>2021</v>
      </c>
      <c r="L208" t="s">
        <v>649</v>
      </c>
      <c r="M208" t="s">
        <v>642</v>
      </c>
      <c r="N208" t="s">
        <v>2743</v>
      </c>
      <c r="O208" t="s">
        <v>2743</v>
      </c>
      <c r="P208" t="s">
        <v>639</v>
      </c>
      <c r="Q208" t="s">
        <v>647</v>
      </c>
      <c r="R208" s="20" t="s">
        <v>927</v>
      </c>
      <c r="S208" t="s">
        <v>654</v>
      </c>
      <c r="T208" t="s">
        <v>337</v>
      </c>
      <c r="U208">
        <v>6101</v>
      </c>
      <c r="V208" t="s">
        <v>651</v>
      </c>
      <c r="W208" s="20" t="s">
        <v>1912</v>
      </c>
      <c r="X208" s="20" t="s">
        <v>407</v>
      </c>
      <c r="Z208" t="str">
        <f>+Final[[#This Row],[titulo]]&amp;Final[[#This Row],[Territorio]]&amp;", "&amp;Final[[#This Row],[temporalidad]]</f>
        <v>Pendiente (grados) [Mínima-Media- Máxima], en la comuna de Rancagua, 2021</v>
      </c>
    </row>
    <row r="209" spans="1:26" x14ac:dyDescent="0.3">
      <c r="A209">
        <v>20</v>
      </c>
      <c r="B209">
        <v>240</v>
      </c>
      <c r="C209" t="s">
        <v>330</v>
      </c>
      <c r="D209" t="s">
        <v>331</v>
      </c>
      <c r="E209" t="s">
        <v>641</v>
      </c>
      <c r="F209" t="s">
        <v>640</v>
      </c>
      <c r="G209" t="s">
        <v>329</v>
      </c>
      <c r="H209" t="s">
        <v>100</v>
      </c>
      <c r="I209" t="s">
        <v>637</v>
      </c>
      <c r="J209" t="s">
        <v>643</v>
      </c>
      <c r="K209">
        <v>2021</v>
      </c>
      <c r="L209" t="s">
        <v>644</v>
      </c>
      <c r="M209" t="s">
        <v>642</v>
      </c>
      <c r="N209" t="s">
        <v>2740</v>
      </c>
      <c r="O209" t="s">
        <v>2741</v>
      </c>
      <c r="P209" t="s">
        <v>639</v>
      </c>
      <c r="Q209" t="s">
        <v>2143</v>
      </c>
      <c r="R209" s="20" t="s">
        <v>928</v>
      </c>
      <c r="S209" t="s">
        <v>652</v>
      </c>
      <c r="T209" t="s">
        <v>337</v>
      </c>
      <c r="U209">
        <v>6102</v>
      </c>
      <c r="V209" t="s">
        <v>651</v>
      </c>
      <c r="W209" s="20" t="s">
        <v>2511</v>
      </c>
      <c r="X209" s="20" t="s">
        <v>408</v>
      </c>
      <c r="Z209" t="str">
        <f>+Final[[#This Row],[titulo]]&amp;Final[[#This Row],[Territorio]]&amp;", "&amp;Final[[#This Row],[temporalidad]]</f>
        <v>Elevación [Mínima-Media- Máxima], en la comuna de Codegua, 2021</v>
      </c>
    </row>
    <row r="210" spans="1:26" x14ac:dyDescent="0.3">
      <c r="A210">
        <v>21</v>
      </c>
      <c r="B210">
        <v>240</v>
      </c>
      <c r="C210" t="s">
        <v>330</v>
      </c>
      <c r="D210" t="s">
        <v>331</v>
      </c>
      <c r="E210" t="s">
        <v>641</v>
      </c>
      <c r="F210" t="s">
        <v>640</v>
      </c>
      <c r="G210" t="s">
        <v>329</v>
      </c>
      <c r="H210" t="s">
        <v>100</v>
      </c>
      <c r="I210" t="s">
        <v>637</v>
      </c>
      <c r="J210" t="s">
        <v>646</v>
      </c>
      <c r="K210">
        <v>2021</v>
      </c>
      <c r="L210" t="s">
        <v>638</v>
      </c>
      <c r="M210" t="s">
        <v>642</v>
      </c>
      <c r="N210" t="s">
        <v>2742</v>
      </c>
      <c r="O210" t="s">
        <v>2742</v>
      </c>
      <c r="P210" t="s">
        <v>639</v>
      </c>
      <c r="Q210" t="s">
        <v>647</v>
      </c>
      <c r="R210" s="20" t="s">
        <v>930</v>
      </c>
      <c r="S210" t="s">
        <v>653</v>
      </c>
      <c r="T210" t="s">
        <v>337</v>
      </c>
      <c r="U210">
        <v>6102</v>
      </c>
      <c r="V210" t="s">
        <v>651</v>
      </c>
      <c r="W210" s="20" t="s">
        <v>1913</v>
      </c>
      <c r="X210" s="20" t="s">
        <v>408</v>
      </c>
      <c r="Z210" t="str">
        <f>+Final[[#This Row],[titulo]]&amp;Final[[#This Row],[Territorio]]&amp;", "&amp;Final[[#This Row],[temporalidad]]</f>
        <v>Pendiente (%) [Mínima-Media- Máxima], en la comuna de Codegua, 2021</v>
      </c>
    </row>
    <row r="211" spans="1:26" x14ac:dyDescent="0.3">
      <c r="A211">
        <v>22</v>
      </c>
      <c r="B211">
        <v>240</v>
      </c>
      <c r="C211" t="s">
        <v>330</v>
      </c>
      <c r="D211" t="s">
        <v>331</v>
      </c>
      <c r="E211" t="s">
        <v>641</v>
      </c>
      <c r="F211" t="s">
        <v>640</v>
      </c>
      <c r="G211" t="s">
        <v>329</v>
      </c>
      <c r="H211" t="s">
        <v>100</v>
      </c>
      <c r="I211" t="s">
        <v>637</v>
      </c>
      <c r="J211" t="s">
        <v>646</v>
      </c>
      <c r="K211">
        <v>2021</v>
      </c>
      <c r="L211" t="s">
        <v>649</v>
      </c>
      <c r="M211" t="s">
        <v>642</v>
      </c>
      <c r="N211" t="s">
        <v>2743</v>
      </c>
      <c r="O211" t="s">
        <v>2743</v>
      </c>
      <c r="P211" t="s">
        <v>639</v>
      </c>
      <c r="Q211" t="s">
        <v>647</v>
      </c>
      <c r="R211" s="20" t="s">
        <v>931</v>
      </c>
      <c r="S211" t="s">
        <v>654</v>
      </c>
      <c r="T211" t="s">
        <v>337</v>
      </c>
      <c r="U211">
        <v>6102</v>
      </c>
      <c r="V211" t="s">
        <v>651</v>
      </c>
      <c r="W211" s="20" t="s">
        <v>1913</v>
      </c>
      <c r="X211" s="20" t="s">
        <v>408</v>
      </c>
      <c r="Z211" t="str">
        <f>+Final[[#This Row],[titulo]]&amp;Final[[#This Row],[Territorio]]&amp;", "&amp;Final[[#This Row],[temporalidad]]</f>
        <v>Pendiente (grados) [Mínima-Media- Máxima], en la comuna de Codegua, 2021</v>
      </c>
    </row>
    <row r="212" spans="1:26" x14ac:dyDescent="0.3">
      <c r="A212">
        <v>20</v>
      </c>
      <c r="B212">
        <v>240</v>
      </c>
      <c r="C212" t="s">
        <v>330</v>
      </c>
      <c r="D212" t="s">
        <v>331</v>
      </c>
      <c r="E212" t="s">
        <v>641</v>
      </c>
      <c r="F212" t="s">
        <v>640</v>
      </c>
      <c r="G212" t="s">
        <v>329</v>
      </c>
      <c r="H212" t="s">
        <v>101</v>
      </c>
      <c r="I212" t="s">
        <v>637</v>
      </c>
      <c r="J212" t="s">
        <v>643</v>
      </c>
      <c r="K212">
        <v>2021</v>
      </c>
      <c r="L212" t="s">
        <v>644</v>
      </c>
      <c r="M212" t="s">
        <v>642</v>
      </c>
      <c r="N212" t="s">
        <v>2740</v>
      </c>
      <c r="O212" t="s">
        <v>2741</v>
      </c>
      <c r="P212" t="s">
        <v>639</v>
      </c>
      <c r="Q212" t="s">
        <v>2143</v>
      </c>
      <c r="R212" s="20" t="s">
        <v>932</v>
      </c>
      <c r="S212" t="s">
        <v>652</v>
      </c>
      <c r="T212" t="s">
        <v>337</v>
      </c>
      <c r="U212">
        <v>6103</v>
      </c>
      <c r="V212" t="s">
        <v>651</v>
      </c>
      <c r="W212" s="20" t="s">
        <v>2512</v>
      </c>
      <c r="X212" s="20" t="s">
        <v>409</v>
      </c>
      <c r="Z212" t="str">
        <f>+Final[[#This Row],[titulo]]&amp;Final[[#This Row],[Territorio]]&amp;", "&amp;Final[[#This Row],[temporalidad]]</f>
        <v>Elevación [Mínima-Media- Máxima], en la comuna de Coinco, 2021</v>
      </c>
    </row>
    <row r="213" spans="1:26" x14ac:dyDescent="0.3">
      <c r="A213">
        <v>21</v>
      </c>
      <c r="B213">
        <v>240</v>
      </c>
      <c r="C213" t="s">
        <v>330</v>
      </c>
      <c r="D213" t="s">
        <v>331</v>
      </c>
      <c r="E213" t="s">
        <v>641</v>
      </c>
      <c r="F213" t="s">
        <v>640</v>
      </c>
      <c r="G213" t="s">
        <v>329</v>
      </c>
      <c r="H213" t="s">
        <v>101</v>
      </c>
      <c r="I213" t="s">
        <v>637</v>
      </c>
      <c r="J213" t="s">
        <v>646</v>
      </c>
      <c r="K213">
        <v>2021</v>
      </c>
      <c r="L213" t="s">
        <v>638</v>
      </c>
      <c r="M213" t="s">
        <v>642</v>
      </c>
      <c r="N213" t="s">
        <v>2742</v>
      </c>
      <c r="O213" t="s">
        <v>2742</v>
      </c>
      <c r="P213" t="s">
        <v>639</v>
      </c>
      <c r="Q213" t="s">
        <v>647</v>
      </c>
      <c r="R213" s="20" t="s">
        <v>934</v>
      </c>
      <c r="S213" t="s">
        <v>653</v>
      </c>
      <c r="T213" t="s">
        <v>337</v>
      </c>
      <c r="U213">
        <v>6103</v>
      </c>
      <c r="V213" t="s">
        <v>651</v>
      </c>
      <c r="W213" s="20" t="s">
        <v>1914</v>
      </c>
      <c r="X213" s="20" t="s">
        <v>409</v>
      </c>
      <c r="Z213" t="str">
        <f>+Final[[#This Row],[titulo]]&amp;Final[[#This Row],[Territorio]]&amp;", "&amp;Final[[#This Row],[temporalidad]]</f>
        <v>Pendiente (%) [Mínima-Media- Máxima], en la comuna de Coinco, 2021</v>
      </c>
    </row>
    <row r="214" spans="1:26" x14ac:dyDescent="0.3">
      <c r="A214">
        <v>22</v>
      </c>
      <c r="B214">
        <v>240</v>
      </c>
      <c r="C214" t="s">
        <v>330</v>
      </c>
      <c r="D214" t="s">
        <v>331</v>
      </c>
      <c r="E214" t="s">
        <v>641</v>
      </c>
      <c r="F214" t="s">
        <v>640</v>
      </c>
      <c r="G214" t="s">
        <v>329</v>
      </c>
      <c r="H214" t="s">
        <v>101</v>
      </c>
      <c r="I214" t="s">
        <v>637</v>
      </c>
      <c r="J214" t="s">
        <v>646</v>
      </c>
      <c r="K214">
        <v>2021</v>
      </c>
      <c r="L214" t="s">
        <v>649</v>
      </c>
      <c r="M214" t="s">
        <v>642</v>
      </c>
      <c r="N214" t="s">
        <v>2743</v>
      </c>
      <c r="O214" t="s">
        <v>2743</v>
      </c>
      <c r="P214" t="s">
        <v>639</v>
      </c>
      <c r="Q214" t="s">
        <v>647</v>
      </c>
      <c r="R214" s="20" t="s">
        <v>935</v>
      </c>
      <c r="S214" t="s">
        <v>654</v>
      </c>
      <c r="T214" t="s">
        <v>337</v>
      </c>
      <c r="U214">
        <v>6103</v>
      </c>
      <c r="V214" t="s">
        <v>651</v>
      </c>
      <c r="W214" s="20" t="s">
        <v>1914</v>
      </c>
      <c r="X214" s="20" t="s">
        <v>409</v>
      </c>
      <c r="Z214" t="str">
        <f>+Final[[#This Row],[titulo]]&amp;Final[[#This Row],[Territorio]]&amp;", "&amp;Final[[#This Row],[temporalidad]]</f>
        <v>Pendiente (grados) [Mínima-Media- Máxima], en la comuna de Coinco, 2021</v>
      </c>
    </row>
    <row r="215" spans="1:26" x14ac:dyDescent="0.3">
      <c r="A215">
        <v>20</v>
      </c>
      <c r="B215">
        <v>240</v>
      </c>
      <c r="C215" t="s">
        <v>330</v>
      </c>
      <c r="D215" t="s">
        <v>331</v>
      </c>
      <c r="E215" t="s">
        <v>641</v>
      </c>
      <c r="F215" t="s">
        <v>640</v>
      </c>
      <c r="G215" t="s">
        <v>329</v>
      </c>
      <c r="H215" t="s">
        <v>102</v>
      </c>
      <c r="I215" t="s">
        <v>637</v>
      </c>
      <c r="J215" t="s">
        <v>643</v>
      </c>
      <c r="K215">
        <v>2021</v>
      </c>
      <c r="L215" t="s">
        <v>644</v>
      </c>
      <c r="M215" t="s">
        <v>642</v>
      </c>
      <c r="N215" t="s">
        <v>2740</v>
      </c>
      <c r="O215" t="s">
        <v>2741</v>
      </c>
      <c r="P215" t="s">
        <v>639</v>
      </c>
      <c r="Q215" t="s">
        <v>2143</v>
      </c>
      <c r="R215" s="20" t="s">
        <v>936</v>
      </c>
      <c r="S215" t="s">
        <v>652</v>
      </c>
      <c r="T215" t="s">
        <v>337</v>
      </c>
      <c r="U215">
        <v>6104</v>
      </c>
      <c r="V215" t="s">
        <v>651</v>
      </c>
      <c r="W215" s="20" t="s">
        <v>2513</v>
      </c>
      <c r="X215" s="20" t="s">
        <v>410</v>
      </c>
      <c r="Z215" t="str">
        <f>+Final[[#This Row],[titulo]]&amp;Final[[#This Row],[Territorio]]&amp;", "&amp;Final[[#This Row],[temporalidad]]</f>
        <v>Elevación [Mínima-Media- Máxima], en la comuna de Coltauco, 2021</v>
      </c>
    </row>
    <row r="216" spans="1:26" x14ac:dyDescent="0.3">
      <c r="A216">
        <v>21</v>
      </c>
      <c r="B216">
        <v>240</v>
      </c>
      <c r="C216" t="s">
        <v>330</v>
      </c>
      <c r="D216" t="s">
        <v>331</v>
      </c>
      <c r="E216" t="s">
        <v>641</v>
      </c>
      <c r="F216" t="s">
        <v>640</v>
      </c>
      <c r="G216" t="s">
        <v>329</v>
      </c>
      <c r="H216" t="s">
        <v>102</v>
      </c>
      <c r="I216" t="s">
        <v>637</v>
      </c>
      <c r="J216" t="s">
        <v>646</v>
      </c>
      <c r="K216">
        <v>2021</v>
      </c>
      <c r="L216" t="s">
        <v>638</v>
      </c>
      <c r="M216" t="s">
        <v>642</v>
      </c>
      <c r="N216" t="s">
        <v>2742</v>
      </c>
      <c r="O216" t="s">
        <v>2742</v>
      </c>
      <c r="P216" t="s">
        <v>639</v>
      </c>
      <c r="Q216" t="s">
        <v>647</v>
      </c>
      <c r="R216" s="20" t="s">
        <v>938</v>
      </c>
      <c r="S216" t="s">
        <v>653</v>
      </c>
      <c r="T216" t="s">
        <v>337</v>
      </c>
      <c r="U216">
        <v>6104</v>
      </c>
      <c r="V216" t="s">
        <v>651</v>
      </c>
      <c r="W216" s="20" t="s">
        <v>1915</v>
      </c>
      <c r="X216" s="20" t="s">
        <v>410</v>
      </c>
      <c r="Z216" t="str">
        <f>+Final[[#This Row],[titulo]]&amp;Final[[#This Row],[Territorio]]&amp;", "&amp;Final[[#This Row],[temporalidad]]</f>
        <v>Pendiente (%) [Mínima-Media- Máxima], en la comuna de Coltauco, 2021</v>
      </c>
    </row>
    <row r="217" spans="1:26" x14ac:dyDescent="0.3">
      <c r="A217">
        <v>22</v>
      </c>
      <c r="B217">
        <v>240</v>
      </c>
      <c r="C217" t="s">
        <v>330</v>
      </c>
      <c r="D217" t="s">
        <v>331</v>
      </c>
      <c r="E217" t="s">
        <v>641</v>
      </c>
      <c r="F217" t="s">
        <v>640</v>
      </c>
      <c r="G217" t="s">
        <v>329</v>
      </c>
      <c r="H217" t="s">
        <v>102</v>
      </c>
      <c r="I217" t="s">
        <v>637</v>
      </c>
      <c r="J217" t="s">
        <v>646</v>
      </c>
      <c r="K217">
        <v>2021</v>
      </c>
      <c r="L217" t="s">
        <v>649</v>
      </c>
      <c r="M217" t="s">
        <v>642</v>
      </c>
      <c r="N217" t="s">
        <v>2743</v>
      </c>
      <c r="O217" t="s">
        <v>2743</v>
      </c>
      <c r="P217" t="s">
        <v>639</v>
      </c>
      <c r="Q217" t="s">
        <v>647</v>
      </c>
      <c r="R217" s="20" t="s">
        <v>939</v>
      </c>
      <c r="S217" t="s">
        <v>654</v>
      </c>
      <c r="T217" t="s">
        <v>337</v>
      </c>
      <c r="U217">
        <v>6104</v>
      </c>
      <c r="V217" t="s">
        <v>651</v>
      </c>
      <c r="W217" s="20" t="s">
        <v>1915</v>
      </c>
      <c r="X217" s="20" t="s">
        <v>410</v>
      </c>
      <c r="Z217" t="str">
        <f>+Final[[#This Row],[titulo]]&amp;Final[[#This Row],[Territorio]]&amp;", "&amp;Final[[#This Row],[temporalidad]]</f>
        <v>Pendiente (grados) [Mínima-Media- Máxima], en la comuna de Coltauco, 2021</v>
      </c>
    </row>
    <row r="218" spans="1:26" x14ac:dyDescent="0.3">
      <c r="A218">
        <v>20</v>
      </c>
      <c r="B218">
        <v>240</v>
      </c>
      <c r="C218" t="s">
        <v>330</v>
      </c>
      <c r="D218" t="s">
        <v>331</v>
      </c>
      <c r="E218" t="s">
        <v>641</v>
      </c>
      <c r="F218" t="s">
        <v>640</v>
      </c>
      <c r="G218" t="s">
        <v>329</v>
      </c>
      <c r="H218" t="s">
        <v>103</v>
      </c>
      <c r="I218" t="s">
        <v>637</v>
      </c>
      <c r="J218" t="s">
        <v>643</v>
      </c>
      <c r="K218">
        <v>2021</v>
      </c>
      <c r="L218" t="s">
        <v>644</v>
      </c>
      <c r="M218" t="s">
        <v>642</v>
      </c>
      <c r="N218" t="s">
        <v>2740</v>
      </c>
      <c r="O218" t="s">
        <v>2741</v>
      </c>
      <c r="P218" t="s">
        <v>639</v>
      </c>
      <c r="Q218" t="s">
        <v>2143</v>
      </c>
      <c r="R218" s="20" t="s">
        <v>940</v>
      </c>
      <c r="S218" t="s">
        <v>652</v>
      </c>
      <c r="T218" t="s">
        <v>337</v>
      </c>
      <c r="U218">
        <v>6105</v>
      </c>
      <c r="V218" t="s">
        <v>651</v>
      </c>
      <c r="W218" s="20" t="s">
        <v>2514</v>
      </c>
      <c r="X218" s="20" t="s">
        <v>411</v>
      </c>
      <c r="Z218" t="str">
        <f>+Final[[#This Row],[titulo]]&amp;Final[[#This Row],[Territorio]]&amp;", "&amp;Final[[#This Row],[temporalidad]]</f>
        <v>Elevación [Mínima-Media- Máxima], en la comuna de Doñihue, 2021</v>
      </c>
    </row>
    <row r="219" spans="1:26" x14ac:dyDescent="0.3">
      <c r="A219">
        <v>21</v>
      </c>
      <c r="B219">
        <v>240</v>
      </c>
      <c r="C219" t="s">
        <v>330</v>
      </c>
      <c r="D219" t="s">
        <v>331</v>
      </c>
      <c r="E219" t="s">
        <v>641</v>
      </c>
      <c r="F219" t="s">
        <v>640</v>
      </c>
      <c r="G219" t="s">
        <v>329</v>
      </c>
      <c r="H219" t="s">
        <v>103</v>
      </c>
      <c r="I219" t="s">
        <v>637</v>
      </c>
      <c r="J219" t="s">
        <v>646</v>
      </c>
      <c r="K219">
        <v>2021</v>
      </c>
      <c r="L219" t="s">
        <v>638</v>
      </c>
      <c r="M219" t="s">
        <v>642</v>
      </c>
      <c r="N219" t="s">
        <v>2742</v>
      </c>
      <c r="O219" t="s">
        <v>2742</v>
      </c>
      <c r="P219" t="s">
        <v>639</v>
      </c>
      <c r="Q219" t="s">
        <v>647</v>
      </c>
      <c r="R219" s="20" t="s">
        <v>942</v>
      </c>
      <c r="S219" t="s">
        <v>653</v>
      </c>
      <c r="T219" t="s">
        <v>337</v>
      </c>
      <c r="U219">
        <v>6105</v>
      </c>
      <c r="V219" t="s">
        <v>651</v>
      </c>
      <c r="W219" s="20" t="s">
        <v>1916</v>
      </c>
      <c r="X219" s="20" t="s">
        <v>411</v>
      </c>
      <c r="Z219" t="str">
        <f>+Final[[#This Row],[titulo]]&amp;Final[[#This Row],[Territorio]]&amp;", "&amp;Final[[#This Row],[temporalidad]]</f>
        <v>Pendiente (%) [Mínima-Media- Máxima], en la comuna de Doñihue, 2021</v>
      </c>
    </row>
    <row r="220" spans="1:26" x14ac:dyDescent="0.3">
      <c r="A220">
        <v>22</v>
      </c>
      <c r="B220">
        <v>240</v>
      </c>
      <c r="C220" t="s">
        <v>330</v>
      </c>
      <c r="D220" t="s">
        <v>331</v>
      </c>
      <c r="E220" t="s">
        <v>641</v>
      </c>
      <c r="F220" t="s">
        <v>640</v>
      </c>
      <c r="G220" t="s">
        <v>329</v>
      </c>
      <c r="H220" t="s">
        <v>103</v>
      </c>
      <c r="I220" t="s">
        <v>637</v>
      </c>
      <c r="J220" t="s">
        <v>646</v>
      </c>
      <c r="K220">
        <v>2021</v>
      </c>
      <c r="L220" t="s">
        <v>649</v>
      </c>
      <c r="M220" t="s">
        <v>642</v>
      </c>
      <c r="N220" t="s">
        <v>2743</v>
      </c>
      <c r="O220" t="s">
        <v>2743</v>
      </c>
      <c r="P220" t="s">
        <v>639</v>
      </c>
      <c r="Q220" t="s">
        <v>647</v>
      </c>
      <c r="R220" s="20" t="s">
        <v>943</v>
      </c>
      <c r="S220" t="s">
        <v>654</v>
      </c>
      <c r="T220" t="s">
        <v>337</v>
      </c>
      <c r="U220">
        <v>6105</v>
      </c>
      <c r="V220" t="s">
        <v>651</v>
      </c>
      <c r="W220" s="20" t="s">
        <v>1916</v>
      </c>
      <c r="X220" s="20" t="s">
        <v>411</v>
      </c>
      <c r="Z220" t="str">
        <f>+Final[[#This Row],[titulo]]&amp;Final[[#This Row],[Territorio]]&amp;", "&amp;Final[[#This Row],[temporalidad]]</f>
        <v>Pendiente (grados) [Mínima-Media- Máxima], en la comuna de Doñihue, 2021</v>
      </c>
    </row>
    <row r="221" spans="1:26" x14ac:dyDescent="0.3">
      <c r="A221">
        <v>20</v>
      </c>
      <c r="B221">
        <v>240</v>
      </c>
      <c r="C221" t="s">
        <v>330</v>
      </c>
      <c r="D221" t="s">
        <v>331</v>
      </c>
      <c r="E221" t="s">
        <v>641</v>
      </c>
      <c r="F221" t="s">
        <v>640</v>
      </c>
      <c r="G221" t="s">
        <v>329</v>
      </c>
      <c r="H221" t="s">
        <v>104</v>
      </c>
      <c r="I221" t="s">
        <v>637</v>
      </c>
      <c r="J221" t="s">
        <v>643</v>
      </c>
      <c r="K221">
        <v>2021</v>
      </c>
      <c r="L221" t="s">
        <v>644</v>
      </c>
      <c r="M221" t="s">
        <v>642</v>
      </c>
      <c r="N221" t="s">
        <v>2740</v>
      </c>
      <c r="O221" t="s">
        <v>2741</v>
      </c>
      <c r="P221" t="s">
        <v>639</v>
      </c>
      <c r="Q221" t="s">
        <v>2143</v>
      </c>
      <c r="R221" s="20" t="s">
        <v>944</v>
      </c>
      <c r="S221" t="s">
        <v>652</v>
      </c>
      <c r="T221" t="s">
        <v>337</v>
      </c>
      <c r="U221">
        <v>6106</v>
      </c>
      <c r="V221" t="s">
        <v>651</v>
      </c>
      <c r="W221" s="20" t="s">
        <v>2515</v>
      </c>
      <c r="X221" s="20" t="s">
        <v>412</v>
      </c>
      <c r="Z221" t="str">
        <f>+Final[[#This Row],[titulo]]&amp;Final[[#This Row],[Territorio]]&amp;", "&amp;Final[[#This Row],[temporalidad]]</f>
        <v>Elevación [Mínima-Media- Máxima], en la comuna de Graneros, 2021</v>
      </c>
    </row>
    <row r="222" spans="1:26" x14ac:dyDescent="0.3">
      <c r="A222">
        <v>21</v>
      </c>
      <c r="B222">
        <v>240</v>
      </c>
      <c r="C222" t="s">
        <v>330</v>
      </c>
      <c r="D222" t="s">
        <v>331</v>
      </c>
      <c r="E222" t="s">
        <v>641</v>
      </c>
      <c r="F222" t="s">
        <v>640</v>
      </c>
      <c r="G222" t="s">
        <v>329</v>
      </c>
      <c r="H222" t="s">
        <v>104</v>
      </c>
      <c r="I222" t="s">
        <v>637</v>
      </c>
      <c r="J222" t="s">
        <v>646</v>
      </c>
      <c r="K222">
        <v>2021</v>
      </c>
      <c r="L222" t="s">
        <v>638</v>
      </c>
      <c r="M222" t="s">
        <v>642</v>
      </c>
      <c r="N222" t="s">
        <v>2742</v>
      </c>
      <c r="O222" t="s">
        <v>2742</v>
      </c>
      <c r="P222" t="s">
        <v>639</v>
      </c>
      <c r="Q222" t="s">
        <v>647</v>
      </c>
      <c r="R222" s="20" t="s">
        <v>946</v>
      </c>
      <c r="S222" t="s">
        <v>653</v>
      </c>
      <c r="T222" t="s">
        <v>337</v>
      </c>
      <c r="U222">
        <v>6106</v>
      </c>
      <c r="V222" t="s">
        <v>651</v>
      </c>
      <c r="W222" s="20" t="s">
        <v>1917</v>
      </c>
      <c r="X222" s="20" t="s">
        <v>412</v>
      </c>
      <c r="Z222" t="str">
        <f>+Final[[#This Row],[titulo]]&amp;Final[[#This Row],[Territorio]]&amp;", "&amp;Final[[#This Row],[temporalidad]]</f>
        <v>Pendiente (%) [Mínima-Media- Máxima], en la comuna de Graneros, 2021</v>
      </c>
    </row>
    <row r="223" spans="1:26" x14ac:dyDescent="0.3">
      <c r="A223">
        <v>22</v>
      </c>
      <c r="B223">
        <v>240</v>
      </c>
      <c r="C223" t="s">
        <v>330</v>
      </c>
      <c r="D223" t="s">
        <v>331</v>
      </c>
      <c r="E223" t="s">
        <v>641</v>
      </c>
      <c r="F223" t="s">
        <v>640</v>
      </c>
      <c r="G223" t="s">
        <v>329</v>
      </c>
      <c r="H223" t="s">
        <v>104</v>
      </c>
      <c r="I223" t="s">
        <v>637</v>
      </c>
      <c r="J223" t="s">
        <v>646</v>
      </c>
      <c r="K223">
        <v>2021</v>
      </c>
      <c r="L223" t="s">
        <v>649</v>
      </c>
      <c r="M223" t="s">
        <v>642</v>
      </c>
      <c r="N223" t="s">
        <v>2743</v>
      </c>
      <c r="O223" t="s">
        <v>2743</v>
      </c>
      <c r="P223" t="s">
        <v>639</v>
      </c>
      <c r="Q223" t="s">
        <v>647</v>
      </c>
      <c r="R223" s="20" t="s">
        <v>947</v>
      </c>
      <c r="S223" t="s">
        <v>654</v>
      </c>
      <c r="T223" t="s">
        <v>337</v>
      </c>
      <c r="U223">
        <v>6106</v>
      </c>
      <c r="V223" t="s">
        <v>651</v>
      </c>
      <c r="W223" s="20" t="s">
        <v>1917</v>
      </c>
      <c r="X223" s="20" t="s">
        <v>412</v>
      </c>
      <c r="Z223" t="str">
        <f>+Final[[#This Row],[titulo]]&amp;Final[[#This Row],[Territorio]]&amp;", "&amp;Final[[#This Row],[temporalidad]]</f>
        <v>Pendiente (grados) [Mínima-Media- Máxima], en la comuna de Graneros, 2021</v>
      </c>
    </row>
    <row r="224" spans="1:26" x14ac:dyDescent="0.3">
      <c r="A224">
        <v>20</v>
      </c>
      <c r="B224">
        <v>240</v>
      </c>
      <c r="C224" t="s">
        <v>330</v>
      </c>
      <c r="D224" t="s">
        <v>331</v>
      </c>
      <c r="E224" t="s">
        <v>641</v>
      </c>
      <c r="F224" t="s">
        <v>640</v>
      </c>
      <c r="G224" t="s">
        <v>329</v>
      </c>
      <c r="H224" t="s">
        <v>105</v>
      </c>
      <c r="I224" t="s">
        <v>637</v>
      </c>
      <c r="J224" t="s">
        <v>643</v>
      </c>
      <c r="K224">
        <v>2021</v>
      </c>
      <c r="L224" t="s">
        <v>644</v>
      </c>
      <c r="M224" t="s">
        <v>642</v>
      </c>
      <c r="N224" t="s">
        <v>2740</v>
      </c>
      <c r="O224" t="s">
        <v>2741</v>
      </c>
      <c r="P224" t="s">
        <v>639</v>
      </c>
      <c r="Q224" t="s">
        <v>2143</v>
      </c>
      <c r="R224" s="20" t="s">
        <v>948</v>
      </c>
      <c r="S224" t="s">
        <v>652</v>
      </c>
      <c r="T224" t="s">
        <v>337</v>
      </c>
      <c r="U224">
        <v>6107</v>
      </c>
      <c r="V224" t="s">
        <v>651</v>
      </c>
      <c r="W224" s="20" t="s">
        <v>2516</v>
      </c>
      <c r="X224" s="20" t="s">
        <v>413</v>
      </c>
      <c r="Z224" t="str">
        <f>+Final[[#This Row],[titulo]]&amp;Final[[#This Row],[Territorio]]&amp;", "&amp;Final[[#This Row],[temporalidad]]</f>
        <v>Elevación [Mínima-Media- Máxima], en la comuna de Las Cabras, 2021</v>
      </c>
    </row>
    <row r="225" spans="1:26" x14ac:dyDescent="0.3">
      <c r="A225">
        <v>21</v>
      </c>
      <c r="B225">
        <v>240</v>
      </c>
      <c r="C225" t="s">
        <v>330</v>
      </c>
      <c r="D225" t="s">
        <v>331</v>
      </c>
      <c r="E225" t="s">
        <v>641</v>
      </c>
      <c r="F225" t="s">
        <v>640</v>
      </c>
      <c r="G225" t="s">
        <v>329</v>
      </c>
      <c r="H225" t="s">
        <v>105</v>
      </c>
      <c r="I225" t="s">
        <v>637</v>
      </c>
      <c r="J225" t="s">
        <v>646</v>
      </c>
      <c r="K225">
        <v>2021</v>
      </c>
      <c r="L225" t="s">
        <v>638</v>
      </c>
      <c r="M225" t="s">
        <v>642</v>
      </c>
      <c r="N225" t="s">
        <v>2742</v>
      </c>
      <c r="O225" t="s">
        <v>2742</v>
      </c>
      <c r="P225" t="s">
        <v>639</v>
      </c>
      <c r="Q225" t="s">
        <v>647</v>
      </c>
      <c r="R225" s="20" t="s">
        <v>950</v>
      </c>
      <c r="S225" t="s">
        <v>653</v>
      </c>
      <c r="T225" t="s">
        <v>337</v>
      </c>
      <c r="U225">
        <v>6107</v>
      </c>
      <c r="V225" t="s">
        <v>651</v>
      </c>
      <c r="W225" s="20" t="s">
        <v>1918</v>
      </c>
      <c r="X225" s="20" t="s">
        <v>413</v>
      </c>
      <c r="Z225" t="str">
        <f>+Final[[#This Row],[titulo]]&amp;Final[[#This Row],[Territorio]]&amp;", "&amp;Final[[#This Row],[temporalidad]]</f>
        <v>Pendiente (%) [Mínima-Media- Máxima], en la comuna de Las Cabras, 2021</v>
      </c>
    </row>
    <row r="226" spans="1:26" x14ac:dyDescent="0.3">
      <c r="A226">
        <v>22</v>
      </c>
      <c r="B226">
        <v>240</v>
      </c>
      <c r="C226" t="s">
        <v>330</v>
      </c>
      <c r="D226" t="s">
        <v>331</v>
      </c>
      <c r="E226" t="s">
        <v>641</v>
      </c>
      <c r="F226" t="s">
        <v>640</v>
      </c>
      <c r="G226" t="s">
        <v>329</v>
      </c>
      <c r="H226" t="s">
        <v>105</v>
      </c>
      <c r="I226" t="s">
        <v>637</v>
      </c>
      <c r="J226" t="s">
        <v>646</v>
      </c>
      <c r="K226">
        <v>2021</v>
      </c>
      <c r="L226" t="s">
        <v>649</v>
      </c>
      <c r="M226" t="s">
        <v>642</v>
      </c>
      <c r="N226" t="s">
        <v>2743</v>
      </c>
      <c r="O226" t="s">
        <v>2743</v>
      </c>
      <c r="P226" t="s">
        <v>639</v>
      </c>
      <c r="Q226" t="s">
        <v>647</v>
      </c>
      <c r="R226" s="20" t="s">
        <v>951</v>
      </c>
      <c r="S226" t="s">
        <v>654</v>
      </c>
      <c r="T226" t="s">
        <v>337</v>
      </c>
      <c r="U226">
        <v>6107</v>
      </c>
      <c r="V226" t="s">
        <v>651</v>
      </c>
      <c r="W226" s="20" t="s">
        <v>1918</v>
      </c>
      <c r="X226" s="20" t="s">
        <v>413</v>
      </c>
      <c r="Z226" t="str">
        <f>+Final[[#This Row],[titulo]]&amp;Final[[#This Row],[Territorio]]&amp;", "&amp;Final[[#This Row],[temporalidad]]</f>
        <v>Pendiente (grados) [Mínima-Media- Máxima], en la comuna de Las Cabras, 2021</v>
      </c>
    </row>
    <row r="227" spans="1:26" x14ac:dyDescent="0.3">
      <c r="A227">
        <v>20</v>
      </c>
      <c r="B227">
        <v>240</v>
      </c>
      <c r="C227" t="s">
        <v>330</v>
      </c>
      <c r="D227" t="s">
        <v>331</v>
      </c>
      <c r="E227" t="s">
        <v>641</v>
      </c>
      <c r="F227" t="s">
        <v>640</v>
      </c>
      <c r="G227" t="s">
        <v>329</v>
      </c>
      <c r="H227" t="s">
        <v>106</v>
      </c>
      <c r="I227" t="s">
        <v>637</v>
      </c>
      <c r="J227" t="s">
        <v>643</v>
      </c>
      <c r="K227">
        <v>2021</v>
      </c>
      <c r="L227" t="s">
        <v>644</v>
      </c>
      <c r="M227" t="s">
        <v>642</v>
      </c>
      <c r="N227" t="s">
        <v>2740</v>
      </c>
      <c r="O227" t="s">
        <v>2741</v>
      </c>
      <c r="P227" t="s">
        <v>639</v>
      </c>
      <c r="Q227" t="s">
        <v>2143</v>
      </c>
      <c r="R227" s="20" t="s">
        <v>952</v>
      </c>
      <c r="S227" t="s">
        <v>652</v>
      </c>
      <c r="T227" t="s">
        <v>337</v>
      </c>
      <c r="U227">
        <v>6108</v>
      </c>
      <c r="V227" t="s">
        <v>651</v>
      </c>
      <c r="W227" s="20" t="s">
        <v>2517</v>
      </c>
      <c r="X227" s="20" t="s">
        <v>414</v>
      </c>
      <c r="Z227" t="str">
        <f>+Final[[#This Row],[titulo]]&amp;Final[[#This Row],[Territorio]]&amp;", "&amp;Final[[#This Row],[temporalidad]]</f>
        <v>Elevación [Mínima-Media- Máxima], en la comuna de Machalí, 2021</v>
      </c>
    </row>
    <row r="228" spans="1:26" x14ac:dyDescent="0.3">
      <c r="A228">
        <v>21</v>
      </c>
      <c r="B228">
        <v>240</v>
      </c>
      <c r="C228" t="s">
        <v>330</v>
      </c>
      <c r="D228" t="s">
        <v>331</v>
      </c>
      <c r="E228" t="s">
        <v>641</v>
      </c>
      <c r="F228" t="s">
        <v>640</v>
      </c>
      <c r="G228" t="s">
        <v>329</v>
      </c>
      <c r="H228" t="s">
        <v>106</v>
      </c>
      <c r="I228" t="s">
        <v>637</v>
      </c>
      <c r="J228" t="s">
        <v>646</v>
      </c>
      <c r="K228">
        <v>2021</v>
      </c>
      <c r="L228" t="s">
        <v>638</v>
      </c>
      <c r="M228" t="s">
        <v>642</v>
      </c>
      <c r="N228" t="s">
        <v>2742</v>
      </c>
      <c r="O228" t="s">
        <v>2742</v>
      </c>
      <c r="P228" t="s">
        <v>639</v>
      </c>
      <c r="Q228" t="s">
        <v>647</v>
      </c>
      <c r="R228" s="20" t="s">
        <v>954</v>
      </c>
      <c r="S228" t="s">
        <v>653</v>
      </c>
      <c r="T228" t="s">
        <v>337</v>
      </c>
      <c r="U228">
        <v>6108</v>
      </c>
      <c r="V228" t="s">
        <v>651</v>
      </c>
      <c r="W228" s="20" t="s">
        <v>1919</v>
      </c>
      <c r="X228" s="20" t="s">
        <v>414</v>
      </c>
      <c r="Z228" t="str">
        <f>+Final[[#This Row],[titulo]]&amp;Final[[#This Row],[Territorio]]&amp;", "&amp;Final[[#This Row],[temporalidad]]</f>
        <v>Pendiente (%) [Mínima-Media- Máxima], en la comuna de Machalí, 2021</v>
      </c>
    </row>
    <row r="229" spans="1:26" x14ac:dyDescent="0.3">
      <c r="A229">
        <v>22</v>
      </c>
      <c r="B229">
        <v>240</v>
      </c>
      <c r="C229" t="s">
        <v>330</v>
      </c>
      <c r="D229" t="s">
        <v>331</v>
      </c>
      <c r="E229" t="s">
        <v>641</v>
      </c>
      <c r="F229" t="s">
        <v>640</v>
      </c>
      <c r="G229" t="s">
        <v>329</v>
      </c>
      <c r="H229" t="s">
        <v>106</v>
      </c>
      <c r="I229" t="s">
        <v>637</v>
      </c>
      <c r="J229" t="s">
        <v>646</v>
      </c>
      <c r="K229">
        <v>2021</v>
      </c>
      <c r="L229" t="s">
        <v>649</v>
      </c>
      <c r="M229" t="s">
        <v>642</v>
      </c>
      <c r="N229" t="s">
        <v>2743</v>
      </c>
      <c r="O229" t="s">
        <v>2743</v>
      </c>
      <c r="P229" t="s">
        <v>639</v>
      </c>
      <c r="Q229" t="s">
        <v>647</v>
      </c>
      <c r="R229" s="20" t="s">
        <v>955</v>
      </c>
      <c r="S229" t="s">
        <v>654</v>
      </c>
      <c r="T229" t="s">
        <v>337</v>
      </c>
      <c r="U229">
        <v>6108</v>
      </c>
      <c r="V229" t="s">
        <v>651</v>
      </c>
      <c r="W229" s="20" t="s">
        <v>1919</v>
      </c>
      <c r="X229" s="20" t="s">
        <v>414</v>
      </c>
      <c r="Z229" t="str">
        <f>+Final[[#This Row],[titulo]]&amp;Final[[#This Row],[Territorio]]&amp;", "&amp;Final[[#This Row],[temporalidad]]</f>
        <v>Pendiente (grados) [Mínima-Media- Máxima], en la comuna de Machalí, 2021</v>
      </c>
    </row>
    <row r="230" spans="1:26" x14ac:dyDescent="0.3">
      <c r="A230">
        <v>20</v>
      </c>
      <c r="B230">
        <v>240</v>
      </c>
      <c r="C230" t="s">
        <v>330</v>
      </c>
      <c r="D230" t="s">
        <v>331</v>
      </c>
      <c r="E230" t="s">
        <v>641</v>
      </c>
      <c r="F230" t="s">
        <v>640</v>
      </c>
      <c r="G230" t="s">
        <v>329</v>
      </c>
      <c r="H230" t="s">
        <v>107</v>
      </c>
      <c r="I230" t="s">
        <v>637</v>
      </c>
      <c r="J230" t="s">
        <v>643</v>
      </c>
      <c r="K230">
        <v>2021</v>
      </c>
      <c r="L230" t="s">
        <v>644</v>
      </c>
      <c r="M230" t="s">
        <v>642</v>
      </c>
      <c r="N230" t="s">
        <v>2740</v>
      </c>
      <c r="O230" t="s">
        <v>2741</v>
      </c>
      <c r="P230" t="s">
        <v>639</v>
      </c>
      <c r="Q230" t="s">
        <v>2143</v>
      </c>
      <c r="R230" s="20" t="s">
        <v>956</v>
      </c>
      <c r="S230" t="s">
        <v>652</v>
      </c>
      <c r="T230" t="s">
        <v>337</v>
      </c>
      <c r="U230">
        <v>6109</v>
      </c>
      <c r="V230" t="s">
        <v>651</v>
      </c>
      <c r="W230" s="20" t="s">
        <v>2518</v>
      </c>
      <c r="X230" s="20" t="s">
        <v>415</v>
      </c>
      <c r="Z230" t="str">
        <f>+Final[[#This Row],[titulo]]&amp;Final[[#This Row],[Territorio]]&amp;", "&amp;Final[[#This Row],[temporalidad]]</f>
        <v>Elevación [Mínima-Media- Máxima], en la comuna de Malloa, 2021</v>
      </c>
    </row>
    <row r="231" spans="1:26" x14ac:dyDescent="0.3">
      <c r="A231">
        <v>21</v>
      </c>
      <c r="B231">
        <v>240</v>
      </c>
      <c r="C231" t="s">
        <v>330</v>
      </c>
      <c r="D231" t="s">
        <v>331</v>
      </c>
      <c r="E231" t="s">
        <v>641</v>
      </c>
      <c r="F231" t="s">
        <v>640</v>
      </c>
      <c r="G231" t="s">
        <v>329</v>
      </c>
      <c r="H231" t="s">
        <v>107</v>
      </c>
      <c r="I231" t="s">
        <v>637</v>
      </c>
      <c r="J231" t="s">
        <v>646</v>
      </c>
      <c r="K231">
        <v>2021</v>
      </c>
      <c r="L231" t="s">
        <v>638</v>
      </c>
      <c r="M231" t="s">
        <v>642</v>
      </c>
      <c r="N231" t="s">
        <v>2742</v>
      </c>
      <c r="O231" t="s">
        <v>2742</v>
      </c>
      <c r="P231" t="s">
        <v>639</v>
      </c>
      <c r="Q231" t="s">
        <v>647</v>
      </c>
      <c r="R231" s="20" t="s">
        <v>958</v>
      </c>
      <c r="S231" t="s">
        <v>653</v>
      </c>
      <c r="T231" t="s">
        <v>337</v>
      </c>
      <c r="U231">
        <v>6109</v>
      </c>
      <c r="V231" t="s">
        <v>651</v>
      </c>
      <c r="W231" s="20" t="s">
        <v>1920</v>
      </c>
      <c r="X231" s="20" t="s">
        <v>415</v>
      </c>
      <c r="Z231" t="str">
        <f>+Final[[#This Row],[titulo]]&amp;Final[[#This Row],[Territorio]]&amp;", "&amp;Final[[#This Row],[temporalidad]]</f>
        <v>Pendiente (%) [Mínima-Media- Máxima], en la comuna de Malloa, 2021</v>
      </c>
    </row>
    <row r="232" spans="1:26" x14ac:dyDescent="0.3">
      <c r="A232">
        <v>22</v>
      </c>
      <c r="B232">
        <v>240</v>
      </c>
      <c r="C232" t="s">
        <v>330</v>
      </c>
      <c r="D232" t="s">
        <v>331</v>
      </c>
      <c r="E232" t="s">
        <v>641</v>
      </c>
      <c r="F232" t="s">
        <v>640</v>
      </c>
      <c r="G232" t="s">
        <v>329</v>
      </c>
      <c r="H232" t="s">
        <v>107</v>
      </c>
      <c r="I232" t="s">
        <v>637</v>
      </c>
      <c r="J232" t="s">
        <v>646</v>
      </c>
      <c r="K232">
        <v>2021</v>
      </c>
      <c r="L232" t="s">
        <v>649</v>
      </c>
      <c r="M232" t="s">
        <v>642</v>
      </c>
      <c r="N232" t="s">
        <v>2743</v>
      </c>
      <c r="O232" t="s">
        <v>2743</v>
      </c>
      <c r="P232" t="s">
        <v>639</v>
      </c>
      <c r="Q232" t="s">
        <v>647</v>
      </c>
      <c r="R232" s="20" t="s">
        <v>959</v>
      </c>
      <c r="S232" t="s">
        <v>654</v>
      </c>
      <c r="T232" t="s">
        <v>337</v>
      </c>
      <c r="U232">
        <v>6109</v>
      </c>
      <c r="V232" t="s">
        <v>651</v>
      </c>
      <c r="W232" s="20" t="s">
        <v>1920</v>
      </c>
      <c r="X232" s="20" t="s">
        <v>415</v>
      </c>
      <c r="Z232" t="str">
        <f>+Final[[#This Row],[titulo]]&amp;Final[[#This Row],[Territorio]]&amp;", "&amp;Final[[#This Row],[temporalidad]]</f>
        <v>Pendiente (grados) [Mínima-Media- Máxima], en la comuna de Malloa, 2021</v>
      </c>
    </row>
    <row r="233" spans="1:26" x14ac:dyDescent="0.3">
      <c r="A233">
        <v>20</v>
      </c>
      <c r="B233">
        <v>240</v>
      </c>
      <c r="C233" t="s">
        <v>330</v>
      </c>
      <c r="D233" t="s">
        <v>331</v>
      </c>
      <c r="E233" t="s">
        <v>641</v>
      </c>
      <c r="F233" t="s">
        <v>640</v>
      </c>
      <c r="G233" t="s">
        <v>329</v>
      </c>
      <c r="H233" t="s">
        <v>108</v>
      </c>
      <c r="I233" t="s">
        <v>637</v>
      </c>
      <c r="J233" t="s">
        <v>643</v>
      </c>
      <c r="K233">
        <v>2021</v>
      </c>
      <c r="L233" t="s">
        <v>644</v>
      </c>
      <c r="M233" t="s">
        <v>642</v>
      </c>
      <c r="N233" t="s">
        <v>2740</v>
      </c>
      <c r="O233" t="s">
        <v>2741</v>
      </c>
      <c r="P233" t="s">
        <v>639</v>
      </c>
      <c r="Q233" t="s">
        <v>2143</v>
      </c>
      <c r="R233" s="20" t="s">
        <v>960</v>
      </c>
      <c r="S233" t="s">
        <v>652</v>
      </c>
      <c r="T233" t="s">
        <v>337</v>
      </c>
      <c r="U233">
        <v>6110</v>
      </c>
      <c r="V233" t="s">
        <v>651</v>
      </c>
      <c r="W233" s="20" t="s">
        <v>2519</v>
      </c>
      <c r="X233" s="20" t="s">
        <v>416</v>
      </c>
      <c r="Z233" t="str">
        <f>+Final[[#This Row],[titulo]]&amp;Final[[#This Row],[Territorio]]&amp;", "&amp;Final[[#This Row],[temporalidad]]</f>
        <v>Elevación [Mínima-Media- Máxima], en la comuna de Mostazal, 2021</v>
      </c>
    </row>
    <row r="234" spans="1:26" x14ac:dyDescent="0.3">
      <c r="A234">
        <v>21</v>
      </c>
      <c r="B234">
        <v>240</v>
      </c>
      <c r="C234" t="s">
        <v>330</v>
      </c>
      <c r="D234" t="s">
        <v>331</v>
      </c>
      <c r="E234" t="s">
        <v>641</v>
      </c>
      <c r="F234" t="s">
        <v>640</v>
      </c>
      <c r="G234" t="s">
        <v>329</v>
      </c>
      <c r="H234" t="s">
        <v>108</v>
      </c>
      <c r="I234" t="s">
        <v>637</v>
      </c>
      <c r="J234" t="s">
        <v>646</v>
      </c>
      <c r="K234">
        <v>2021</v>
      </c>
      <c r="L234" t="s">
        <v>638</v>
      </c>
      <c r="M234" t="s">
        <v>642</v>
      </c>
      <c r="N234" t="s">
        <v>2742</v>
      </c>
      <c r="O234" t="s">
        <v>2742</v>
      </c>
      <c r="P234" t="s">
        <v>639</v>
      </c>
      <c r="Q234" t="s">
        <v>647</v>
      </c>
      <c r="R234" s="20" t="s">
        <v>962</v>
      </c>
      <c r="S234" t="s">
        <v>653</v>
      </c>
      <c r="T234" t="s">
        <v>337</v>
      </c>
      <c r="U234">
        <v>6110</v>
      </c>
      <c r="V234" t="s">
        <v>651</v>
      </c>
      <c r="W234" s="20" t="s">
        <v>1921</v>
      </c>
      <c r="X234" s="20" t="s">
        <v>416</v>
      </c>
      <c r="Z234" t="str">
        <f>+Final[[#This Row],[titulo]]&amp;Final[[#This Row],[Territorio]]&amp;", "&amp;Final[[#This Row],[temporalidad]]</f>
        <v>Pendiente (%) [Mínima-Media- Máxima], en la comuna de Mostazal, 2021</v>
      </c>
    </row>
    <row r="235" spans="1:26" x14ac:dyDescent="0.3">
      <c r="A235">
        <v>22</v>
      </c>
      <c r="B235">
        <v>240</v>
      </c>
      <c r="C235" t="s">
        <v>330</v>
      </c>
      <c r="D235" t="s">
        <v>331</v>
      </c>
      <c r="E235" t="s">
        <v>641</v>
      </c>
      <c r="F235" t="s">
        <v>640</v>
      </c>
      <c r="G235" t="s">
        <v>329</v>
      </c>
      <c r="H235" t="s">
        <v>108</v>
      </c>
      <c r="I235" t="s">
        <v>637</v>
      </c>
      <c r="J235" t="s">
        <v>646</v>
      </c>
      <c r="K235">
        <v>2021</v>
      </c>
      <c r="L235" t="s">
        <v>649</v>
      </c>
      <c r="M235" t="s">
        <v>642</v>
      </c>
      <c r="N235" t="s">
        <v>2743</v>
      </c>
      <c r="O235" t="s">
        <v>2743</v>
      </c>
      <c r="P235" t="s">
        <v>639</v>
      </c>
      <c r="Q235" t="s">
        <v>647</v>
      </c>
      <c r="R235" s="20" t="s">
        <v>963</v>
      </c>
      <c r="S235" t="s">
        <v>654</v>
      </c>
      <c r="T235" t="s">
        <v>337</v>
      </c>
      <c r="U235">
        <v>6110</v>
      </c>
      <c r="V235" t="s">
        <v>651</v>
      </c>
      <c r="W235" s="20" t="s">
        <v>1921</v>
      </c>
      <c r="X235" s="20" t="s">
        <v>416</v>
      </c>
      <c r="Z235" t="str">
        <f>+Final[[#This Row],[titulo]]&amp;Final[[#This Row],[Territorio]]&amp;", "&amp;Final[[#This Row],[temporalidad]]</f>
        <v>Pendiente (grados) [Mínima-Media- Máxima], en la comuna de Mostazal, 2021</v>
      </c>
    </row>
    <row r="236" spans="1:26" x14ac:dyDescent="0.3">
      <c r="A236">
        <v>20</v>
      </c>
      <c r="B236">
        <v>240</v>
      </c>
      <c r="C236" t="s">
        <v>330</v>
      </c>
      <c r="D236" t="s">
        <v>331</v>
      </c>
      <c r="E236" t="s">
        <v>641</v>
      </c>
      <c r="F236" t="s">
        <v>640</v>
      </c>
      <c r="G236" t="s">
        <v>329</v>
      </c>
      <c r="H236" t="s">
        <v>109</v>
      </c>
      <c r="I236" t="s">
        <v>637</v>
      </c>
      <c r="J236" t="s">
        <v>643</v>
      </c>
      <c r="K236">
        <v>2021</v>
      </c>
      <c r="L236" t="s">
        <v>644</v>
      </c>
      <c r="M236" t="s">
        <v>642</v>
      </c>
      <c r="N236" t="s">
        <v>2740</v>
      </c>
      <c r="O236" t="s">
        <v>2741</v>
      </c>
      <c r="P236" t="s">
        <v>639</v>
      </c>
      <c r="Q236" t="s">
        <v>2143</v>
      </c>
      <c r="R236" s="20" t="s">
        <v>964</v>
      </c>
      <c r="S236" t="s">
        <v>652</v>
      </c>
      <c r="T236" t="s">
        <v>337</v>
      </c>
      <c r="U236">
        <v>6111</v>
      </c>
      <c r="V236" t="s">
        <v>651</v>
      </c>
      <c r="W236" s="20" t="s">
        <v>2520</v>
      </c>
      <c r="X236" s="20" t="s">
        <v>417</v>
      </c>
      <c r="Z236" t="str">
        <f>+Final[[#This Row],[titulo]]&amp;Final[[#This Row],[Territorio]]&amp;", "&amp;Final[[#This Row],[temporalidad]]</f>
        <v>Elevación [Mínima-Media- Máxima], en la comuna de Olivar, 2021</v>
      </c>
    </row>
    <row r="237" spans="1:26" x14ac:dyDescent="0.3">
      <c r="A237">
        <v>21</v>
      </c>
      <c r="B237">
        <v>240</v>
      </c>
      <c r="C237" t="s">
        <v>330</v>
      </c>
      <c r="D237" t="s">
        <v>331</v>
      </c>
      <c r="E237" t="s">
        <v>641</v>
      </c>
      <c r="F237" t="s">
        <v>640</v>
      </c>
      <c r="G237" t="s">
        <v>329</v>
      </c>
      <c r="H237" t="s">
        <v>109</v>
      </c>
      <c r="I237" t="s">
        <v>637</v>
      </c>
      <c r="J237" t="s">
        <v>646</v>
      </c>
      <c r="K237">
        <v>2021</v>
      </c>
      <c r="L237" t="s">
        <v>638</v>
      </c>
      <c r="M237" t="s">
        <v>642</v>
      </c>
      <c r="N237" t="s">
        <v>2742</v>
      </c>
      <c r="O237" t="s">
        <v>2742</v>
      </c>
      <c r="P237" t="s">
        <v>639</v>
      </c>
      <c r="Q237" t="s">
        <v>647</v>
      </c>
      <c r="R237" s="20" t="s">
        <v>966</v>
      </c>
      <c r="S237" t="s">
        <v>653</v>
      </c>
      <c r="T237" t="s">
        <v>337</v>
      </c>
      <c r="U237">
        <v>6111</v>
      </c>
      <c r="V237" t="s">
        <v>651</v>
      </c>
      <c r="W237" s="20" t="s">
        <v>1922</v>
      </c>
      <c r="X237" s="20" t="s">
        <v>417</v>
      </c>
      <c r="Z237" t="str">
        <f>+Final[[#This Row],[titulo]]&amp;Final[[#This Row],[Territorio]]&amp;", "&amp;Final[[#This Row],[temporalidad]]</f>
        <v>Pendiente (%) [Mínima-Media- Máxima], en la comuna de Olivar, 2021</v>
      </c>
    </row>
    <row r="238" spans="1:26" x14ac:dyDescent="0.3">
      <c r="A238">
        <v>22</v>
      </c>
      <c r="B238">
        <v>240</v>
      </c>
      <c r="C238" t="s">
        <v>330</v>
      </c>
      <c r="D238" t="s">
        <v>331</v>
      </c>
      <c r="E238" t="s">
        <v>641</v>
      </c>
      <c r="F238" t="s">
        <v>640</v>
      </c>
      <c r="G238" t="s">
        <v>329</v>
      </c>
      <c r="H238" t="s">
        <v>109</v>
      </c>
      <c r="I238" t="s">
        <v>637</v>
      </c>
      <c r="J238" t="s">
        <v>646</v>
      </c>
      <c r="K238">
        <v>2021</v>
      </c>
      <c r="L238" t="s">
        <v>649</v>
      </c>
      <c r="M238" t="s">
        <v>642</v>
      </c>
      <c r="N238" t="s">
        <v>2743</v>
      </c>
      <c r="O238" t="s">
        <v>2743</v>
      </c>
      <c r="P238" t="s">
        <v>639</v>
      </c>
      <c r="Q238" t="s">
        <v>647</v>
      </c>
      <c r="R238" s="20" t="s">
        <v>967</v>
      </c>
      <c r="S238" t="s">
        <v>654</v>
      </c>
      <c r="T238" t="s">
        <v>337</v>
      </c>
      <c r="U238">
        <v>6111</v>
      </c>
      <c r="V238" t="s">
        <v>651</v>
      </c>
      <c r="W238" s="20" t="s">
        <v>1922</v>
      </c>
      <c r="X238" s="20" t="s">
        <v>417</v>
      </c>
      <c r="Z238" t="str">
        <f>+Final[[#This Row],[titulo]]&amp;Final[[#This Row],[Territorio]]&amp;", "&amp;Final[[#This Row],[temporalidad]]</f>
        <v>Pendiente (grados) [Mínima-Media- Máxima], en la comuna de Olivar, 2021</v>
      </c>
    </row>
    <row r="239" spans="1:26" x14ac:dyDescent="0.3">
      <c r="A239">
        <v>20</v>
      </c>
      <c r="B239">
        <v>240</v>
      </c>
      <c r="C239" t="s">
        <v>330</v>
      </c>
      <c r="D239" t="s">
        <v>331</v>
      </c>
      <c r="E239" t="s">
        <v>641</v>
      </c>
      <c r="F239" t="s">
        <v>640</v>
      </c>
      <c r="G239" t="s">
        <v>329</v>
      </c>
      <c r="H239" t="s">
        <v>110</v>
      </c>
      <c r="I239" t="s">
        <v>637</v>
      </c>
      <c r="J239" t="s">
        <v>643</v>
      </c>
      <c r="K239">
        <v>2021</v>
      </c>
      <c r="L239" t="s">
        <v>644</v>
      </c>
      <c r="M239" t="s">
        <v>642</v>
      </c>
      <c r="N239" t="s">
        <v>2740</v>
      </c>
      <c r="O239" t="s">
        <v>2741</v>
      </c>
      <c r="P239" t="s">
        <v>639</v>
      </c>
      <c r="Q239" t="s">
        <v>2143</v>
      </c>
      <c r="R239" s="20" t="s">
        <v>968</v>
      </c>
      <c r="S239" t="s">
        <v>652</v>
      </c>
      <c r="T239" t="s">
        <v>337</v>
      </c>
      <c r="U239">
        <v>6112</v>
      </c>
      <c r="V239" t="s">
        <v>651</v>
      </c>
      <c r="W239" s="20" t="s">
        <v>2521</v>
      </c>
      <c r="X239" s="20" t="s">
        <v>418</v>
      </c>
      <c r="Z239" t="str">
        <f>+Final[[#This Row],[titulo]]&amp;Final[[#This Row],[Territorio]]&amp;", "&amp;Final[[#This Row],[temporalidad]]</f>
        <v>Elevación [Mínima-Media- Máxima], en la comuna de Peumo, 2021</v>
      </c>
    </row>
    <row r="240" spans="1:26" x14ac:dyDescent="0.3">
      <c r="A240">
        <v>21</v>
      </c>
      <c r="B240">
        <v>240</v>
      </c>
      <c r="C240" t="s">
        <v>330</v>
      </c>
      <c r="D240" t="s">
        <v>331</v>
      </c>
      <c r="E240" t="s">
        <v>641</v>
      </c>
      <c r="F240" t="s">
        <v>640</v>
      </c>
      <c r="G240" t="s">
        <v>329</v>
      </c>
      <c r="H240" t="s">
        <v>110</v>
      </c>
      <c r="I240" t="s">
        <v>637</v>
      </c>
      <c r="J240" t="s">
        <v>646</v>
      </c>
      <c r="K240">
        <v>2021</v>
      </c>
      <c r="L240" t="s">
        <v>638</v>
      </c>
      <c r="M240" t="s">
        <v>642</v>
      </c>
      <c r="N240" t="s">
        <v>2742</v>
      </c>
      <c r="O240" t="s">
        <v>2742</v>
      </c>
      <c r="P240" t="s">
        <v>639</v>
      </c>
      <c r="Q240" t="s">
        <v>647</v>
      </c>
      <c r="R240" s="20" t="s">
        <v>970</v>
      </c>
      <c r="S240" t="s">
        <v>653</v>
      </c>
      <c r="T240" t="s">
        <v>337</v>
      </c>
      <c r="U240">
        <v>6112</v>
      </c>
      <c r="V240" t="s">
        <v>651</v>
      </c>
      <c r="W240" s="20" t="s">
        <v>1923</v>
      </c>
      <c r="X240" s="20" t="s">
        <v>418</v>
      </c>
      <c r="Z240" t="str">
        <f>+Final[[#This Row],[titulo]]&amp;Final[[#This Row],[Territorio]]&amp;", "&amp;Final[[#This Row],[temporalidad]]</f>
        <v>Pendiente (%) [Mínima-Media- Máxima], en la comuna de Peumo, 2021</v>
      </c>
    </row>
    <row r="241" spans="1:26" x14ac:dyDescent="0.3">
      <c r="A241">
        <v>22</v>
      </c>
      <c r="B241">
        <v>240</v>
      </c>
      <c r="C241" t="s">
        <v>330</v>
      </c>
      <c r="D241" t="s">
        <v>331</v>
      </c>
      <c r="E241" t="s">
        <v>641</v>
      </c>
      <c r="F241" t="s">
        <v>640</v>
      </c>
      <c r="G241" t="s">
        <v>329</v>
      </c>
      <c r="H241" t="s">
        <v>110</v>
      </c>
      <c r="I241" t="s">
        <v>637</v>
      </c>
      <c r="J241" t="s">
        <v>646</v>
      </c>
      <c r="K241">
        <v>2021</v>
      </c>
      <c r="L241" t="s">
        <v>649</v>
      </c>
      <c r="M241" t="s">
        <v>642</v>
      </c>
      <c r="N241" t="s">
        <v>2743</v>
      </c>
      <c r="O241" t="s">
        <v>2743</v>
      </c>
      <c r="P241" t="s">
        <v>639</v>
      </c>
      <c r="Q241" t="s">
        <v>647</v>
      </c>
      <c r="R241" s="20" t="s">
        <v>971</v>
      </c>
      <c r="S241" t="s">
        <v>654</v>
      </c>
      <c r="T241" t="s">
        <v>337</v>
      </c>
      <c r="U241">
        <v>6112</v>
      </c>
      <c r="V241" t="s">
        <v>651</v>
      </c>
      <c r="W241" s="20" t="s">
        <v>1923</v>
      </c>
      <c r="X241" s="20" t="s">
        <v>418</v>
      </c>
      <c r="Z241" t="str">
        <f>+Final[[#This Row],[titulo]]&amp;Final[[#This Row],[Territorio]]&amp;", "&amp;Final[[#This Row],[temporalidad]]</f>
        <v>Pendiente (grados) [Mínima-Media- Máxima], en la comuna de Peumo, 2021</v>
      </c>
    </row>
    <row r="242" spans="1:26" x14ac:dyDescent="0.3">
      <c r="A242">
        <v>20</v>
      </c>
      <c r="B242">
        <v>240</v>
      </c>
      <c r="C242" t="s">
        <v>330</v>
      </c>
      <c r="D242" t="s">
        <v>331</v>
      </c>
      <c r="E242" t="s">
        <v>641</v>
      </c>
      <c r="F242" t="s">
        <v>640</v>
      </c>
      <c r="G242" t="s">
        <v>329</v>
      </c>
      <c r="H242" t="s">
        <v>111</v>
      </c>
      <c r="I242" t="s">
        <v>637</v>
      </c>
      <c r="J242" t="s">
        <v>643</v>
      </c>
      <c r="K242">
        <v>2021</v>
      </c>
      <c r="L242" t="s">
        <v>644</v>
      </c>
      <c r="M242" t="s">
        <v>642</v>
      </c>
      <c r="N242" t="s">
        <v>2740</v>
      </c>
      <c r="O242" t="s">
        <v>2741</v>
      </c>
      <c r="P242" t="s">
        <v>639</v>
      </c>
      <c r="Q242" t="s">
        <v>2143</v>
      </c>
      <c r="R242" s="20" t="s">
        <v>972</v>
      </c>
      <c r="S242" t="s">
        <v>652</v>
      </c>
      <c r="T242" t="s">
        <v>337</v>
      </c>
      <c r="U242">
        <v>6113</v>
      </c>
      <c r="V242" t="s">
        <v>651</v>
      </c>
      <c r="W242" s="20" t="s">
        <v>2522</v>
      </c>
      <c r="X242" s="20" t="s">
        <v>419</v>
      </c>
      <c r="Z242" t="str">
        <f>+Final[[#This Row],[titulo]]&amp;Final[[#This Row],[Territorio]]&amp;", "&amp;Final[[#This Row],[temporalidad]]</f>
        <v>Elevación [Mínima-Media- Máxima], en la comuna de Pichidegua, 2021</v>
      </c>
    </row>
    <row r="243" spans="1:26" x14ac:dyDescent="0.3">
      <c r="A243">
        <v>21</v>
      </c>
      <c r="B243">
        <v>240</v>
      </c>
      <c r="C243" t="s">
        <v>330</v>
      </c>
      <c r="D243" t="s">
        <v>331</v>
      </c>
      <c r="E243" t="s">
        <v>641</v>
      </c>
      <c r="F243" t="s">
        <v>640</v>
      </c>
      <c r="G243" t="s">
        <v>329</v>
      </c>
      <c r="H243" t="s">
        <v>111</v>
      </c>
      <c r="I243" t="s">
        <v>637</v>
      </c>
      <c r="J243" t="s">
        <v>646</v>
      </c>
      <c r="K243">
        <v>2021</v>
      </c>
      <c r="L243" t="s">
        <v>638</v>
      </c>
      <c r="M243" t="s">
        <v>642</v>
      </c>
      <c r="N243" t="s">
        <v>2742</v>
      </c>
      <c r="O243" t="s">
        <v>2742</v>
      </c>
      <c r="P243" t="s">
        <v>639</v>
      </c>
      <c r="Q243" t="s">
        <v>647</v>
      </c>
      <c r="R243" s="20" t="s">
        <v>974</v>
      </c>
      <c r="S243" t="s">
        <v>653</v>
      </c>
      <c r="T243" t="s">
        <v>337</v>
      </c>
      <c r="U243">
        <v>6113</v>
      </c>
      <c r="V243" t="s">
        <v>651</v>
      </c>
      <c r="W243" s="20" t="s">
        <v>1924</v>
      </c>
      <c r="X243" s="20" t="s">
        <v>419</v>
      </c>
      <c r="Z243" t="str">
        <f>+Final[[#This Row],[titulo]]&amp;Final[[#This Row],[Territorio]]&amp;", "&amp;Final[[#This Row],[temporalidad]]</f>
        <v>Pendiente (%) [Mínima-Media- Máxima], en la comuna de Pichidegua, 2021</v>
      </c>
    </row>
    <row r="244" spans="1:26" x14ac:dyDescent="0.3">
      <c r="A244">
        <v>22</v>
      </c>
      <c r="B244">
        <v>240</v>
      </c>
      <c r="C244" t="s">
        <v>330</v>
      </c>
      <c r="D244" t="s">
        <v>331</v>
      </c>
      <c r="E244" t="s">
        <v>641</v>
      </c>
      <c r="F244" t="s">
        <v>640</v>
      </c>
      <c r="G244" t="s">
        <v>329</v>
      </c>
      <c r="H244" t="s">
        <v>111</v>
      </c>
      <c r="I244" t="s">
        <v>637</v>
      </c>
      <c r="J244" t="s">
        <v>646</v>
      </c>
      <c r="K244">
        <v>2021</v>
      </c>
      <c r="L244" t="s">
        <v>649</v>
      </c>
      <c r="M244" t="s">
        <v>642</v>
      </c>
      <c r="N244" t="s">
        <v>2743</v>
      </c>
      <c r="O244" t="s">
        <v>2743</v>
      </c>
      <c r="P244" t="s">
        <v>639</v>
      </c>
      <c r="Q244" t="s">
        <v>647</v>
      </c>
      <c r="R244" s="20" t="s">
        <v>975</v>
      </c>
      <c r="S244" t="s">
        <v>654</v>
      </c>
      <c r="T244" t="s">
        <v>337</v>
      </c>
      <c r="U244">
        <v>6113</v>
      </c>
      <c r="V244" t="s">
        <v>651</v>
      </c>
      <c r="W244" s="20" t="s">
        <v>1924</v>
      </c>
      <c r="X244" s="20" t="s">
        <v>419</v>
      </c>
      <c r="Z244" t="str">
        <f>+Final[[#This Row],[titulo]]&amp;Final[[#This Row],[Territorio]]&amp;", "&amp;Final[[#This Row],[temporalidad]]</f>
        <v>Pendiente (grados) [Mínima-Media- Máxima], en la comuna de Pichidegua, 2021</v>
      </c>
    </row>
    <row r="245" spans="1:26" x14ac:dyDescent="0.3">
      <c r="A245">
        <v>20</v>
      </c>
      <c r="B245">
        <v>240</v>
      </c>
      <c r="C245" t="s">
        <v>330</v>
      </c>
      <c r="D245" t="s">
        <v>331</v>
      </c>
      <c r="E245" t="s">
        <v>641</v>
      </c>
      <c r="F245" t="s">
        <v>640</v>
      </c>
      <c r="G245" t="s">
        <v>329</v>
      </c>
      <c r="H245" t="s">
        <v>112</v>
      </c>
      <c r="I245" t="s">
        <v>637</v>
      </c>
      <c r="J245" t="s">
        <v>643</v>
      </c>
      <c r="K245">
        <v>2021</v>
      </c>
      <c r="L245" t="s">
        <v>644</v>
      </c>
      <c r="M245" t="s">
        <v>642</v>
      </c>
      <c r="N245" t="s">
        <v>2740</v>
      </c>
      <c r="O245" t="s">
        <v>2741</v>
      </c>
      <c r="P245" t="s">
        <v>639</v>
      </c>
      <c r="Q245" t="s">
        <v>2143</v>
      </c>
      <c r="R245" s="20" t="s">
        <v>976</v>
      </c>
      <c r="S245" t="s">
        <v>652</v>
      </c>
      <c r="T245" t="s">
        <v>337</v>
      </c>
      <c r="U245">
        <v>6114</v>
      </c>
      <c r="V245" t="s">
        <v>651</v>
      </c>
      <c r="W245" s="20" t="s">
        <v>2523</v>
      </c>
      <c r="X245" s="20" t="s">
        <v>420</v>
      </c>
      <c r="Z245" t="str">
        <f>+Final[[#This Row],[titulo]]&amp;Final[[#This Row],[Territorio]]&amp;", "&amp;Final[[#This Row],[temporalidad]]</f>
        <v>Elevación [Mínima-Media- Máxima], en la comuna de Quinta de Tilcoco, 2021</v>
      </c>
    </row>
    <row r="246" spans="1:26" x14ac:dyDescent="0.3">
      <c r="A246">
        <v>21</v>
      </c>
      <c r="B246">
        <v>240</v>
      </c>
      <c r="C246" t="s">
        <v>330</v>
      </c>
      <c r="D246" t="s">
        <v>331</v>
      </c>
      <c r="E246" t="s">
        <v>641</v>
      </c>
      <c r="F246" t="s">
        <v>640</v>
      </c>
      <c r="G246" t="s">
        <v>329</v>
      </c>
      <c r="H246" t="s">
        <v>112</v>
      </c>
      <c r="I246" t="s">
        <v>637</v>
      </c>
      <c r="J246" t="s">
        <v>646</v>
      </c>
      <c r="K246">
        <v>2021</v>
      </c>
      <c r="L246" t="s">
        <v>638</v>
      </c>
      <c r="M246" t="s">
        <v>642</v>
      </c>
      <c r="N246" t="s">
        <v>2742</v>
      </c>
      <c r="O246" t="s">
        <v>2742</v>
      </c>
      <c r="P246" t="s">
        <v>639</v>
      </c>
      <c r="Q246" t="s">
        <v>647</v>
      </c>
      <c r="R246" s="20" t="s">
        <v>978</v>
      </c>
      <c r="S246" t="s">
        <v>653</v>
      </c>
      <c r="T246" t="s">
        <v>337</v>
      </c>
      <c r="U246">
        <v>6114</v>
      </c>
      <c r="V246" t="s">
        <v>651</v>
      </c>
      <c r="W246" s="20" t="s">
        <v>1925</v>
      </c>
      <c r="X246" s="20" t="s">
        <v>420</v>
      </c>
      <c r="Z246" t="str">
        <f>+Final[[#This Row],[titulo]]&amp;Final[[#This Row],[Territorio]]&amp;", "&amp;Final[[#This Row],[temporalidad]]</f>
        <v>Pendiente (%) [Mínima-Media- Máxima], en la comuna de Quinta de Tilcoco, 2021</v>
      </c>
    </row>
    <row r="247" spans="1:26" x14ac:dyDescent="0.3">
      <c r="A247">
        <v>22</v>
      </c>
      <c r="B247">
        <v>240</v>
      </c>
      <c r="C247" t="s">
        <v>330</v>
      </c>
      <c r="D247" t="s">
        <v>331</v>
      </c>
      <c r="E247" t="s">
        <v>641</v>
      </c>
      <c r="F247" t="s">
        <v>640</v>
      </c>
      <c r="G247" t="s">
        <v>329</v>
      </c>
      <c r="H247" t="s">
        <v>112</v>
      </c>
      <c r="I247" t="s">
        <v>637</v>
      </c>
      <c r="J247" t="s">
        <v>646</v>
      </c>
      <c r="K247">
        <v>2021</v>
      </c>
      <c r="L247" t="s">
        <v>649</v>
      </c>
      <c r="M247" t="s">
        <v>642</v>
      </c>
      <c r="N247" t="s">
        <v>2743</v>
      </c>
      <c r="O247" t="s">
        <v>2743</v>
      </c>
      <c r="P247" t="s">
        <v>639</v>
      </c>
      <c r="Q247" t="s">
        <v>647</v>
      </c>
      <c r="R247" s="20" t="s">
        <v>979</v>
      </c>
      <c r="S247" t="s">
        <v>654</v>
      </c>
      <c r="T247" t="s">
        <v>337</v>
      </c>
      <c r="U247">
        <v>6114</v>
      </c>
      <c r="V247" t="s">
        <v>651</v>
      </c>
      <c r="W247" s="20" t="s">
        <v>1925</v>
      </c>
      <c r="X247" s="20" t="s">
        <v>420</v>
      </c>
      <c r="Z247" t="str">
        <f>+Final[[#This Row],[titulo]]&amp;Final[[#This Row],[Territorio]]&amp;", "&amp;Final[[#This Row],[temporalidad]]</f>
        <v>Pendiente (grados) [Mínima-Media- Máxima], en la comuna de Quinta de Tilcoco, 2021</v>
      </c>
    </row>
    <row r="248" spans="1:26" x14ac:dyDescent="0.3">
      <c r="A248">
        <v>20</v>
      </c>
      <c r="B248">
        <v>240</v>
      </c>
      <c r="C248" t="s">
        <v>330</v>
      </c>
      <c r="D248" t="s">
        <v>331</v>
      </c>
      <c r="E248" t="s">
        <v>641</v>
      </c>
      <c r="F248" t="s">
        <v>640</v>
      </c>
      <c r="G248" t="s">
        <v>329</v>
      </c>
      <c r="H248" t="s">
        <v>113</v>
      </c>
      <c r="I248" t="s">
        <v>637</v>
      </c>
      <c r="J248" t="s">
        <v>643</v>
      </c>
      <c r="K248">
        <v>2021</v>
      </c>
      <c r="L248" t="s">
        <v>644</v>
      </c>
      <c r="M248" t="s">
        <v>642</v>
      </c>
      <c r="N248" t="s">
        <v>2740</v>
      </c>
      <c r="O248" t="s">
        <v>2741</v>
      </c>
      <c r="P248" t="s">
        <v>639</v>
      </c>
      <c r="Q248" t="s">
        <v>2143</v>
      </c>
      <c r="R248" s="20" t="s">
        <v>980</v>
      </c>
      <c r="S248" t="s">
        <v>652</v>
      </c>
      <c r="T248" t="s">
        <v>337</v>
      </c>
      <c r="U248">
        <v>6115</v>
      </c>
      <c r="V248" t="s">
        <v>651</v>
      </c>
      <c r="W248" s="20" t="s">
        <v>2524</v>
      </c>
      <c r="X248" s="20" t="s">
        <v>421</v>
      </c>
      <c r="Z248" t="str">
        <f>+Final[[#This Row],[titulo]]&amp;Final[[#This Row],[Territorio]]&amp;", "&amp;Final[[#This Row],[temporalidad]]</f>
        <v>Elevación [Mínima-Media- Máxima], en la comuna de Rengo, 2021</v>
      </c>
    </row>
    <row r="249" spans="1:26" x14ac:dyDescent="0.3">
      <c r="A249">
        <v>21</v>
      </c>
      <c r="B249">
        <v>240</v>
      </c>
      <c r="C249" t="s">
        <v>330</v>
      </c>
      <c r="D249" t="s">
        <v>331</v>
      </c>
      <c r="E249" t="s">
        <v>641</v>
      </c>
      <c r="F249" t="s">
        <v>640</v>
      </c>
      <c r="G249" t="s">
        <v>329</v>
      </c>
      <c r="H249" t="s">
        <v>113</v>
      </c>
      <c r="I249" t="s">
        <v>637</v>
      </c>
      <c r="J249" t="s">
        <v>646</v>
      </c>
      <c r="K249">
        <v>2021</v>
      </c>
      <c r="L249" t="s">
        <v>638</v>
      </c>
      <c r="M249" t="s">
        <v>642</v>
      </c>
      <c r="N249" t="s">
        <v>2742</v>
      </c>
      <c r="O249" t="s">
        <v>2742</v>
      </c>
      <c r="P249" t="s">
        <v>639</v>
      </c>
      <c r="Q249" t="s">
        <v>647</v>
      </c>
      <c r="R249" s="20" t="s">
        <v>982</v>
      </c>
      <c r="S249" t="s">
        <v>653</v>
      </c>
      <c r="T249" t="s">
        <v>337</v>
      </c>
      <c r="U249">
        <v>6115</v>
      </c>
      <c r="V249" t="s">
        <v>651</v>
      </c>
      <c r="W249" s="20" t="s">
        <v>1926</v>
      </c>
      <c r="X249" s="20" t="s">
        <v>421</v>
      </c>
      <c r="Z249" t="str">
        <f>+Final[[#This Row],[titulo]]&amp;Final[[#This Row],[Territorio]]&amp;", "&amp;Final[[#This Row],[temporalidad]]</f>
        <v>Pendiente (%) [Mínima-Media- Máxima], en la comuna de Rengo, 2021</v>
      </c>
    </row>
    <row r="250" spans="1:26" x14ac:dyDescent="0.3">
      <c r="A250">
        <v>22</v>
      </c>
      <c r="B250">
        <v>240</v>
      </c>
      <c r="C250" t="s">
        <v>330</v>
      </c>
      <c r="D250" t="s">
        <v>331</v>
      </c>
      <c r="E250" t="s">
        <v>641</v>
      </c>
      <c r="F250" t="s">
        <v>640</v>
      </c>
      <c r="G250" t="s">
        <v>329</v>
      </c>
      <c r="H250" t="s">
        <v>113</v>
      </c>
      <c r="I250" t="s">
        <v>637</v>
      </c>
      <c r="J250" t="s">
        <v>646</v>
      </c>
      <c r="K250">
        <v>2021</v>
      </c>
      <c r="L250" t="s">
        <v>649</v>
      </c>
      <c r="M250" t="s">
        <v>642</v>
      </c>
      <c r="N250" t="s">
        <v>2743</v>
      </c>
      <c r="O250" t="s">
        <v>2743</v>
      </c>
      <c r="P250" t="s">
        <v>639</v>
      </c>
      <c r="Q250" t="s">
        <v>647</v>
      </c>
      <c r="R250" s="20" t="s">
        <v>983</v>
      </c>
      <c r="S250" t="s">
        <v>654</v>
      </c>
      <c r="T250" t="s">
        <v>337</v>
      </c>
      <c r="U250">
        <v>6115</v>
      </c>
      <c r="V250" t="s">
        <v>651</v>
      </c>
      <c r="W250" s="20" t="s">
        <v>1926</v>
      </c>
      <c r="X250" s="20" t="s">
        <v>421</v>
      </c>
      <c r="Z250" t="str">
        <f>+Final[[#This Row],[titulo]]&amp;Final[[#This Row],[Territorio]]&amp;", "&amp;Final[[#This Row],[temporalidad]]</f>
        <v>Pendiente (grados) [Mínima-Media- Máxima], en la comuna de Rengo, 2021</v>
      </c>
    </row>
    <row r="251" spans="1:26" x14ac:dyDescent="0.3">
      <c r="A251">
        <v>20</v>
      </c>
      <c r="B251">
        <v>240</v>
      </c>
      <c r="C251" t="s">
        <v>330</v>
      </c>
      <c r="D251" t="s">
        <v>331</v>
      </c>
      <c r="E251" t="s">
        <v>641</v>
      </c>
      <c r="F251" t="s">
        <v>640</v>
      </c>
      <c r="G251" t="s">
        <v>329</v>
      </c>
      <c r="H251" t="s">
        <v>114</v>
      </c>
      <c r="I251" t="s">
        <v>637</v>
      </c>
      <c r="J251" t="s">
        <v>643</v>
      </c>
      <c r="K251">
        <v>2021</v>
      </c>
      <c r="L251" t="s">
        <v>644</v>
      </c>
      <c r="M251" t="s">
        <v>642</v>
      </c>
      <c r="N251" t="s">
        <v>2740</v>
      </c>
      <c r="O251" t="s">
        <v>2741</v>
      </c>
      <c r="P251" t="s">
        <v>639</v>
      </c>
      <c r="Q251" t="s">
        <v>2143</v>
      </c>
      <c r="R251" s="20" t="s">
        <v>984</v>
      </c>
      <c r="S251" t="s">
        <v>652</v>
      </c>
      <c r="T251" t="s">
        <v>337</v>
      </c>
      <c r="U251">
        <v>6116</v>
      </c>
      <c r="V251" t="s">
        <v>651</v>
      </c>
      <c r="W251" s="20" t="s">
        <v>2525</v>
      </c>
      <c r="X251" s="20" t="s">
        <v>422</v>
      </c>
      <c r="Z251" t="str">
        <f>+Final[[#This Row],[titulo]]&amp;Final[[#This Row],[Territorio]]&amp;", "&amp;Final[[#This Row],[temporalidad]]</f>
        <v>Elevación [Mínima-Media- Máxima], en la comuna de Requínoa, 2021</v>
      </c>
    </row>
    <row r="252" spans="1:26" x14ac:dyDescent="0.3">
      <c r="A252">
        <v>21</v>
      </c>
      <c r="B252">
        <v>240</v>
      </c>
      <c r="C252" t="s">
        <v>330</v>
      </c>
      <c r="D252" t="s">
        <v>331</v>
      </c>
      <c r="E252" t="s">
        <v>641</v>
      </c>
      <c r="F252" t="s">
        <v>640</v>
      </c>
      <c r="G252" t="s">
        <v>329</v>
      </c>
      <c r="H252" t="s">
        <v>114</v>
      </c>
      <c r="I252" t="s">
        <v>637</v>
      </c>
      <c r="J252" t="s">
        <v>646</v>
      </c>
      <c r="K252">
        <v>2021</v>
      </c>
      <c r="L252" t="s">
        <v>638</v>
      </c>
      <c r="M252" t="s">
        <v>642</v>
      </c>
      <c r="N252" t="s">
        <v>2742</v>
      </c>
      <c r="O252" t="s">
        <v>2742</v>
      </c>
      <c r="P252" t="s">
        <v>639</v>
      </c>
      <c r="Q252" t="s">
        <v>647</v>
      </c>
      <c r="R252" s="20" t="s">
        <v>986</v>
      </c>
      <c r="S252" t="s">
        <v>653</v>
      </c>
      <c r="T252" t="s">
        <v>337</v>
      </c>
      <c r="U252">
        <v>6116</v>
      </c>
      <c r="V252" t="s">
        <v>651</v>
      </c>
      <c r="W252" s="20" t="s">
        <v>1927</v>
      </c>
      <c r="X252" s="20" t="s">
        <v>422</v>
      </c>
      <c r="Z252" t="str">
        <f>+Final[[#This Row],[titulo]]&amp;Final[[#This Row],[Territorio]]&amp;", "&amp;Final[[#This Row],[temporalidad]]</f>
        <v>Pendiente (%) [Mínima-Media- Máxima], en la comuna de Requínoa, 2021</v>
      </c>
    </row>
    <row r="253" spans="1:26" x14ac:dyDescent="0.3">
      <c r="A253">
        <v>22</v>
      </c>
      <c r="B253">
        <v>240</v>
      </c>
      <c r="C253" t="s">
        <v>330</v>
      </c>
      <c r="D253" t="s">
        <v>331</v>
      </c>
      <c r="E253" t="s">
        <v>641</v>
      </c>
      <c r="F253" t="s">
        <v>640</v>
      </c>
      <c r="G253" t="s">
        <v>329</v>
      </c>
      <c r="H253" t="s">
        <v>114</v>
      </c>
      <c r="I253" t="s">
        <v>637</v>
      </c>
      <c r="J253" t="s">
        <v>646</v>
      </c>
      <c r="K253">
        <v>2021</v>
      </c>
      <c r="L253" t="s">
        <v>649</v>
      </c>
      <c r="M253" t="s">
        <v>642</v>
      </c>
      <c r="N253" t="s">
        <v>2743</v>
      </c>
      <c r="O253" t="s">
        <v>2743</v>
      </c>
      <c r="P253" t="s">
        <v>639</v>
      </c>
      <c r="Q253" t="s">
        <v>647</v>
      </c>
      <c r="R253" s="20" t="s">
        <v>987</v>
      </c>
      <c r="S253" t="s">
        <v>654</v>
      </c>
      <c r="T253" t="s">
        <v>337</v>
      </c>
      <c r="U253">
        <v>6116</v>
      </c>
      <c r="V253" t="s">
        <v>651</v>
      </c>
      <c r="W253" s="20" t="s">
        <v>1927</v>
      </c>
      <c r="X253" s="20" t="s">
        <v>422</v>
      </c>
      <c r="Z253" t="str">
        <f>+Final[[#This Row],[titulo]]&amp;Final[[#This Row],[Territorio]]&amp;", "&amp;Final[[#This Row],[temporalidad]]</f>
        <v>Pendiente (grados) [Mínima-Media- Máxima], en la comuna de Requínoa, 2021</v>
      </c>
    </row>
    <row r="254" spans="1:26" x14ac:dyDescent="0.3">
      <c r="A254">
        <v>20</v>
      </c>
      <c r="B254">
        <v>240</v>
      </c>
      <c r="C254" t="s">
        <v>330</v>
      </c>
      <c r="D254" t="s">
        <v>331</v>
      </c>
      <c r="E254" t="s">
        <v>641</v>
      </c>
      <c r="F254" t="s">
        <v>640</v>
      </c>
      <c r="G254" t="s">
        <v>329</v>
      </c>
      <c r="H254" t="s">
        <v>115</v>
      </c>
      <c r="I254" t="s">
        <v>637</v>
      </c>
      <c r="J254" t="s">
        <v>643</v>
      </c>
      <c r="K254">
        <v>2021</v>
      </c>
      <c r="L254" t="s">
        <v>644</v>
      </c>
      <c r="M254" t="s">
        <v>642</v>
      </c>
      <c r="N254" t="s">
        <v>2740</v>
      </c>
      <c r="O254" t="s">
        <v>2741</v>
      </c>
      <c r="P254" t="s">
        <v>639</v>
      </c>
      <c r="Q254" t="s">
        <v>2143</v>
      </c>
      <c r="R254" s="20" t="s">
        <v>988</v>
      </c>
      <c r="S254" t="s">
        <v>652</v>
      </c>
      <c r="T254" t="s">
        <v>337</v>
      </c>
      <c r="U254">
        <v>6117</v>
      </c>
      <c r="V254" t="s">
        <v>651</v>
      </c>
      <c r="W254" s="20" t="s">
        <v>2526</v>
      </c>
      <c r="X254" s="20" t="s">
        <v>423</v>
      </c>
      <c r="Z254" t="str">
        <f>+Final[[#This Row],[titulo]]&amp;Final[[#This Row],[Territorio]]&amp;", "&amp;Final[[#This Row],[temporalidad]]</f>
        <v>Elevación [Mínima-Media- Máxima], en la comuna de San Vicente, 2021</v>
      </c>
    </row>
    <row r="255" spans="1:26" x14ac:dyDescent="0.3">
      <c r="A255">
        <v>21</v>
      </c>
      <c r="B255">
        <v>240</v>
      </c>
      <c r="C255" t="s">
        <v>330</v>
      </c>
      <c r="D255" t="s">
        <v>331</v>
      </c>
      <c r="E255" t="s">
        <v>641</v>
      </c>
      <c r="F255" t="s">
        <v>640</v>
      </c>
      <c r="G255" t="s">
        <v>329</v>
      </c>
      <c r="H255" t="s">
        <v>115</v>
      </c>
      <c r="I255" t="s">
        <v>637</v>
      </c>
      <c r="J255" t="s">
        <v>646</v>
      </c>
      <c r="K255">
        <v>2021</v>
      </c>
      <c r="L255" t="s">
        <v>638</v>
      </c>
      <c r="M255" t="s">
        <v>642</v>
      </c>
      <c r="N255" t="s">
        <v>2742</v>
      </c>
      <c r="O255" t="s">
        <v>2742</v>
      </c>
      <c r="P255" t="s">
        <v>639</v>
      </c>
      <c r="Q255" t="s">
        <v>647</v>
      </c>
      <c r="R255" s="20" t="s">
        <v>990</v>
      </c>
      <c r="S255" t="s">
        <v>653</v>
      </c>
      <c r="T255" t="s">
        <v>337</v>
      </c>
      <c r="U255">
        <v>6117</v>
      </c>
      <c r="V255" t="s">
        <v>651</v>
      </c>
      <c r="W255" s="20" t="s">
        <v>1928</v>
      </c>
      <c r="X255" s="20" t="s">
        <v>423</v>
      </c>
      <c r="Z255" t="str">
        <f>+Final[[#This Row],[titulo]]&amp;Final[[#This Row],[Territorio]]&amp;", "&amp;Final[[#This Row],[temporalidad]]</f>
        <v>Pendiente (%) [Mínima-Media- Máxima], en la comuna de San Vicente, 2021</v>
      </c>
    </row>
    <row r="256" spans="1:26" x14ac:dyDescent="0.3">
      <c r="A256">
        <v>22</v>
      </c>
      <c r="B256">
        <v>240</v>
      </c>
      <c r="C256" t="s">
        <v>330</v>
      </c>
      <c r="D256" t="s">
        <v>331</v>
      </c>
      <c r="E256" t="s">
        <v>641</v>
      </c>
      <c r="F256" t="s">
        <v>640</v>
      </c>
      <c r="G256" t="s">
        <v>329</v>
      </c>
      <c r="H256" t="s">
        <v>115</v>
      </c>
      <c r="I256" t="s">
        <v>637</v>
      </c>
      <c r="J256" t="s">
        <v>646</v>
      </c>
      <c r="K256">
        <v>2021</v>
      </c>
      <c r="L256" t="s">
        <v>649</v>
      </c>
      <c r="M256" t="s">
        <v>642</v>
      </c>
      <c r="N256" t="s">
        <v>2743</v>
      </c>
      <c r="O256" t="s">
        <v>2743</v>
      </c>
      <c r="P256" t="s">
        <v>639</v>
      </c>
      <c r="Q256" t="s">
        <v>647</v>
      </c>
      <c r="R256" s="20" t="s">
        <v>991</v>
      </c>
      <c r="S256" t="s">
        <v>654</v>
      </c>
      <c r="T256" t="s">
        <v>337</v>
      </c>
      <c r="U256">
        <v>6117</v>
      </c>
      <c r="V256" t="s">
        <v>651</v>
      </c>
      <c r="W256" s="20" t="s">
        <v>1928</v>
      </c>
      <c r="X256" s="20" t="s">
        <v>423</v>
      </c>
      <c r="Z256" t="str">
        <f>+Final[[#This Row],[titulo]]&amp;Final[[#This Row],[Territorio]]&amp;", "&amp;Final[[#This Row],[temporalidad]]</f>
        <v>Pendiente (grados) [Mínima-Media- Máxima], en la comuna de San Vicente, 2021</v>
      </c>
    </row>
    <row r="257" spans="1:26" x14ac:dyDescent="0.3">
      <c r="A257">
        <v>20</v>
      </c>
      <c r="B257">
        <v>240</v>
      </c>
      <c r="C257" t="s">
        <v>330</v>
      </c>
      <c r="D257" t="s">
        <v>331</v>
      </c>
      <c r="E257" t="s">
        <v>641</v>
      </c>
      <c r="F257" t="s">
        <v>640</v>
      </c>
      <c r="G257" t="s">
        <v>329</v>
      </c>
      <c r="H257" t="s">
        <v>116</v>
      </c>
      <c r="I257" t="s">
        <v>637</v>
      </c>
      <c r="J257" t="s">
        <v>643</v>
      </c>
      <c r="K257">
        <v>2021</v>
      </c>
      <c r="L257" t="s">
        <v>644</v>
      </c>
      <c r="M257" t="s">
        <v>642</v>
      </c>
      <c r="N257" t="s">
        <v>2740</v>
      </c>
      <c r="O257" t="s">
        <v>2741</v>
      </c>
      <c r="P257" t="s">
        <v>639</v>
      </c>
      <c r="Q257" t="s">
        <v>2143</v>
      </c>
      <c r="R257" s="20" t="s">
        <v>992</v>
      </c>
      <c r="S257" t="s">
        <v>652</v>
      </c>
      <c r="T257" t="s">
        <v>337</v>
      </c>
      <c r="U257">
        <v>6201</v>
      </c>
      <c r="V257" t="s">
        <v>651</v>
      </c>
      <c r="W257" s="20" t="s">
        <v>2527</v>
      </c>
      <c r="X257" s="20" t="s">
        <v>424</v>
      </c>
      <c r="Z257" t="str">
        <f>+Final[[#This Row],[titulo]]&amp;Final[[#This Row],[Territorio]]&amp;", "&amp;Final[[#This Row],[temporalidad]]</f>
        <v>Elevación [Mínima-Media- Máxima], en la comuna de Pichilemu, 2021</v>
      </c>
    </row>
    <row r="258" spans="1:26" x14ac:dyDescent="0.3">
      <c r="A258">
        <v>21</v>
      </c>
      <c r="B258">
        <v>240</v>
      </c>
      <c r="C258" t="s">
        <v>330</v>
      </c>
      <c r="D258" t="s">
        <v>331</v>
      </c>
      <c r="E258" t="s">
        <v>641</v>
      </c>
      <c r="F258" t="s">
        <v>640</v>
      </c>
      <c r="G258" t="s">
        <v>329</v>
      </c>
      <c r="H258" t="s">
        <v>116</v>
      </c>
      <c r="I258" t="s">
        <v>637</v>
      </c>
      <c r="J258" t="s">
        <v>646</v>
      </c>
      <c r="K258">
        <v>2021</v>
      </c>
      <c r="L258" t="s">
        <v>638</v>
      </c>
      <c r="M258" t="s">
        <v>642</v>
      </c>
      <c r="N258" t="s">
        <v>2742</v>
      </c>
      <c r="O258" t="s">
        <v>2742</v>
      </c>
      <c r="P258" t="s">
        <v>639</v>
      </c>
      <c r="Q258" t="s">
        <v>647</v>
      </c>
      <c r="R258" s="20" t="s">
        <v>994</v>
      </c>
      <c r="S258" t="s">
        <v>653</v>
      </c>
      <c r="T258" t="s">
        <v>337</v>
      </c>
      <c r="U258">
        <v>6201</v>
      </c>
      <c r="V258" t="s">
        <v>651</v>
      </c>
      <c r="W258" s="20" t="s">
        <v>1929</v>
      </c>
      <c r="X258" s="20" t="s">
        <v>424</v>
      </c>
      <c r="Z258" t="str">
        <f>+Final[[#This Row],[titulo]]&amp;Final[[#This Row],[Territorio]]&amp;", "&amp;Final[[#This Row],[temporalidad]]</f>
        <v>Pendiente (%) [Mínima-Media- Máxima], en la comuna de Pichilemu, 2021</v>
      </c>
    </row>
    <row r="259" spans="1:26" x14ac:dyDescent="0.3">
      <c r="A259">
        <v>22</v>
      </c>
      <c r="B259">
        <v>240</v>
      </c>
      <c r="C259" t="s">
        <v>330</v>
      </c>
      <c r="D259" t="s">
        <v>331</v>
      </c>
      <c r="E259" t="s">
        <v>641</v>
      </c>
      <c r="F259" t="s">
        <v>640</v>
      </c>
      <c r="G259" t="s">
        <v>329</v>
      </c>
      <c r="H259" t="s">
        <v>116</v>
      </c>
      <c r="I259" t="s">
        <v>637</v>
      </c>
      <c r="J259" t="s">
        <v>646</v>
      </c>
      <c r="K259">
        <v>2021</v>
      </c>
      <c r="L259" t="s">
        <v>649</v>
      </c>
      <c r="M259" t="s">
        <v>642</v>
      </c>
      <c r="N259" t="s">
        <v>2743</v>
      </c>
      <c r="O259" t="s">
        <v>2743</v>
      </c>
      <c r="P259" t="s">
        <v>639</v>
      </c>
      <c r="Q259" t="s">
        <v>647</v>
      </c>
      <c r="R259" s="20" t="s">
        <v>995</v>
      </c>
      <c r="S259" t="s">
        <v>654</v>
      </c>
      <c r="T259" t="s">
        <v>337</v>
      </c>
      <c r="U259">
        <v>6201</v>
      </c>
      <c r="V259" t="s">
        <v>651</v>
      </c>
      <c r="W259" s="20" t="s">
        <v>1929</v>
      </c>
      <c r="X259" s="20" t="s">
        <v>424</v>
      </c>
      <c r="Z259" t="str">
        <f>+Final[[#This Row],[titulo]]&amp;Final[[#This Row],[Territorio]]&amp;", "&amp;Final[[#This Row],[temporalidad]]</f>
        <v>Pendiente (grados) [Mínima-Media- Máxima], en la comuna de Pichilemu, 2021</v>
      </c>
    </row>
    <row r="260" spans="1:26" x14ac:dyDescent="0.3">
      <c r="A260">
        <v>20</v>
      </c>
      <c r="B260">
        <v>240</v>
      </c>
      <c r="C260" t="s">
        <v>330</v>
      </c>
      <c r="D260" t="s">
        <v>331</v>
      </c>
      <c r="E260" t="s">
        <v>641</v>
      </c>
      <c r="F260" t="s">
        <v>640</v>
      </c>
      <c r="G260" t="s">
        <v>329</v>
      </c>
      <c r="H260" t="s">
        <v>117</v>
      </c>
      <c r="I260" t="s">
        <v>637</v>
      </c>
      <c r="J260" t="s">
        <v>643</v>
      </c>
      <c r="K260">
        <v>2021</v>
      </c>
      <c r="L260" t="s">
        <v>644</v>
      </c>
      <c r="M260" t="s">
        <v>642</v>
      </c>
      <c r="N260" t="s">
        <v>2740</v>
      </c>
      <c r="O260" t="s">
        <v>2741</v>
      </c>
      <c r="P260" t="s">
        <v>639</v>
      </c>
      <c r="Q260" t="s">
        <v>2143</v>
      </c>
      <c r="R260" s="20" t="s">
        <v>996</v>
      </c>
      <c r="S260" t="s">
        <v>652</v>
      </c>
      <c r="T260" t="s">
        <v>337</v>
      </c>
      <c r="U260">
        <v>6202</v>
      </c>
      <c r="V260" t="s">
        <v>651</v>
      </c>
      <c r="W260" s="20" t="s">
        <v>2528</v>
      </c>
      <c r="X260" s="20" t="s">
        <v>425</v>
      </c>
      <c r="Z260" t="str">
        <f>+Final[[#This Row],[titulo]]&amp;Final[[#This Row],[Territorio]]&amp;", "&amp;Final[[#This Row],[temporalidad]]</f>
        <v>Elevación [Mínima-Media- Máxima], en la comuna de La Estrella, 2021</v>
      </c>
    </row>
    <row r="261" spans="1:26" x14ac:dyDescent="0.3">
      <c r="A261">
        <v>21</v>
      </c>
      <c r="B261">
        <v>240</v>
      </c>
      <c r="C261" t="s">
        <v>330</v>
      </c>
      <c r="D261" t="s">
        <v>331</v>
      </c>
      <c r="E261" t="s">
        <v>641</v>
      </c>
      <c r="F261" t="s">
        <v>640</v>
      </c>
      <c r="G261" t="s">
        <v>329</v>
      </c>
      <c r="H261" t="s">
        <v>117</v>
      </c>
      <c r="I261" t="s">
        <v>637</v>
      </c>
      <c r="J261" t="s">
        <v>646</v>
      </c>
      <c r="K261">
        <v>2021</v>
      </c>
      <c r="L261" t="s">
        <v>638</v>
      </c>
      <c r="M261" t="s">
        <v>642</v>
      </c>
      <c r="N261" t="s">
        <v>2742</v>
      </c>
      <c r="O261" t="s">
        <v>2742</v>
      </c>
      <c r="P261" t="s">
        <v>639</v>
      </c>
      <c r="Q261" t="s">
        <v>647</v>
      </c>
      <c r="R261" s="20" t="s">
        <v>998</v>
      </c>
      <c r="S261" t="s">
        <v>653</v>
      </c>
      <c r="T261" t="s">
        <v>337</v>
      </c>
      <c r="U261">
        <v>6202</v>
      </c>
      <c r="V261" t="s">
        <v>651</v>
      </c>
      <c r="W261" s="20" t="s">
        <v>1930</v>
      </c>
      <c r="X261" s="20" t="s">
        <v>425</v>
      </c>
      <c r="Z261" t="str">
        <f>+Final[[#This Row],[titulo]]&amp;Final[[#This Row],[Territorio]]&amp;", "&amp;Final[[#This Row],[temporalidad]]</f>
        <v>Pendiente (%) [Mínima-Media- Máxima], en la comuna de La Estrella, 2021</v>
      </c>
    </row>
    <row r="262" spans="1:26" x14ac:dyDescent="0.3">
      <c r="A262">
        <v>22</v>
      </c>
      <c r="B262">
        <v>240</v>
      </c>
      <c r="C262" t="s">
        <v>330</v>
      </c>
      <c r="D262" t="s">
        <v>331</v>
      </c>
      <c r="E262" t="s">
        <v>641</v>
      </c>
      <c r="F262" t="s">
        <v>640</v>
      </c>
      <c r="G262" t="s">
        <v>329</v>
      </c>
      <c r="H262" t="s">
        <v>117</v>
      </c>
      <c r="I262" t="s">
        <v>637</v>
      </c>
      <c r="J262" t="s">
        <v>646</v>
      </c>
      <c r="K262">
        <v>2021</v>
      </c>
      <c r="L262" t="s">
        <v>649</v>
      </c>
      <c r="M262" t="s">
        <v>642</v>
      </c>
      <c r="N262" t="s">
        <v>2743</v>
      </c>
      <c r="O262" t="s">
        <v>2743</v>
      </c>
      <c r="P262" t="s">
        <v>639</v>
      </c>
      <c r="Q262" t="s">
        <v>647</v>
      </c>
      <c r="R262" s="20" t="s">
        <v>999</v>
      </c>
      <c r="S262" t="s">
        <v>654</v>
      </c>
      <c r="T262" t="s">
        <v>337</v>
      </c>
      <c r="U262">
        <v>6202</v>
      </c>
      <c r="V262" t="s">
        <v>651</v>
      </c>
      <c r="W262" s="20" t="s">
        <v>1930</v>
      </c>
      <c r="X262" s="20" t="s">
        <v>425</v>
      </c>
      <c r="Z262" t="str">
        <f>+Final[[#This Row],[titulo]]&amp;Final[[#This Row],[Territorio]]&amp;", "&amp;Final[[#This Row],[temporalidad]]</f>
        <v>Pendiente (grados) [Mínima-Media- Máxima], en la comuna de La Estrella, 2021</v>
      </c>
    </row>
    <row r="263" spans="1:26" x14ac:dyDescent="0.3">
      <c r="A263">
        <v>20</v>
      </c>
      <c r="B263">
        <v>240</v>
      </c>
      <c r="C263" t="s">
        <v>330</v>
      </c>
      <c r="D263" t="s">
        <v>331</v>
      </c>
      <c r="E263" t="s">
        <v>641</v>
      </c>
      <c r="F263" t="s">
        <v>640</v>
      </c>
      <c r="G263" t="s">
        <v>329</v>
      </c>
      <c r="H263" t="s">
        <v>118</v>
      </c>
      <c r="I263" t="s">
        <v>637</v>
      </c>
      <c r="J263" t="s">
        <v>643</v>
      </c>
      <c r="K263">
        <v>2021</v>
      </c>
      <c r="L263" t="s">
        <v>644</v>
      </c>
      <c r="M263" t="s">
        <v>642</v>
      </c>
      <c r="N263" t="s">
        <v>2740</v>
      </c>
      <c r="O263" t="s">
        <v>2741</v>
      </c>
      <c r="P263" t="s">
        <v>639</v>
      </c>
      <c r="Q263" t="s">
        <v>2143</v>
      </c>
      <c r="R263" s="20" t="s">
        <v>1000</v>
      </c>
      <c r="S263" t="s">
        <v>652</v>
      </c>
      <c r="T263" t="s">
        <v>337</v>
      </c>
      <c r="U263">
        <v>6203</v>
      </c>
      <c r="V263" t="s">
        <v>651</v>
      </c>
      <c r="W263" s="20" t="s">
        <v>2529</v>
      </c>
      <c r="X263" s="20" t="s">
        <v>426</v>
      </c>
      <c r="Z263" t="str">
        <f>+Final[[#This Row],[titulo]]&amp;Final[[#This Row],[Territorio]]&amp;", "&amp;Final[[#This Row],[temporalidad]]</f>
        <v>Elevación [Mínima-Media- Máxima], en la comuna de Litueche, 2021</v>
      </c>
    </row>
    <row r="264" spans="1:26" x14ac:dyDescent="0.3">
      <c r="A264">
        <v>21</v>
      </c>
      <c r="B264">
        <v>240</v>
      </c>
      <c r="C264" t="s">
        <v>330</v>
      </c>
      <c r="D264" t="s">
        <v>331</v>
      </c>
      <c r="E264" t="s">
        <v>641</v>
      </c>
      <c r="F264" t="s">
        <v>640</v>
      </c>
      <c r="G264" t="s">
        <v>329</v>
      </c>
      <c r="H264" t="s">
        <v>118</v>
      </c>
      <c r="I264" t="s">
        <v>637</v>
      </c>
      <c r="J264" t="s">
        <v>646</v>
      </c>
      <c r="K264">
        <v>2021</v>
      </c>
      <c r="L264" t="s">
        <v>638</v>
      </c>
      <c r="M264" t="s">
        <v>642</v>
      </c>
      <c r="N264" t="s">
        <v>2742</v>
      </c>
      <c r="O264" t="s">
        <v>2742</v>
      </c>
      <c r="P264" t="s">
        <v>639</v>
      </c>
      <c r="Q264" t="s">
        <v>647</v>
      </c>
      <c r="R264" s="20" t="s">
        <v>1002</v>
      </c>
      <c r="S264" t="s">
        <v>653</v>
      </c>
      <c r="T264" t="s">
        <v>337</v>
      </c>
      <c r="U264">
        <v>6203</v>
      </c>
      <c r="V264" t="s">
        <v>651</v>
      </c>
      <c r="W264" s="20" t="s">
        <v>1931</v>
      </c>
      <c r="X264" s="20" t="s">
        <v>426</v>
      </c>
      <c r="Z264" t="str">
        <f>+Final[[#This Row],[titulo]]&amp;Final[[#This Row],[Territorio]]&amp;", "&amp;Final[[#This Row],[temporalidad]]</f>
        <v>Pendiente (%) [Mínima-Media- Máxima], en la comuna de Litueche, 2021</v>
      </c>
    </row>
    <row r="265" spans="1:26" x14ac:dyDescent="0.3">
      <c r="A265">
        <v>22</v>
      </c>
      <c r="B265">
        <v>240</v>
      </c>
      <c r="C265" t="s">
        <v>330</v>
      </c>
      <c r="D265" t="s">
        <v>331</v>
      </c>
      <c r="E265" t="s">
        <v>641</v>
      </c>
      <c r="F265" t="s">
        <v>640</v>
      </c>
      <c r="G265" t="s">
        <v>329</v>
      </c>
      <c r="H265" t="s">
        <v>118</v>
      </c>
      <c r="I265" t="s">
        <v>637</v>
      </c>
      <c r="J265" t="s">
        <v>646</v>
      </c>
      <c r="K265">
        <v>2021</v>
      </c>
      <c r="L265" t="s">
        <v>649</v>
      </c>
      <c r="M265" t="s">
        <v>642</v>
      </c>
      <c r="N265" t="s">
        <v>2743</v>
      </c>
      <c r="O265" t="s">
        <v>2743</v>
      </c>
      <c r="P265" t="s">
        <v>639</v>
      </c>
      <c r="Q265" t="s">
        <v>647</v>
      </c>
      <c r="R265" s="20" t="s">
        <v>1003</v>
      </c>
      <c r="S265" t="s">
        <v>654</v>
      </c>
      <c r="T265" t="s">
        <v>337</v>
      </c>
      <c r="U265">
        <v>6203</v>
      </c>
      <c r="V265" t="s">
        <v>651</v>
      </c>
      <c r="W265" s="20" t="s">
        <v>1931</v>
      </c>
      <c r="X265" s="20" t="s">
        <v>426</v>
      </c>
      <c r="Z265" t="str">
        <f>+Final[[#This Row],[titulo]]&amp;Final[[#This Row],[Territorio]]&amp;", "&amp;Final[[#This Row],[temporalidad]]</f>
        <v>Pendiente (grados) [Mínima-Media- Máxima], en la comuna de Litueche, 2021</v>
      </c>
    </row>
    <row r="266" spans="1:26" x14ac:dyDescent="0.3">
      <c r="A266">
        <v>20</v>
      </c>
      <c r="B266">
        <v>240</v>
      </c>
      <c r="C266" t="s">
        <v>330</v>
      </c>
      <c r="D266" t="s">
        <v>331</v>
      </c>
      <c r="E266" t="s">
        <v>641</v>
      </c>
      <c r="F266" t="s">
        <v>640</v>
      </c>
      <c r="G266" t="s">
        <v>329</v>
      </c>
      <c r="H266" t="s">
        <v>119</v>
      </c>
      <c r="I266" t="s">
        <v>637</v>
      </c>
      <c r="J266" t="s">
        <v>643</v>
      </c>
      <c r="K266">
        <v>2021</v>
      </c>
      <c r="L266" t="s">
        <v>644</v>
      </c>
      <c r="M266" t="s">
        <v>642</v>
      </c>
      <c r="N266" t="s">
        <v>2740</v>
      </c>
      <c r="O266" t="s">
        <v>2741</v>
      </c>
      <c r="P266" t="s">
        <v>639</v>
      </c>
      <c r="Q266" t="s">
        <v>2143</v>
      </c>
      <c r="R266" s="20" t="s">
        <v>1004</v>
      </c>
      <c r="S266" t="s">
        <v>652</v>
      </c>
      <c r="T266" t="s">
        <v>337</v>
      </c>
      <c r="U266">
        <v>6204</v>
      </c>
      <c r="V266" t="s">
        <v>651</v>
      </c>
      <c r="W266" s="20" t="s">
        <v>2530</v>
      </c>
      <c r="X266" s="20" t="s">
        <v>427</v>
      </c>
      <c r="Z266" t="str">
        <f>+Final[[#This Row],[titulo]]&amp;Final[[#This Row],[Territorio]]&amp;", "&amp;Final[[#This Row],[temporalidad]]</f>
        <v>Elevación [Mínima-Media- Máxima], en la comuna de Marchihue, 2021</v>
      </c>
    </row>
    <row r="267" spans="1:26" x14ac:dyDescent="0.3">
      <c r="A267">
        <v>21</v>
      </c>
      <c r="B267">
        <v>240</v>
      </c>
      <c r="C267" t="s">
        <v>330</v>
      </c>
      <c r="D267" t="s">
        <v>331</v>
      </c>
      <c r="E267" t="s">
        <v>641</v>
      </c>
      <c r="F267" t="s">
        <v>640</v>
      </c>
      <c r="G267" t="s">
        <v>329</v>
      </c>
      <c r="H267" t="s">
        <v>119</v>
      </c>
      <c r="I267" t="s">
        <v>637</v>
      </c>
      <c r="J267" t="s">
        <v>646</v>
      </c>
      <c r="K267">
        <v>2021</v>
      </c>
      <c r="L267" t="s">
        <v>638</v>
      </c>
      <c r="M267" t="s">
        <v>642</v>
      </c>
      <c r="N267" t="s">
        <v>2742</v>
      </c>
      <c r="O267" t="s">
        <v>2742</v>
      </c>
      <c r="P267" t="s">
        <v>639</v>
      </c>
      <c r="Q267" t="s">
        <v>647</v>
      </c>
      <c r="R267" s="20" t="s">
        <v>1006</v>
      </c>
      <c r="S267" t="s">
        <v>653</v>
      </c>
      <c r="T267" t="s">
        <v>337</v>
      </c>
      <c r="U267">
        <v>6204</v>
      </c>
      <c r="V267" t="s">
        <v>651</v>
      </c>
      <c r="W267" s="20" t="s">
        <v>1932</v>
      </c>
      <c r="X267" s="20" t="s">
        <v>427</v>
      </c>
      <c r="Z267" t="str">
        <f>+Final[[#This Row],[titulo]]&amp;Final[[#This Row],[Territorio]]&amp;", "&amp;Final[[#This Row],[temporalidad]]</f>
        <v>Pendiente (%) [Mínima-Media- Máxima], en la comuna de Marchihue, 2021</v>
      </c>
    </row>
    <row r="268" spans="1:26" x14ac:dyDescent="0.3">
      <c r="A268">
        <v>22</v>
      </c>
      <c r="B268">
        <v>240</v>
      </c>
      <c r="C268" t="s">
        <v>330</v>
      </c>
      <c r="D268" t="s">
        <v>331</v>
      </c>
      <c r="E268" t="s">
        <v>641</v>
      </c>
      <c r="F268" t="s">
        <v>640</v>
      </c>
      <c r="G268" t="s">
        <v>329</v>
      </c>
      <c r="H268" t="s">
        <v>119</v>
      </c>
      <c r="I268" t="s">
        <v>637</v>
      </c>
      <c r="J268" t="s">
        <v>646</v>
      </c>
      <c r="K268">
        <v>2021</v>
      </c>
      <c r="L268" t="s">
        <v>649</v>
      </c>
      <c r="M268" t="s">
        <v>642</v>
      </c>
      <c r="N268" t="s">
        <v>2743</v>
      </c>
      <c r="O268" t="s">
        <v>2743</v>
      </c>
      <c r="P268" t="s">
        <v>639</v>
      </c>
      <c r="Q268" t="s">
        <v>647</v>
      </c>
      <c r="R268" s="20" t="s">
        <v>1007</v>
      </c>
      <c r="S268" t="s">
        <v>654</v>
      </c>
      <c r="T268" t="s">
        <v>337</v>
      </c>
      <c r="U268">
        <v>6204</v>
      </c>
      <c r="V268" t="s">
        <v>651</v>
      </c>
      <c r="W268" s="20" t="s">
        <v>1932</v>
      </c>
      <c r="X268" s="20" t="s">
        <v>427</v>
      </c>
      <c r="Z268" t="str">
        <f>+Final[[#This Row],[titulo]]&amp;Final[[#This Row],[Territorio]]&amp;", "&amp;Final[[#This Row],[temporalidad]]</f>
        <v>Pendiente (grados) [Mínima-Media- Máxima], en la comuna de Marchihue, 2021</v>
      </c>
    </row>
    <row r="269" spans="1:26" x14ac:dyDescent="0.3">
      <c r="A269">
        <v>20</v>
      </c>
      <c r="B269">
        <v>240</v>
      </c>
      <c r="C269" t="s">
        <v>330</v>
      </c>
      <c r="D269" t="s">
        <v>331</v>
      </c>
      <c r="E269" t="s">
        <v>641</v>
      </c>
      <c r="F269" t="s">
        <v>640</v>
      </c>
      <c r="G269" t="s">
        <v>329</v>
      </c>
      <c r="H269" t="s">
        <v>120</v>
      </c>
      <c r="I269" t="s">
        <v>637</v>
      </c>
      <c r="J269" t="s">
        <v>643</v>
      </c>
      <c r="K269">
        <v>2021</v>
      </c>
      <c r="L269" t="s">
        <v>644</v>
      </c>
      <c r="M269" t="s">
        <v>642</v>
      </c>
      <c r="N269" t="s">
        <v>2740</v>
      </c>
      <c r="O269" t="s">
        <v>2741</v>
      </c>
      <c r="P269" t="s">
        <v>639</v>
      </c>
      <c r="Q269" t="s">
        <v>2143</v>
      </c>
      <c r="R269" s="20" t="s">
        <v>1008</v>
      </c>
      <c r="S269" t="s">
        <v>652</v>
      </c>
      <c r="T269" t="s">
        <v>337</v>
      </c>
      <c r="U269">
        <v>6205</v>
      </c>
      <c r="V269" t="s">
        <v>651</v>
      </c>
      <c r="W269" s="20" t="s">
        <v>2531</v>
      </c>
      <c r="X269" s="20" t="s">
        <v>428</v>
      </c>
      <c r="Z269" t="str">
        <f>+Final[[#This Row],[titulo]]&amp;Final[[#This Row],[Territorio]]&amp;", "&amp;Final[[#This Row],[temporalidad]]</f>
        <v>Elevación [Mínima-Media- Máxima], en la comuna de Navidad, 2021</v>
      </c>
    </row>
    <row r="270" spans="1:26" x14ac:dyDescent="0.3">
      <c r="A270">
        <v>21</v>
      </c>
      <c r="B270">
        <v>240</v>
      </c>
      <c r="C270" t="s">
        <v>330</v>
      </c>
      <c r="D270" t="s">
        <v>331</v>
      </c>
      <c r="E270" t="s">
        <v>641</v>
      </c>
      <c r="F270" t="s">
        <v>640</v>
      </c>
      <c r="G270" t="s">
        <v>329</v>
      </c>
      <c r="H270" t="s">
        <v>120</v>
      </c>
      <c r="I270" t="s">
        <v>637</v>
      </c>
      <c r="J270" t="s">
        <v>646</v>
      </c>
      <c r="K270">
        <v>2021</v>
      </c>
      <c r="L270" t="s">
        <v>638</v>
      </c>
      <c r="M270" t="s">
        <v>642</v>
      </c>
      <c r="N270" t="s">
        <v>2742</v>
      </c>
      <c r="O270" t="s">
        <v>2742</v>
      </c>
      <c r="P270" t="s">
        <v>639</v>
      </c>
      <c r="Q270" t="s">
        <v>647</v>
      </c>
      <c r="R270" s="20" t="s">
        <v>1010</v>
      </c>
      <c r="S270" t="s">
        <v>653</v>
      </c>
      <c r="T270" t="s">
        <v>337</v>
      </c>
      <c r="U270">
        <v>6205</v>
      </c>
      <c r="V270" t="s">
        <v>651</v>
      </c>
      <c r="W270" s="20" t="s">
        <v>1933</v>
      </c>
      <c r="X270" s="20" t="s">
        <v>428</v>
      </c>
      <c r="Z270" t="str">
        <f>+Final[[#This Row],[titulo]]&amp;Final[[#This Row],[Territorio]]&amp;", "&amp;Final[[#This Row],[temporalidad]]</f>
        <v>Pendiente (%) [Mínima-Media- Máxima], en la comuna de Navidad, 2021</v>
      </c>
    </row>
    <row r="271" spans="1:26" x14ac:dyDescent="0.3">
      <c r="A271">
        <v>22</v>
      </c>
      <c r="B271">
        <v>240</v>
      </c>
      <c r="C271" t="s">
        <v>330</v>
      </c>
      <c r="D271" t="s">
        <v>331</v>
      </c>
      <c r="E271" t="s">
        <v>641</v>
      </c>
      <c r="F271" t="s">
        <v>640</v>
      </c>
      <c r="G271" t="s">
        <v>329</v>
      </c>
      <c r="H271" t="s">
        <v>120</v>
      </c>
      <c r="I271" t="s">
        <v>637</v>
      </c>
      <c r="J271" t="s">
        <v>646</v>
      </c>
      <c r="K271">
        <v>2021</v>
      </c>
      <c r="L271" t="s">
        <v>649</v>
      </c>
      <c r="M271" t="s">
        <v>642</v>
      </c>
      <c r="N271" t="s">
        <v>2743</v>
      </c>
      <c r="O271" t="s">
        <v>2743</v>
      </c>
      <c r="P271" t="s">
        <v>639</v>
      </c>
      <c r="Q271" t="s">
        <v>647</v>
      </c>
      <c r="R271" s="20" t="s">
        <v>1011</v>
      </c>
      <c r="S271" t="s">
        <v>654</v>
      </c>
      <c r="T271" t="s">
        <v>337</v>
      </c>
      <c r="U271">
        <v>6205</v>
      </c>
      <c r="V271" t="s">
        <v>651</v>
      </c>
      <c r="W271" s="20" t="s">
        <v>1933</v>
      </c>
      <c r="X271" s="20" t="s">
        <v>428</v>
      </c>
      <c r="Z271" t="str">
        <f>+Final[[#This Row],[titulo]]&amp;Final[[#This Row],[Territorio]]&amp;", "&amp;Final[[#This Row],[temporalidad]]</f>
        <v>Pendiente (grados) [Mínima-Media- Máxima], en la comuna de Navidad, 2021</v>
      </c>
    </row>
    <row r="272" spans="1:26" x14ac:dyDescent="0.3">
      <c r="A272">
        <v>20</v>
      </c>
      <c r="B272">
        <v>240</v>
      </c>
      <c r="C272" t="s">
        <v>330</v>
      </c>
      <c r="D272" t="s">
        <v>331</v>
      </c>
      <c r="E272" t="s">
        <v>641</v>
      </c>
      <c r="F272" t="s">
        <v>640</v>
      </c>
      <c r="G272" t="s">
        <v>329</v>
      </c>
      <c r="H272" t="s">
        <v>121</v>
      </c>
      <c r="I272" t="s">
        <v>637</v>
      </c>
      <c r="J272" t="s">
        <v>643</v>
      </c>
      <c r="K272">
        <v>2021</v>
      </c>
      <c r="L272" t="s">
        <v>644</v>
      </c>
      <c r="M272" t="s">
        <v>642</v>
      </c>
      <c r="N272" t="s">
        <v>2740</v>
      </c>
      <c r="O272" t="s">
        <v>2741</v>
      </c>
      <c r="P272" t="s">
        <v>639</v>
      </c>
      <c r="Q272" t="s">
        <v>2143</v>
      </c>
      <c r="R272" s="20" t="s">
        <v>1012</v>
      </c>
      <c r="S272" t="s">
        <v>652</v>
      </c>
      <c r="T272" t="s">
        <v>337</v>
      </c>
      <c r="U272">
        <v>6206</v>
      </c>
      <c r="V272" t="s">
        <v>651</v>
      </c>
      <c r="W272" s="20" t="s">
        <v>2532</v>
      </c>
      <c r="X272" s="20" t="s">
        <v>429</v>
      </c>
      <c r="Z272" t="str">
        <f>+Final[[#This Row],[titulo]]&amp;Final[[#This Row],[Territorio]]&amp;", "&amp;Final[[#This Row],[temporalidad]]</f>
        <v>Elevación [Mínima-Media- Máxima], en la comuna de Paredones, 2021</v>
      </c>
    </row>
    <row r="273" spans="1:26" x14ac:dyDescent="0.3">
      <c r="A273">
        <v>21</v>
      </c>
      <c r="B273">
        <v>240</v>
      </c>
      <c r="C273" t="s">
        <v>330</v>
      </c>
      <c r="D273" t="s">
        <v>331</v>
      </c>
      <c r="E273" t="s">
        <v>641</v>
      </c>
      <c r="F273" t="s">
        <v>640</v>
      </c>
      <c r="G273" t="s">
        <v>329</v>
      </c>
      <c r="H273" t="s">
        <v>121</v>
      </c>
      <c r="I273" t="s">
        <v>637</v>
      </c>
      <c r="J273" t="s">
        <v>646</v>
      </c>
      <c r="K273">
        <v>2021</v>
      </c>
      <c r="L273" t="s">
        <v>638</v>
      </c>
      <c r="M273" t="s">
        <v>642</v>
      </c>
      <c r="N273" t="s">
        <v>2742</v>
      </c>
      <c r="O273" t="s">
        <v>2742</v>
      </c>
      <c r="P273" t="s">
        <v>639</v>
      </c>
      <c r="Q273" t="s">
        <v>647</v>
      </c>
      <c r="R273" s="20" t="s">
        <v>1014</v>
      </c>
      <c r="S273" t="s">
        <v>653</v>
      </c>
      <c r="T273" t="s">
        <v>337</v>
      </c>
      <c r="U273">
        <v>6206</v>
      </c>
      <c r="V273" t="s">
        <v>651</v>
      </c>
      <c r="W273" s="20" t="s">
        <v>1934</v>
      </c>
      <c r="X273" s="20" t="s">
        <v>429</v>
      </c>
      <c r="Z273" t="str">
        <f>+Final[[#This Row],[titulo]]&amp;Final[[#This Row],[Territorio]]&amp;", "&amp;Final[[#This Row],[temporalidad]]</f>
        <v>Pendiente (%) [Mínima-Media- Máxima], en la comuna de Paredones, 2021</v>
      </c>
    </row>
    <row r="274" spans="1:26" x14ac:dyDescent="0.3">
      <c r="A274">
        <v>22</v>
      </c>
      <c r="B274">
        <v>240</v>
      </c>
      <c r="C274" t="s">
        <v>330</v>
      </c>
      <c r="D274" t="s">
        <v>331</v>
      </c>
      <c r="E274" t="s">
        <v>641</v>
      </c>
      <c r="F274" t="s">
        <v>640</v>
      </c>
      <c r="G274" t="s">
        <v>329</v>
      </c>
      <c r="H274" t="s">
        <v>121</v>
      </c>
      <c r="I274" t="s">
        <v>637</v>
      </c>
      <c r="J274" t="s">
        <v>646</v>
      </c>
      <c r="K274">
        <v>2021</v>
      </c>
      <c r="L274" t="s">
        <v>649</v>
      </c>
      <c r="M274" t="s">
        <v>642</v>
      </c>
      <c r="N274" t="s">
        <v>2743</v>
      </c>
      <c r="O274" t="s">
        <v>2743</v>
      </c>
      <c r="P274" t="s">
        <v>639</v>
      </c>
      <c r="Q274" t="s">
        <v>647</v>
      </c>
      <c r="R274" s="20" t="s">
        <v>1015</v>
      </c>
      <c r="S274" t="s">
        <v>654</v>
      </c>
      <c r="T274" t="s">
        <v>337</v>
      </c>
      <c r="U274">
        <v>6206</v>
      </c>
      <c r="V274" t="s">
        <v>651</v>
      </c>
      <c r="W274" s="20" t="s">
        <v>1934</v>
      </c>
      <c r="X274" s="20" t="s">
        <v>429</v>
      </c>
      <c r="Z274" t="str">
        <f>+Final[[#This Row],[titulo]]&amp;Final[[#This Row],[Territorio]]&amp;", "&amp;Final[[#This Row],[temporalidad]]</f>
        <v>Pendiente (grados) [Mínima-Media- Máxima], en la comuna de Paredones, 2021</v>
      </c>
    </row>
    <row r="275" spans="1:26" x14ac:dyDescent="0.3">
      <c r="A275">
        <v>20</v>
      </c>
      <c r="B275">
        <v>240</v>
      </c>
      <c r="C275" t="s">
        <v>330</v>
      </c>
      <c r="D275" t="s">
        <v>331</v>
      </c>
      <c r="E275" t="s">
        <v>641</v>
      </c>
      <c r="F275" t="s">
        <v>640</v>
      </c>
      <c r="G275" t="s">
        <v>329</v>
      </c>
      <c r="H275" t="s">
        <v>122</v>
      </c>
      <c r="I275" t="s">
        <v>637</v>
      </c>
      <c r="J275" t="s">
        <v>643</v>
      </c>
      <c r="K275">
        <v>2021</v>
      </c>
      <c r="L275" t="s">
        <v>644</v>
      </c>
      <c r="M275" t="s">
        <v>642</v>
      </c>
      <c r="N275" t="s">
        <v>2740</v>
      </c>
      <c r="O275" t="s">
        <v>2741</v>
      </c>
      <c r="P275" t="s">
        <v>639</v>
      </c>
      <c r="Q275" t="s">
        <v>2143</v>
      </c>
      <c r="R275" s="20" t="s">
        <v>1016</v>
      </c>
      <c r="S275" t="s">
        <v>652</v>
      </c>
      <c r="T275" t="s">
        <v>337</v>
      </c>
      <c r="U275">
        <v>6301</v>
      </c>
      <c r="V275" t="s">
        <v>651</v>
      </c>
      <c r="W275" s="20" t="s">
        <v>2533</v>
      </c>
      <c r="X275" s="20" t="s">
        <v>430</v>
      </c>
      <c r="Z275" t="str">
        <f>+Final[[#This Row],[titulo]]&amp;Final[[#This Row],[Territorio]]&amp;", "&amp;Final[[#This Row],[temporalidad]]</f>
        <v>Elevación [Mínima-Media- Máxima], en la comuna de San Fernando, 2021</v>
      </c>
    </row>
    <row r="276" spans="1:26" x14ac:dyDescent="0.3">
      <c r="A276">
        <v>21</v>
      </c>
      <c r="B276">
        <v>240</v>
      </c>
      <c r="C276" t="s">
        <v>330</v>
      </c>
      <c r="D276" t="s">
        <v>331</v>
      </c>
      <c r="E276" t="s">
        <v>641</v>
      </c>
      <c r="F276" t="s">
        <v>640</v>
      </c>
      <c r="G276" t="s">
        <v>329</v>
      </c>
      <c r="H276" t="s">
        <v>122</v>
      </c>
      <c r="I276" t="s">
        <v>637</v>
      </c>
      <c r="J276" t="s">
        <v>646</v>
      </c>
      <c r="K276">
        <v>2021</v>
      </c>
      <c r="L276" t="s">
        <v>638</v>
      </c>
      <c r="M276" t="s">
        <v>642</v>
      </c>
      <c r="N276" t="s">
        <v>2742</v>
      </c>
      <c r="O276" t="s">
        <v>2742</v>
      </c>
      <c r="P276" t="s">
        <v>639</v>
      </c>
      <c r="Q276" t="s">
        <v>647</v>
      </c>
      <c r="R276" s="20" t="s">
        <v>1018</v>
      </c>
      <c r="S276" t="s">
        <v>653</v>
      </c>
      <c r="T276" t="s">
        <v>337</v>
      </c>
      <c r="U276">
        <v>6301</v>
      </c>
      <c r="V276" t="s">
        <v>651</v>
      </c>
      <c r="W276" s="20" t="s">
        <v>1935</v>
      </c>
      <c r="X276" s="20" t="s">
        <v>430</v>
      </c>
      <c r="Z276" t="str">
        <f>+Final[[#This Row],[titulo]]&amp;Final[[#This Row],[Territorio]]&amp;", "&amp;Final[[#This Row],[temporalidad]]</f>
        <v>Pendiente (%) [Mínima-Media- Máxima], en la comuna de San Fernando, 2021</v>
      </c>
    </row>
    <row r="277" spans="1:26" x14ac:dyDescent="0.3">
      <c r="A277">
        <v>22</v>
      </c>
      <c r="B277">
        <v>240</v>
      </c>
      <c r="C277" t="s">
        <v>330</v>
      </c>
      <c r="D277" t="s">
        <v>331</v>
      </c>
      <c r="E277" t="s">
        <v>641</v>
      </c>
      <c r="F277" t="s">
        <v>640</v>
      </c>
      <c r="G277" t="s">
        <v>329</v>
      </c>
      <c r="H277" t="s">
        <v>122</v>
      </c>
      <c r="I277" t="s">
        <v>637</v>
      </c>
      <c r="J277" t="s">
        <v>646</v>
      </c>
      <c r="K277">
        <v>2021</v>
      </c>
      <c r="L277" t="s">
        <v>649</v>
      </c>
      <c r="M277" t="s">
        <v>642</v>
      </c>
      <c r="N277" t="s">
        <v>2743</v>
      </c>
      <c r="O277" t="s">
        <v>2743</v>
      </c>
      <c r="P277" t="s">
        <v>639</v>
      </c>
      <c r="Q277" t="s">
        <v>647</v>
      </c>
      <c r="R277" s="20" t="s">
        <v>1019</v>
      </c>
      <c r="S277" t="s">
        <v>654</v>
      </c>
      <c r="T277" t="s">
        <v>337</v>
      </c>
      <c r="U277">
        <v>6301</v>
      </c>
      <c r="V277" t="s">
        <v>651</v>
      </c>
      <c r="W277" s="20" t="s">
        <v>1935</v>
      </c>
      <c r="X277" s="20" t="s">
        <v>430</v>
      </c>
      <c r="Z277" t="str">
        <f>+Final[[#This Row],[titulo]]&amp;Final[[#This Row],[Territorio]]&amp;", "&amp;Final[[#This Row],[temporalidad]]</f>
        <v>Pendiente (grados) [Mínima-Media- Máxima], en la comuna de San Fernando, 2021</v>
      </c>
    </row>
    <row r="278" spans="1:26" x14ac:dyDescent="0.3">
      <c r="A278">
        <v>20</v>
      </c>
      <c r="B278">
        <v>240</v>
      </c>
      <c r="C278" t="s">
        <v>330</v>
      </c>
      <c r="D278" t="s">
        <v>331</v>
      </c>
      <c r="E278" t="s">
        <v>641</v>
      </c>
      <c r="F278" t="s">
        <v>640</v>
      </c>
      <c r="G278" t="s">
        <v>329</v>
      </c>
      <c r="H278" t="s">
        <v>123</v>
      </c>
      <c r="I278" t="s">
        <v>637</v>
      </c>
      <c r="J278" t="s">
        <v>643</v>
      </c>
      <c r="K278">
        <v>2021</v>
      </c>
      <c r="L278" t="s">
        <v>644</v>
      </c>
      <c r="M278" t="s">
        <v>642</v>
      </c>
      <c r="N278" t="s">
        <v>2740</v>
      </c>
      <c r="O278" t="s">
        <v>2741</v>
      </c>
      <c r="P278" t="s">
        <v>639</v>
      </c>
      <c r="Q278" t="s">
        <v>2143</v>
      </c>
      <c r="R278" s="20" t="s">
        <v>1020</v>
      </c>
      <c r="S278" t="s">
        <v>652</v>
      </c>
      <c r="T278" t="s">
        <v>337</v>
      </c>
      <c r="U278">
        <v>6302</v>
      </c>
      <c r="V278" t="s">
        <v>651</v>
      </c>
      <c r="W278" s="20" t="s">
        <v>2534</v>
      </c>
      <c r="X278" s="20" t="s">
        <v>431</v>
      </c>
      <c r="Z278" t="str">
        <f>+Final[[#This Row],[titulo]]&amp;Final[[#This Row],[Territorio]]&amp;", "&amp;Final[[#This Row],[temporalidad]]</f>
        <v>Elevación [Mínima-Media- Máxima], en la comuna de Chépica, 2021</v>
      </c>
    </row>
    <row r="279" spans="1:26" x14ac:dyDescent="0.3">
      <c r="A279">
        <v>21</v>
      </c>
      <c r="B279">
        <v>240</v>
      </c>
      <c r="C279" t="s">
        <v>330</v>
      </c>
      <c r="D279" t="s">
        <v>331</v>
      </c>
      <c r="E279" t="s">
        <v>641</v>
      </c>
      <c r="F279" t="s">
        <v>640</v>
      </c>
      <c r="G279" t="s">
        <v>329</v>
      </c>
      <c r="H279" t="s">
        <v>123</v>
      </c>
      <c r="I279" t="s">
        <v>637</v>
      </c>
      <c r="J279" t="s">
        <v>646</v>
      </c>
      <c r="K279">
        <v>2021</v>
      </c>
      <c r="L279" t="s">
        <v>638</v>
      </c>
      <c r="M279" t="s">
        <v>642</v>
      </c>
      <c r="N279" t="s">
        <v>2742</v>
      </c>
      <c r="O279" t="s">
        <v>2742</v>
      </c>
      <c r="P279" t="s">
        <v>639</v>
      </c>
      <c r="Q279" t="s">
        <v>647</v>
      </c>
      <c r="R279" s="20" t="s">
        <v>1022</v>
      </c>
      <c r="S279" t="s">
        <v>653</v>
      </c>
      <c r="T279" t="s">
        <v>337</v>
      </c>
      <c r="U279">
        <v>6302</v>
      </c>
      <c r="V279" t="s">
        <v>651</v>
      </c>
      <c r="W279" s="20" t="s">
        <v>1936</v>
      </c>
      <c r="X279" s="20" t="s">
        <v>431</v>
      </c>
      <c r="Z279" t="str">
        <f>+Final[[#This Row],[titulo]]&amp;Final[[#This Row],[Territorio]]&amp;", "&amp;Final[[#This Row],[temporalidad]]</f>
        <v>Pendiente (%) [Mínima-Media- Máxima], en la comuna de Chépica, 2021</v>
      </c>
    </row>
    <row r="280" spans="1:26" x14ac:dyDescent="0.3">
      <c r="A280">
        <v>22</v>
      </c>
      <c r="B280">
        <v>240</v>
      </c>
      <c r="C280" t="s">
        <v>330</v>
      </c>
      <c r="D280" t="s">
        <v>331</v>
      </c>
      <c r="E280" t="s">
        <v>641</v>
      </c>
      <c r="F280" t="s">
        <v>640</v>
      </c>
      <c r="G280" t="s">
        <v>329</v>
      </c>
      <c r="H280" t="s">
        <v>123</v>
      </c>
      <c r="I280" t="s">
        <v>637</v>
      </c>
      <c r="J280" t="s">
        <v>646</v>
      </c>
      <c r="K280">
        <v>2021</v>
      </c>
      <c r="L280" t="s">
        <v>649</v>
      </c>
      <c r="M280" t="s">
        <v>642</v>
      </c>
      <c r="N280" t="s">
        <v>2743</v>
      </c>
      <c r="O280" t="s">
        <v>2743</v>
      </c>
      <c r="P280" t="s">
        <v>639</v>
      </c>
      <c r="Q280" t="s">
        <v>647</v>
      </c>
      <c r="R280" s="20" t="s">
        <v>1023</v>
      </c>
      <c r="S280" t="s">
        <v>654</v>
      </c>
      <c r="T280" t="s">
        <v>337</v>
      </c>
      <c r="U280">
        <v>6302</v>
      </c>
      <c r="V280" t="s">
        <v>651</v>
      </c>
      <c r="W280" s="20" t="s">
        <v>1936</v>
      </c>
      <c r="X280" s="20" t="s">
        <v>431</v>
      </c>
      <c r="Z280" t="str">
        <f>+Final[[#This Row],[titulo]]&amp;Final[[#This Row],[Territorio]]&amp;", "&amp;Final[[#This Row],[temporalidad]]</f>
        <v>Pendiente (grados) [Mínima-Media- Máxima], en la comuna de Chépica, 2021</v>
      </c>
    </row>
    <row r="281" spans="1:26" x14ac:dyDescent="0.3">
      <c r="A281">
        <v>20</v>
      </c>
      <c r="B281">
        <v>240</v>
      </c>
      <c r="C281" t="s">
        <v>330</v>
      </c>
      <c r="D281" t="s">
        <v>331</v>
      </c>
      <c r="E281" t="s">
        <v>641</v>
      </c>
      <c r="F281" t="s">
        <v>640</v>
      </c>
      <c r="G281" t="s">
        <v>329</v>
      </c>
      <c r="H281" t="s">
        <v>124</v>
      </c>
      <c r="I281" t="s">
        <v>637</v>
      </c>
      <c r="J281" t="s">
        <v>643</v>
      </c>
      <c r="K281">
        <v>2021</v>
      </c>
      <c r="L281" t="s">
        <v>644</v>
      </c>
      <c r="M281" t="s">
        <v>642</v>
      </c>
      <c r="N281" t="s">
        <v>2740</v>
      </c>
      <c r="O281" t="s">
        <v>2741</v>
      </c>
      <c r="P281" t="s">
        <v>639</v>
      </c>
      <c r="Q281" t="s">
        <v>2143</v>
      </c>
      <c r="R281" s="20" t="s">
        <v>1024</v>
      </c>
      <c r="S281" t="s">
        <v>652</v>
      </c>
      <c r="T281" t="s">
        <v>337</v>
      </c>
      <c r="U281">
        <v>6303</v>
      </c>
      <c r="V281" t="s">
        <v>651</v>
      </c>
      <c r="W281" s="20" t="s">
        <v>2535</v>
      </c>
      <c r="X281" s="20" t="s">
        <v>432</v>
      </c>
      <c r="Z281" t="str">
        <f>+Final[[#This Row],[titulo]]&amp;Final[[#This Row],[Territorio]]&amp;", "&amp;Final[[#This Row],[temporalidad]]</f>
        <v>Elevación [Mínima-Media- Máxima], en la comuna de Chimbarongo, 2021</v>
      </c>
    </row>
    <row r="282" spans="1:26" x14ac:dyDescent="0.3">
      <c r="A282">
        <v>21</v>
      </c>
      <c r="B282">
        <v>240</v>
      </c>
      <c r="C282" t="s">
        <v>330</v>
      </c>
      <c r="D282" t="s">
        <v>331</v>
      </c>
      <c r="E282" t="s">
        <v>641</v>
      </c>
      <c r="F282" t="s">
        <v>640</v>
      </c>
      <c r="G282" t="s">
        <v>329</v>
      </c>
      <c r="H282" t="s">
        <v>124</v>
      </c>
      <c r="I282" t="s">
        <v>637</v>
      </c>
      <c r="J282" t="s">
        <v>646</v>
      </c>
      <c r="K282">
        <v>2021</v>
      </c>
      <c r="L282" t="s">
        <v>638</v>
      </c>
      <c r="M282" t="s">
        <v>642</v>
      </c>
      <c r="N282" t="s">
        <v>2742</v>
      </c>
      <c r="O282" t="s">
        <v>2742</v>
      </c>
      <c r="P282" t="s">
        <v>639</v>
      </c>
      <c r="Q282" t="s">
        <v>647</v>
      </c>
      <c r="R282" s="20" t="s">
        <v>1026</v>
      </c>
      <c r="S282" t="s">
        <v>653</v>
      </c>
      <c r="T282" t="s">
        <v>337</v>
      </c>
      <c r="U282">
        <v>6303</v>
      </c>
      <c r="V282" t="s">
        <v>651</v>
      </c>
      <c r="W282" s="20" t="s">
        <v>1937</v>
      </c>
      <c r="X282" s="20" t="s">
        <v>432</v>
      </c>
      <c r="Z282" t="str">
        <f>+Final[[#This Row],[titulo]]&amp;Final[[#This Row],[Territorio]]&amp;", "&amp;Final[[#This Row],[temporalidad]]</f>
        <v>Pendiente (%) [Mínima-Media- Máxima], en la comuna de Chimbarongo, 2021</v>
      </c>
    </row>
    <row r="283" spans="1:26" x14ac:dyDescent="0.3">
      <c r="A283">
        <v>22</v>
      </c>
      <c r="B283">
        <v>240</v>
      </c>
      <c r="C283" t="s">
        <v>330</v>
      </c>
      <c r="D283" t="s">
        <v>331</v>
      </c>
      <c r="E283" t="s">
        <v>641</v>
      </c>
      <c r="F283" t="s">
        <v>640</v>
      </c>
      <c r="G283" t="s">
        <v>329</v>
      </c>
      <c r="H283" t="s">
        <v>124</v>
      </c>
      <c r="I283" t="s">
        <v>637</v>
      </c>
      <c r="J283" t="s">
        <v>646</v>
      </c>
      <c r="K283">
        <v>2021</v>
      </c>
      <c r="L283" t="s">
        <v>649</v>
      </c>
      <c r="M283" t="s">
        <v>642</v>
      </c>
      <c r="N283" t="s">
        <v>2743</v>
      </c>
      <c r="O283" t="s">
        <v>2743</v>
      </c>
      <c r="P283" t="s">
        <v>639</v>
      </c>
      <c r="Q283" t="s">
        <v>647</v>
      </c>
      <c r="R283" s="20" t="s">
        <v>1027</v>
      </c>
      <c r="S283" t="s">
        <v>654</v>
      </c>
      <c r="T283" t="s">
        <v>337</v>
      </c>
      <c r="U283">
        <v>6303</v>
      </c>
      <c r="V283" t="s">
        <v>651</v>
      </c>
      <c r="W283" s="20" t="s">
        <v>1937</v>
      </c>
      <c r="X283" s="20" t="s">
        <v>432</v>
      </c>
      <c r="Z283" t="str">
        <f>+Final[[#This Row],[titulo]]&amp;Final[[#This Row],[Territorio]]&amp;", "&amp;Final[[#This Row],[temporalidad]]</f>
        <v>Pendiente (grados) [Mínima-Media- Máxima], en la comuna de Chimbarongo, 2021</v>
      </c>
    </row>
    <row r="284" spans="1:26" x14ac:dyDescent="0.3">
      <c r="A284">
        <v>20</v>
      </c>
      <c r="B284">
        <v>240</v>
      </c>
      <c r="C284" t="s">
        <v>330</v>
      </c>
      <c r="D284" t="s">
        <v>331</v>
      </c>
      <c r="E284" t="s">
        <v>641</v>
      </c>
      <c r="F284" t="s">
        <v>640</v>
      </c>
      <c r="G284" t="s">
        <v>329</v>
      </c>
      <c r="H284" t="s">
        <v>125</v>
      </c>
      <c r="I284" t="s">
        <v>637</v>
      </c>
      <c r="J284" t="s">
        <v>643</v>
      </c>
      <c r="K284">
        <v>2021</v>
      </c>
      <c r="L284" t="s">
        <v>644</v>
      </c>
      <c r="M284" t="s">
        <v>642</v>
      </c>
      <c r="N284" t="s">
        <v>2740</v>
      </c>
      <c r="O284" t="s">
        <v>2741</v>
      </c>
      <c r="P284" t="s">
        <v>639</v>
      </c>
      <c r="Q284" t="s">
        <v>2143</v>
      </c>
      <c r="R284" s="20" t="s">
        <v>1028</v>
      </c>
      <c r="S284" t="s">
        <v>652</v>
      </c>
      <c r="T284" t="s">
        <v>337</v>
      </c>
      <c r="U284">
        <v>6304</v>
      </c>
      <c r="V284" t="s">
        <v>651</v>
      </c>
      <c r="W284" s="20" t="s">
        <v>2536</v>
      </c>
      <c r="X284" s="20" t="s">
        <v>433</v>
      </c>
      <c r="Z284" t="str">
        <f>+Final[[#This Row],[titulo]]&amp;Final[[#This Row],[Territorio]]&amp;", "&amp;Final[[#This Row],[temporalidad]]</f>
        <v>Elevación [Mínima-Media- Máxima], en la comuna de Lolol, 2021</v>
      </c>
    </row>
    <row r="285" spans="1:26" x14ac:dyDescent="0.3">
      <c r="A285">
        <v>21</v>
      </c>
      <c r="B285">
        <v>240</v>
      </c>
      <c r="C285" t="s">
        <v>330</v>
      </c>
      <c r="D285" t="s">
        <v>331</v>
      </c>
      <c r="E285" t="s">
        <v>641</v>
      </c>
      <c r="F285" t="s">
        <v>640</v>
      </c>
      <c r="G285" t="s">
        <v>329</v>
      </c>
      <c r="H285" t="s">
        <v>125</v>
      </c>
      <c r="I285" t="s">
        <v>637</v>
      </c>
      <c r="J285" t="s">
        <v>646</v>
      </c>
      <c r="K285">
        <v>2021</v>
      </c>
      <c r="L285" t="s">
        <v>638</v>
      </c>
      <c r="M285" t="s">
        <v>642</v>
      </c>
      <c r="N285" t="s">
        <v>2742</v>
      </c>
      <c r="O285" t="s">
        <v>2742</v>
      </c>
      <c r="P285" t="s">
        <v>639</v>
      </c>
      <c r="Q285" t="s">
        <v>647</v>
      </c>
      <c r="R285" s="20" t="s">
        <v>1030</v>
      </c>
      <c r="S285" t="s">
        <v>653</v>
      </c>
      <c r="T285" t="s">
        <v>337</v>
      </c>
      <c r="U285">
        <v>6304</v>
      </c>
      <c r="V285" t="s">
        <v>651</v>
      </c>
      <c r="W285" s="20" t="s">
        <v>1938</v>
      </c>
      <c r="X285" s="20" t="s">
        <v>433</v>
      </c>
      <c r="Z285" t="str">
        <f>+Final[[#This Row],[titulo]]&amp;Final[[#This Row],[Territorio]]&amp;", "&amp;Final[[#This Row],[temporalidad]]</f>
        <v>Pendiente (%) [Mínima-Media- Máxima], en la comuna de Lolol, 2021</v>
      </c>
    </row>
    <row r="286" spans="1:26" x14ac:dyDescent="0.3">
      <c r="A286">
        <v>22</v>
      </c>
      <c r="B286">
        <v>240</v>
      </c>
      <c r="C286" t="s">
        <v>330</v>
      </c>
      <c r="D286" t="s">
        <v>331</v>
      </c>
      <c r="E286" t="s">
        <v>641</v>
      </c>
      <c r="F286" t="s">
        <v>640</v>
      </c>
      <c r="G286" t="s">
        <v>329</v>
      </c>
      <c r="H286" t="s">
        <v>125</v>
      </c>
      <c r="I286" t="s">
        <v>637</v>
      </c>
      <c r="J286" t="s">
        <v>646</v>
      </c>
      <c r="K286">
        <v>2021</v>
      </c>
      <c r="L286" t="s">
        <v>649</v>
      </c>
      <c r="M286" t="s">
        <v>642</v>
      </c>
      <c r="N286" t="s">
        <v>2743</v>
      </c>
      <c r="O286" t="s">
        <v>2743</v>
      </c>
      <c r="P286" t="s">
        <v>639</v>
      </c>
      <c r="Q286" t="s">
        <v>647</v>
      </c>
      <c r="R286" s="20" t="s">
        <v>1031</v>
      </c>
      <c r="S286" t="s">
        <v>654</v>
      </c>
      <c r="T286" t="s">
        <v>337</v>
      </c>
      <c r="U286">
        <v>6304</v>
      </c>
      <c r="V286" t="s">
        <v>651</v>
      </c>
      <c r="W286" s="20" t="s">
        <v>1938</v>
      </c>
      <c r="X286" s="20" t="s">
        <v>433</v>
      </c>
      <c r="Z286" t="str">
        <f>+Final[[#This Row],[titulo]]&amp;Final[[#This Row],[Territorio]]&amp;", "&amp;Final[[#This Row],[temporalidad]]</f>
        <v>Pendiente (grados) [Mínima-Media- Máxima], en la comuna de Lolol, 2021</v>
      </c>
    </row>
    <row r="287" spans="1:26" x14ac:dyDescent="0.3">
      <c r="A287">
        <v>20</v>
      </c>
      <c r="B287">
        <v>240</v>
      </c>
      <c r="C287" t="s">
        <v>330</v>
      </c>
      <c r="D287" t="s">
        <v>331</v>
      </c>
      <c r="E287" t="s">
        <v>641</v>
      </c>
      <c r="F287" t="s">
        <v>640</v>
      </c>
      <c r="G287" t="s">
        <v>329</v>
      </c>
      <c r="H287" t="s">
        <v>126</v>
      </c>
      <c r="I287" t="s">
        <v>637</v>
      </c>
      <c r="J287" t="s">
        <v>643</v>
      </c>
      <c r="K287">
        <v>2021</v>
      </c>
      <c r="L287" t="s">
        <v>644</v>
      </c>
      <c r="M287" t="s">
        <v>642</v>
      </c>
      <c r="N287" t="s">
        <v>2740</v>
      </c>
      <c r="O287" t="s">
        <v>2741</v>
      </c>
      <c r="P287" t="s">
        <v>639</v>
      </c>
      <c r="Q287" t="s">
        <v>2143</v>
      </c>
      <c r="R287" s="20" t="s">
        <v>1032</v>
      </c>
      <c r="S287" t="s">
        <v>652</v>
      </c>
      <c r="T287" t="s">
        <v>337</v>
      </c>
      <c r="U287">
        <v>6305</v>
      </c>
      <c r="V287" t="s">
        <v>651</v>
      </c>
      <c r="W287" s="20" t="s">
        <v>2537</v>
      </c>
      <c r="X287" s="20" t="s">
        <v>434</v>
      </c>
      <c r="Z287" t="str">
        <f>+Final[[#This Row],[titulo]]&amp;Final[[#This Row],[Territorio]]&amp;", "&amp;Final[[#This Row],[temporalidad]]</f>
        <v>Elevación [Mínima-Media- Máxima], en la comuna de Nancagua, 2021</v>
      </c>
    </row>
    <row r="288" spans="1:26" x14ac:dyDescent="0.3">
      <c r="A288">
        <v>21</v>
      </c>
      <c r="B288">
        <v>240</v>
      </c>
      <c r="C288" t="s">
        <v>330</v>
      </c>
      <c r="D288" t="s">
        <v>331</v>
      </c>
      <c r="E288" t="s">
        <v>641</v>
      </c>
      <c r="F288" t="s">
        <v>640</v>
      </c>
      <c r="G288" t="s">
        <v>329</v>
      </c>
      <c r="H288" t="s">
        <v>126</v>
      </c>
      <c r="I288" t="s">
        <v>637</v>
      </c>
      <c r="J288" t="s">
        <v>646</v>
      </c>
      <c r="K288">
        <v>2021</v>
      </c>
      <c r="L288" t="s">
        <v>638</v>
      </c>
      <c r="M288" t="s">
        <v>642</v>
      </c>
      <c r="N288" t="s">
        <v>2742</v>
      </c>
      <c r="O288" t="s">
        <v>2742</v>
      </c>
      <c r="P288" t="s">
        <v>639</v>
      </c>
      <c r="Q288" t="s">
        <v>647</v>
      </c>
      <c r="R288" s="20" t="s">
        <v>1034</v>
      </c>
      <c r="S288" t="s">
        <v>653</v>
      </c>
      <c r="T288" t="s">
        <v>337</v>
      </c>
      <c r="U288">
        <v>6305</v>
      </c>
      <c r="V288" t="s">
        <v>651</v>
      </c>
      <c r="W288" s="20" t="s">
        <v>1939</v>
      </c>
      <c r="X288" s="20" t="s">
        <v>434</v>
      </c>
      <c r="Z288" t="str">
        <f>+Final[[#This Row],[titulo]]&amp;Final[[#This Row],[Territorio]]&amp;", "&amp;Final[[#This Row],[temporalidad]]</f>
        <v>Pendiente (%) [Mínima-Media- Máxima], en la comuna de Nancagua, 2021</v>
      </c>
    </row>
    <row r="289" spans="1:26" x14ac:dyDescent="0.3">
      <c r="A289">
        <v>22</v>
      </c>
      <c r="B289">
        <v>240</v>
      </c>
      <c r="C289" t="s">
        <v>330</v>
      </c>
      <c r="D289" t="s">
        <v>331</v>
      </c>
      <c r="E289" t="s">
        <v>641</v>
      </c>
      <c r="F289" t="s">
        <v>640</v>
      </c>
      <c r="G289" t="s">
        <v>329</v>
      </c>
      <c r="H289" t="s">
        <v>126</v>
      </c>
      <c r="I289" t="s">
        <v>637</v>
      </c>
      <c r="J289" t="s">
        <v>646</v>
      </c>
      <c r="K289">
        <v>2021</v>
      </c>
      <c r="L289" t="s">
        <v>649</v>
      </c>
      <c r="M289" t="s">
        <v>642</v>
      </c>
      <c r="N289" t="s">
        <v>2743</v>
      </c>
      <c r="O289" t="s">
        <v>2743</v>
      </c>
      <c r="P289" t="s">
        <v>639</v>
      </c>
      <c r="Q289" t="s">
        <v>647</v>
      </c>
      <c r="R289" s="20" t="s">
        <v>1035</v>
      </c>
      <c r="S289" t="s">
        <v>654</v>
      </c>
      <c r="T289" t="s">
        <v>337</v>
      </c>
      <c r="U289">
        <v>6305</v>
      </c>
      <c r="V289" t="s">
        <v>651</v>
      </c>
      <c r="W289" s="20" t="s">
        <v>1939</v>
      </c>
      <c r="X289" s="20" t="s">
        <v>434</v>
      </c>
      <c r="Z289" t="str">
        <f>+Final[[#This Row],[titulo]]&amp;Final[[#This Row],[Territorio]]&amp;", "&amp;Final[[#This Row],[temporalidad]]</f>
        <v>Pendiente (grados) [Mínima-Media- Máxima], en la comuna de Nancagua, 2021</v>
      </c>
    </row>
    <row r="290" spans="1:26" x14ac:dyDescent="0.3">
      <c r="A290">
        <v>20</v>
      </c>
      <c r="B290">
        <v>240</v>
      </c>
      <c r="C290" t="s">
        <v>330</v>
      </c>
      <c r="D290" t="s">
        <v>331</v>
      </c>
      <c r="E290" t="s">
        <v>641</v>
      </c>
      <c r="F290" t="s">
        <v>640</v>
      </c>
      <c r="G290" t="s">
        <v>329</v>
      </c>
      <c r="H290" t="s">
        <v>127</v>
      </c>
      <c r="I290" t="s">
        <v>637</v>
      </c>
      <c r="J290" t="s">
        <v>643</v>
      </c>
      <c r="K290">
        <v>2021</v>
      </c>
      <c r="L290" t="s">
        <v>644</v>
      </c>
      <c r="M290" t="s">
        <v>642</v>
      </c>
      <c r="N290" t="s">
        <v>2740</v>
      </c>
      <c r="O290" t="s">
        <v>2741</v>
      </c>
      <c r="P290" t="s">
        <v>639</v>
      </c>
      <c r="Q290" t="s">
        <v>2143</v>
      </c>
      <c r="R290" s="20" t="s">
        <v>1036</v>
      </c>
      <c r="S290" t="s">
        <v>652</v>
      </c>
      <c r="T290" t="s">
        <v>337</v>
      </c>
      <c r="U290">
        <v>6306</v>
      </c>
      <c r="V290" t="s">
        <v>651</v>
      </c>
      <c r="W290" s="20" t="s">
        <v>2538</v>
      </c>
      <c r="X290" s="20" t="s">
        <v>435</v>
      </c>
      <c r="Z290" t="str">
        <f>+Final[[#This Row],[titulo]]&amp;Final[[#This Row],[Territorio]]&amp;", "&amp;Final[[#This Row],[temporalidad]]</f>
        <v>Elevación [Mínima-Media- Máxima], en la comuna de Palmilla, 2021</v>
      </c>
    </row>
    <row r="291" spans="1:26" x14ac:dyDescent="0.3">
      <c r="A291">
        <v>21</v>
      </c>
      <c r="B291">
        <v>240</v>
      </c>
      <c r="C291" t="s">
        <v>330</v>
      </c>
      <c r="D291" t="s">
        <v>331</v>
      </c>
      <c r="E291" t="s">
        <v>641</v>
      </c>
      <c r="F291" t="s">
        <v>640</v>
      </c>
      <c r="G291" t="s">
        <v>329</v>
      </c>
      <c r="H291" t="s">
        <v>127</v>
      </c>
      <c r="I291" t="s">
        <v>637</v>
      </c>
      <c r="J291" t="s">
        <v>646</v>
      </c>
      <c r="K291">
        <v>2021</v>
      </c>
      <c r="L291" t="s">
        <v>638</v>
      </c>
      <c r="M291" t="s">
        <v>642</v>
      </c>
      <c r="N291" t="s">
        <v>2742</v>
      </c>
      <c r="O291" t="s">
        <v>2742</v>
      </c>
      <c r="P291" t="s">
        <v>639</v>
      </c>
      <c r="Q291" t="s">
        <v>647</v>
      </c>
      <c r="R291" s="20" t="s">
        <v>1038</v>
      </c>
      <c r="S291" t="s">
        <v>653</v>
      </c>
      <c r="T291" t="s">
        <v>337</v>
      </c>
      <c r="U291">
        <v>6306</v>
      </c>
      <c r="V291" t="s">
        <v>651</v>
      </c>
      <c r="W291" s="20" t="s">
        <v>1940</v>
      </c>
      <c r="X291" s="20" t="s">
        <v>435</v>
      </c>
      <c r="Z291" t="str">
        <f>+Final[[#This Row],[titulo]]&amp;Final[[#This Row],[Territorio]]&amp;", "&amp;Final[[#This Row],[temporalidad]]</f>
        <v>Pendiente (%) [Mínima-Media- Máxima], en la comuna de Palmilla, 2021</v>
      </c>
    </row>
    <row r="292" spans="1:26" x14ac:dyDescent="0.3">
      <c r="A292">
        <v>22</v>
      </c>
      <c r="B292">
        <v>240</v>
      </c>
      <c r="C292" t="s">
        <v>330</v>
      </c>
      <c r="D292" t="s">
        <v>331</v>
      </c>
      <c r="E292" t="s">
        <v>641</v>
      </c>
      <c r="F292" t="s">
        <v>640</v>
      </c>
      <c r="G292" t="s">
        <v>329</v>
      </c>
      <c r="H292" t="s">
        <v>127</v>
      </c>
      <c r="I292" t="s">
        <v>637</v>
      </c>
      <c r="J292" t="s">
        <v>646</v>
      </c>
      <c r="K292">
        <v>2021</v>
      </c>
      <c r="L292" t="s">
        <v>649</v>
      </c>
      <c r="M292" t="s">
        <v>642</v>
      </c>
      <c r="N292" t="s">
        <v>2743</v>
      </c>
      <c r="O292" t="s">
        <v>2743</v>
      </c>
      <c r="P292" t="s">
        <v>639</v>
      </c>
      <c r="Q292" t="s">
        <v>647</v>
      </c>
      <c r="R292" s="20" t="s">
        <v>1039</v>
      </c>
      <c r="S292" t="s">
        <v>654</v>
      </c>
      <c r="T292" t="s">
        <v>337</v>
      </c>
      <c r="U292">
        <v>6306</v>
      </c>
      <c r="V292" t="s">
        <v>651</v>
      </c>
      <c r="W292" s="20" t="s">
        <v>1940</v>
      </c>
      <c r="X292" s="20" t="s">
        <v>435</v>
      </c>
      <c r="Z292" t="str">
        <f>+Final[[#This Row],[titulo]]&amp;Final[[#This Row],[Territorio]]&amp;", "&amp;Final[[#This Row],[temporalidad]]</f>
        <v>Pendiente (grados) [Mínima-Media- Máxima], en la comuna de Palmilla, 2021</v>
      </c>
    </row>
    <row r="293" spans="1:26" x14ac:dyDescent="0.3">
      <c r="A293">
        <v>20</v>
      </c>
      <c r="B293">
        <v>240</v>
      </c>
      <c r="C293" t="s">
        <v>330</v>
      </c>
      <c r="D293" t="s">
        <v>331</v>
      </c>
      <c r="E293" t="s">
        <v>641</v>
      </c>
      <c r="F293" t="s">
        <v>640</v>
      </c>
      <c r="G293" t="s">
        <v>329</v>
      </c>
      <c r="H293" t="s">
        <v>128</v>
      </c>
      <c r="I293" t="s">
        <v>637</v>
      </c>
      <c r="J293" t="s">
        <v>643</v>
      </c>
      <c r="K293">
        <v>2021</v>
      </c>
      <c r="L293" t="s">
        <v>644</v>
      </c>
      <c r="M293" t="s">
        <v>642</v>
      </c>
      <c r="N293" t="s">
        <v>2740</v>
      </c>
      <c r="O293" t="s">
        <v>2741</v>
      </c>
      <c r="P293" t="s">
        <v>639</v>
      </c>
      <c r="Q293" t="s">
        <v>2143</v>
      </c>
      <c r="R293" s="20" t="s">
        <v>1040</v>
      </c>
      <c r="S293" t="s">
        <v>652</v>
      </c>
      <c r="T293" t="s">
        <v>337</v>
      </c>
      <c r="U293">
        <v>6307</v>
      </c>
      <c r="V293" t="s">
        <v>651</v>
      </c>
      <c r="W293" s="20" t="s">
        <v>2539</v>
      </c>
      <c r="X293" s="20" t="s">
        <v>436</v>
      </c>
      <c r="Z293" t="str">
        <f>+Final[[#This Row],[titulo]]&amp;Final[[#This Row],[Territorio]]&amp;", "&amp;Final[[#This Row],[temporalidad]]</f>
        <v>Elevación [Mínima-Media- Máxima], en la comuna de Peralillo, 2021</v>
      </c>
    </row>
    <row r="294" spans="1:26" x14ac:dyDescent="0.3">
      <c r="A294">
        <v>21</v>
      </c>
      <c r="B294">
        <v>240</v>
      </c>
      <c r="C294" t="s">
        <v>330</v>
      </c>
      <c r="D294" t="s">
        <v>331</v>
      </c>
      <c r="E294" t="s">
        <v>641</v>
      </c>
      <c r="F294" t="s">
        <v>640</v>
      </c>
      <c r="G294" t="s">
        <v>329</v>
      </c>
      <c r="H294" t="s">
        <v>128</v>
      </c>
      <c r="I294" t="s">
        <v>637</v>
      </c>
      <c r="J294" t="s">
        <v>646</v>
      </c>
      <c r="K294">
        <v>2021</v>
      </c>
      <c r="L294" t="s">
        <v>638</v>
      </c>
      <c r="M294" t="s">
        <v>642</v>
      </c>
      <c r="N294" t="s">
        <v>2742</v>
      </c>
      <c r="O294" t="s">
        <v>2742</v>
      </c>
      <c r="P294" t="s">
        <v>639</v>
      </c>
      <c r="Q294" t="s">
        <v>647</v>
      </c>
      <c r="R294" s="20" t="s">
        <v>1042</v>
      </c>
      <c r="S294" t="s">
        <v>653</v>
      </c>
      <c r="T294" t="s">
        <v>337</v>
      </c>
      <c r="U294">
        <v>6307</v>
      </c>
      <c r="V294" t="s">
        <v>651</v>
      </c>
      <c r="W294" s="20" t="s">
        <v>1941</v>
      </c>
      <c r="X294" s="20" t="s">
        <v>436</v>
      </c>
      <c r="Z294" t="str">
        <f>+Final[[#This Row],[titulo]]&amp;Final[[#This Row],[Territorio]]&amp;", "&amp;Final[[#This Row],[temporalidad]]</f>
        <v>Pendiente (%) [Mínima-Media- Máxima], en la comuna de Peralillo, 2021</v>
      </c>
    </row>
    <row r="295" spans="1:26" x14ac:dyDescent="0.3">
      <c r="A295">
        <v>22</v>
      </c>
      <c r="B295">
        <v>240</v>
      </c>
      <c r="C295" t="s">
        <v>330</v>
      </c>
      <c r="D295" t="s">
        <v>331</v>
      </c>
      <c r="E295" t="s">
        <v>641</v>
      </c>
      <c r="F295" t="s">
        <v>640</v>
      </c>
      <c r="G295" t="s">
        <v>329</v>
      </c>
      <c r="H295" t="s">
        <v>128</v>
      </c>
      <c r="I295" t="s">
        <v>637</v>
      </c>
      <c r="J295" t="s">
        <v>646</v>
      </c>
      <c r="K295">
        <v>2021</v>
      </c>
      <c r="L295" t="s">
        <v>649</v>
      </c>
      <c r="M295" t="s">
        <v>642</v>
      </c>
      <c r="N295" t="s">
        <v>2743</v>
      </c>
      <c r="O295" t="s">
        <v>2743</v>
      </c>
      <c r="P295" t="s">
        <v>639</v>
      </c>
      <c r="Q295" t="s">
        <v>647</v>
      </c>
      <c r="R295" s="20" t="s">
        <v>1043</v>
      </c>
      <c r="S295" t="s">
        <v>654</v>
      </c>
      <c r="T295" t="s">
        <v>337</v>
      </c>
      <c r="U295">
        <v>6307</v>
      </c>
      <c r="V295" t="s">
        <v>651</v>
      </c>
      <c r="W295" s="20" t="s">
        <v>1941</v>
      </c>
      <c r="X295" s="20" t="s">
        <v>436</v>
      </c>
      <c r="Z295" t="str">
        <f>+Final[[#This Row],[titulo]]&amp;Final[[#This Row],[Territorio]]&amp;", "&amp;Final[[#This Row],[temporalidad]]</f>
        <v>Pendiente (grados) [Mínima-Media- Máxima], en la comuna de Peralillo, 2021</v>
      </c>
    </row>
    <row r="296" spans="1:26" x14ac:dyDescent="0.3">
      <c r="A296">
        <v>20</v>
      </c>
      <c r="B296">
        <v>240</v>
      </c>
      <c r="C296" t="s">
        <v>330</v>
      </c>
      <c r="D296" t="s">
        <v>331</v>
      </c>
      <c r="E296" t="s">
        <v>641</v>
      </c>
      <c r="F296" t="s">
        <v>640</v>
      </c>
      <c r="G296" t="s">
        <v>329</v>
      </c>
      <c r="H296" t="s">
        <v>129</v>
      </c>
      <c r="I296" t="s">
        <v>637</v>
      </c>
      <c r="J296" t="s">
        <v>643</v>
      </c>
      <c r="K296">
        <v>2021</v>
      </c>
      <c r="L296" t="s">
        <v>644</v>
      </c>
      <c r="M296" t="s">
        <v>642</v>
      </c>
      <c r="N296" t="s">
        <v>2740</v>
      </c>
      <c r="O296" t="s">
        <v>2741</v>
      </c>
      <c r="P296" t="s">
        <v>639</v>
      </c>
      <c r="Q296" t="s">
        <v>2143</v>
      </c>
      <c r="R296" s="20" t="s">
        <v>1044</v>
      </c>
      <c r="S296" t="s">
        <v>652</v>
      </c>
      <c r="T296" t="s">
        <v>337</v>
      </c>
      <c r="U296">
        <v>6308</v>
      </c>
      <c r="V296" t="s">
        <v>651</v>
      </c>
      <c r="W296" s="20" t="s">
        <v>2540</v>
      </c>
      <c r="X296" s="20" t="s">
        <v>437</v>
      </c>
      <c r="Z296" t="str">
        <f>+Final[[#This Row],[titulo]]&amp;Final[[#This Row],[Territorio]]&amp;", "&amp;Final[[#This Row],[temporalidad]]</f>
        <v>Elevación [Mínima-Media- Máxima], en la comuna de Placilla, 2021</v>
      </c>
    </row>
    <row r="297" spans="1:26" x14ac:dyDescent="0.3">
      <c r="A297">
        <v>21</v>
      </c>
      <c r="B297">
        <v>240</v>
      </c>
      <c r="C297" t="s">
        <v>330</v>
      </c>
      <c r="D297" t="s">
        <v>331</v>
      </c>
      <c r="E297" t="s">
        <v>641</v>
      </c>
      <c r="F297" t="s">
        <v>640</v>
      </c>
      <c r="G297" t="s">
        <v>329</v>
      </c>
      <c r="H297" t="s">
        <v>129</v>
      </c>
      <c r="I297" t="s">
        <v>637</v>
      </c>
      <c r="J297" t="s">
        <v>646</v>
      </c>
      <c r="K297">
        <v>2021</v>
      </c>
      <c r="L297" t="s">
        <v>638</v>
      </c>
      <c r="M297" t="s">
        <v>642</v>
      </c>
      <c r="N297" t="s">
        <v>2742</v>
      </c>
      <c r="O297" t="s">
        <v>2742</v>
      </c>
      <c r="P297" t="s">
        <v>639</v>
      </c>
      <c r="Q297" t="s">
        <v>647</v>
      </c>
      <c r="R297" s="20" t="s">
        <v>1046</v>
      </c>
      <c r="S297" t="s">
        <v>653</v>
      </c>
      <c r="T297" t="s">
        <v>337</v>
      </c>
      <c r="U297">
        <v>6308</v>
      </c>
      <c r="V297" t="s">
        <v>651</v>
      </c>
      <c r="W297" s="20" t="s">
        <v>1942</v>
      </c>
      <c r="X297" s="20" t="s">
        <v>437</v>
      </c>
      <c r="Z297" t="str">
        <f>+Final[[#This Row],[titulo]]&amp;Final[[#This Row],[Territorio]]&amp;", "&amp;Final[[#This Row],[temporalidad]]</f>
        <v>Pendiente (%) [Mínima-Media- Máxima], en la comuna de Placilla, 2021</v>
      </c>
    </row>
    <row r="298" spans="1:26" x14ac:dyDescent="0.3">
      <c r="A298">
        <v>22</v>
      </c>
      <c r="B298">
        <v>240</v>
      </c>
      <c r="C298" t="s">
        <v>330</v>
      </c>
      <c r="D298" t="s">
        <v>331</v>
      </c>
      <c r="E298" t="s">
        <v>641</v>
      </c>
      <c r="F298" t="s">
        <v>640</v>
      </c>
      <c r="G298" t="s">
        <v>329</v>
      </c>
      <c r="H298" t="s">
        <v>129</v>
      </c>
      <c r="I298" t="s">
        <v>637</v>
      </c>
      <c r="J298" t="s">
        <v>646</v>
      </c>
      <c r="K298">
        <v>2021</v>
      </c>
      <c r="L298" t="s">
        <v>649</v>
      </c>
      <c r="M298" t="s">
        <v>642</v>
      </c>
      <c r="N298" t="s">
        <v>2743</v>
      </c>
      <c r="O298" t="s">
        <v>2743</v>
      </c>
      <c r="P298" t="s">
        <v>639</v>
      </c>
      <c r="Q298" t="s">
        <v>647</v>
      </c>
      <c r="R298" s="20" t="s">
        <v>1047</v>
      </c>
      <c r="S298" t="s">
        <v>654</v>
      </c>
      <c r="T298" t="s">
        <v>337</v>
      </c>
      <c r="U298">
        <v>6308</v>
      </c>
      <c r="V298" t="s">
        <v>651</v>
      </c>
      <c r="W298" s="20" t="s">
        <v>1942</v>
      </c>
      <c r="X298" s="20" t="s">
        <v>437</v>
      </c>
      <c r="Z298" t="str">
        <f>+Final[[#This Row],[titulo]]&amp;Final[[#This Row],[Territorio]]&amp;", "&amp;Final[[#This Row],[temporalidad]]</f>
        <v>Pendiente (grados) [Mínima-Media- Máxima], en la comuna de Placilla, 2021</v>
      </c>
    </row>
    <row r="299" spans="1:26" x14ac:dyDescent="0.3">
      <c r="A299">
        <v>20</v>
      </c>
      <c r="B299">
        <v>240</v>
      </c>
      <c r="C299" t="s">
        <v>330</v>
      </c>
      <c r="D299" t="s">
        <v>331</v>
      </c>
      <c r="E299" t="s">
        <v>641</v>
      </c>
      <c r="F299" t="s">
        <v>640</v>
      </c>
      <c r="G299" t="s">
        <v>329</v>
      </c>
      <c r="H299" t="s">
        <v>130</v>
      </c>
      <c r="I299" t="s">
        <v>637</v>
      </c>
      <c r="J299" t="s">
        <v>643</v>
      </c>
      <c r="K299">
        <v>2021</v>
      </c>
      <c r="L299" t="s">
        <v>644</v>
      </c>
      <c r="M299" t="s">
        <v>642</v>
      </c>
      <c r="N299" t="s">
        <v>2740</v>
      </c>
      <c r="O299" t="s">
        <v>2741</v>
      </c>
      <c r="P299" t="s">
        <v>639</v>
      </c>
      <c r="Q299" t="s">
        <v>2143</v>
      </c>
      <c r="R299" s="20" t="s">
        <v>1048</v>
      </c>
      <c r="S299" t="s">
        <v>652</v>
      </c>
      <c r="T299" t="s">
        <v>337</v>
      </c>
      <c r="U299">
        <v>6309</v>
      </c>
      <c r="V299" t="s">
        <v>651</v>
      </c>
      <c r="W299" s="20" t="s">
        <v>2541</v>
      </c>
      <c r="X299" s="20" t="s">
        <v>438</v>
      </c>
      <c r="Z299" t="str">
        <f>+Final[[#This Row],[titulo]]&amp;Final[[#This Row],[Territorio]]&amp;", "&amp;Final[[#This Row],[temporalidad]]</f>
        <v>Elevación [Mínima-Media- Máxima], en la comuna de Pumanque, 2021</v>
      </c>
    </row>
    <row r="300" spans="1:26" x14ac:dyDescent="0.3">
      <c r="A300">
        <v>21</v>
      </c>
      <c r="B300">
        <v>240</v>
      </c>
      <c r="C300" t="s">
        <v>330</v>
      </c>
      <c r="D300" t="s">
        <v>331</v>
      </c>
      <c r="E300" t="s">
        <v>641</v>
      </c>
      <c r="F300" t="s">
        <v>640</v>
      </c>
      <c r="G300" t="s">
        <v>329</v>
      </c>
      <c r="H300" t="s">
        <v>130</v>
      </c>
      <c r="I300" t="s">
        <v>637</v>
      </c>
      <c r="J300" t="s">
        <v>646</v>
      </c>
      <c r="K300">
        <v>2021</v>
      </c>
      <c r="L300" t="s">
        <v>638</v>
      </c>
      <c r="M300" t="s">
        <v>642</v>
      </c>
      <c r="N300" t="s">
        <v>2742</v>
      </c>
      <c r="O300" t="s">
        <v>2742</v>
      </c>
      <c r="P300" t="s">
        <v>639</v>
      </c>
      <c r="Q300" t="s">
        <v>647</v>
      </c>
      <c r="R300" s="20" t="s">
        <v>1050</v>
      </c>
      <c r="S300" t="s">
        <v>653</v>
      </c>
      <c r="T300" t="s">
        <v>337</v>
      </c>
      <c r="U300">
        <v>6309</v>
      </c>
      <c r="V300" t="s">
        <v>651</v>
      </c>
      <c r="W300" s="20" t="s">
        <v>1943</v>
      </c>
      <c r="X300" s="20" t="s">
        <v>438</v>
      </c>
      <c r="Z300" t="str">
        <f>+Final[[#This Row],[titulo]]&amp;Final[[#This Row],[Territorio]]&amp;", "&amp;Final[[#This Row],[temporalidad]]</f>
        <v>Pendiente (%) [Mínima-Media- Máxima], en la comuna de Pumanque, 2021</v>
      </c>
    </row>
    <row r="301" spans="1:26" x14ac:dyDescent="0.3">
      <c r="A301">
        <v>22</v>
      </c>
      <c r="B301">
        <v>240</v>
      </c>
      <c r="C301" t="s">
        <v>330</v>
      </c>
      <c r="D301" t="s">
        <v>331</v>
      </c>
      <c r="E301" t="s">
        <v>641</v>
      </c>
      <c r="F301" t="s">
        <v>640</v>
      </c>
      <c r="G301" t="s">
        <v>329</v>
      </c>
      <c r="H301" t="s">
        <v>130</v>
      </c>
      <c r="I301" t="s">
        <v>637</v>
      </c>
      <c r="J301" t="s">
        <v>646</v>
      </c>
      <c r="K301">
        <v>2021</v>
      </c>
      <c r="L301" t="s">
        <v>649</v>
      </c>
      <c r="M301" t="s">
        <v>642</v>
      </c>
      <c r="N301" t="s">
        <v>2743</v>
      </c>
      <c r="O301" t="s">
        <v>2743</v>
      </c>
      <c r="P301" t="s">
        <v>639</v>
      </c>
      <c r="Q301" t="s">
        <v>647</v>
      </c>
      <c r="R301" s="20" t="s">
        <v>1051</v>
      </c>
      <c r="S301" t="s">
        <v>654</v>
      </c>
      <c r="T301" t="s">
        <v>337</v>
      </c>
      <c r="U301">
        <v>6309</v>
      </c>
      <c r="V301" t="s">
        <v>651</v>
      </c>
      <c r="W301" s="20" t="s">
        <v>1943</v>
      </c>
      <c r="X301" s="20" t="s">
        <v>438</v>
      </c>
      <c r="Z301" t="str">
        <f>+Final[[#This Row],[titulo]]&amp;Final[[#This Row],[Territorio]]&amp;", "&amp;Final[[#This Row],[temporalidad]]</f>
        <v>Pendiente (grados) [Mínima-Media- Máxima], en la comuna de Pumanque, 2021</v>
      </c>
    </row>
    <row r="302" spans="1:26" x14ac:dyDescent="0.3">
      <c r="A302">
        <v>20</v>
      </c>
      <c r="B302">
        <v>240</v>
      </c>
      <c r="C302" t="s">
        <v>330</v>
      </c>
      <c r="D302" t="s">
        <v>331</v>
      </c>
      <c r="E302" t="s">
        <v>641</v>
      </c>
      <c r="F302" t="s">
        <v>640</v>
      </c>
      <c r="G302" t="s">
        <v>329</v>
      </c>
      <c r="H302" t="s">
        <v>131</v>
      </c>
      <c r="I302" t="s">
        <v>637</v>
      </c>
      <c r="J302" t="s">
        <v>643</v>
      </c>
      <c r="K302">
        <v>2021</v>
      </c>
      <c r="L302" t="s">
        <v>644</v>
      </c>
      <c r="M302" t="s">
        <v>642</v>
      </c>
      <c r="N302" t="s">
        <v>2740</v>
      </c>
      <c r="O302" t="s">
        <v>2741</v>
      </c>
      <c r="P302" t="s">
        <v>639</v>
      </c>
      <c r="Q302" t="s">
        <v>2143</v>
      </c>
      <c r="R302" s="20" t="s">
        <v>1052</v>
      </c>
      <c r="S302" t="s">
        <v>652</v>
      </c>
      <c r="T302" t="s">
        <v>337</v>
      </c>
      <c r="U302">
        <v>6310</v>
      </c>
      <c r="V302" t="s">
        <v>651</v>
      </c>
      <c r="W302" s="20" t="s">
        <v>2542</v>
      </c>
      <c r="X302" s="20" t="s">
        <v>439</v>
      </c>
      <c r="Z302" t="str">
        <f>+Final[[#This Row],[titulo]]&amp;Final[[#This Row],[Territorio]]&amp;", "&amp;Final[[#This Row],[temporalidad]]</f>
        <v>Elevación [Mínima-Media- Máxima], en la comuna de Santa Cruz, 2021</v>
      </c>
    </row>
    <row r="303" spans="1:26" x14ac:dyDescent="0.3">
      <c r="A303">
        <v>21</v>
      </c>
      <c r="B303">
        <v>240</v>
      </c>
      <c r="C303" t="s">
        <v>330</v>
      </c>
      <c r="D303" t="s">
        <v>331</v>
      </c>
      <c r="E303" t="s">
        <v>641</v>
      </c>
      <c r="F303" t="s">
        <v>640</v>
      </c>
      <c r="G303" t="s">
        <v>329</v>
      </c>
      <c r="H303" t="s">
        <v>131</v>
      </c>
      <c r="I303" t="s">
        <v>637</v>
      </c>
      <c r="J303" t="s">
        <v>646</v>
      </c>
      <c r="K303">
        <v>2021</v>
      </c>
      <c r="L303" t="s">
        <v>638</v>
      </c>
      <c r="M303" t="s">
        <v>642</v>
      </c>
      <c r="N303" t="s">
        <v>2742</v>
      </c>
      <c r="O303" t="s">
        <v>2742</v>
      </c>
      <c r="P303" t="s">
        <v>639</v>
      </c>
      <c r="Q303" t="s">
        <v>647</v>
      </c>
      <c r="R303" s="20" t="s">
        <v>1054</v>
      </c>
      <c r="S303" t="s">
        <v>653</v>
      </c>
      <c r="T303" t="s">
        <v>337</v>
      </c>
      <c r="U303">
        <v>6310</v>
      </c>
      <c r="V303" t="s">
        <v>651</v>
      </c>
      <c r="W303" s="20" t="s">
        <v>1944</v>
      </c>
      <c r="X303" s="20" t="s">
        <v>439</v>
      </c>
      <c r="Z303" t="str">
        <f>+Final[[#This Row],[titulo]]&amp;Final[[#This Row],[Territorio]]&amp;", "&amp;Final[[#This Row],[temporalidad]]</f>
        <v>Pendiente (%) [Mínima-Media- Máxima], en la comuna de Santa Cruz, 2021</v>
      </c>
    </row>
    <row r="304" spans="1:26" x14ac:dyDescent="0.3">
      <c r="A304">
        <v>22</v>
      </c>
      <c r="B304">
        <v>240</v>
      </c>
      <c r="C304" t="s">
        <v>330</v>
      </c>
      <c r="D304" t="s">
        <v>331</v>
      </c>
      <c r="E304" t="s">
        <v>641</v>
      </c>
      <c r="F304" t="s">
        <v>640</v>
      </c>
      <c r="G304" t="s">
        <v>329</v>
      </c>
      <c r="H304" t="s">
        <v>131</v>
      </c>
      <c r="I304" t="s">
        <v>637</v>
      </c>
      <c r="J304" t="s">
        <v>646</v>
      </c>
      <c r="K304">
        <v>2021</v>
      </c>
      <c r="L304" t="s">
        <v>649</v>
      </c>
      <c r="M304" t="s">
        <v>642</v>
      </c>
      <c r="N304" t="s">
        <v>2743</v>
      </c>
      <c r="O304" t="s">
        <v>2743</v>
      </c>
      <c r="P304" t="s">
        <v>639</v>
      </c>
      <c r="Q304" t="s">
        <v>647</v>
      </c>
      <c r="R304" s="20" t="s">
        <v>1055</v>
      </c>
      <c r="S304" t="s">
        <v>654</v>
      </c>
      <c r="T304" t="s">
        <v>337</v>
      </c>
      <c r="U304">
        <v>6310</v>
      </c>
      <c r="V304" t="s">
        <v>651</v>
      </c>
      <c r="W304" s="20" t="s">
        <v>1944</v>
      </c>
      <c r="X304" s="20" t="s">
        <v>439</v>
      </c>
      <c r="Z304" t="str">
        <f>+Final[[#This Row],[titulo]]&amp;Final[[#This Row],[Territorio]]&amp;", "&amp;Final[[#This Row],[temporalidad]]</f>
        <v>Pendiente (grados) [Mínima-Media- Máxima], en la comuna de Santa Cruz, 2021</v>
      </c>
    </row>
    <row r="305" spans="1:26" x14ac:dyDescent="0.3">
      <c r="A305">
        <v>20</v>
      </c>
      <c r="B305">
        <v>240</v>
      </c>
      <c r="C305" t="s">
        <v>330</v>
      </c>
      <c r="D305" t="s">
        <v>331</v>
      </c>
      <c r="E305" t="s">
        <v>641</v>
      </c>
      <c r="F305" t="s">
        <v>640</v>
      </c>
      <c r="G305" t="s">
        <v>329</v>
      </c>
      <c r="H305" t="s">
        <v>132</v>
      </c>
      <c r="I305" t="s">
        <v>637</v>
      </c>
      <c r="J305" t="s">
        <v>643</v>
      </c>
      <c r="K305">
        <v>2021</v>
      </c>
      <c r="L305" t="s">
        <v>644</v>
      </c>
      <c r="M305" t="s">
        <v>642</v>
      </c>
      <c r="N305" t="s">
        <v>2740</v>
      </c>
      <c r="O305" t="s">
        <v>2741</v>
      </c>
      <c r="P305" t="s">
        <v>639</v>
      </c>
      <c r="Q305" t="s">
        <v>2143</v>
      </c>
      <c r="R305" s="20" t="s">
        <v>1056</v>
      </c>
      <c r="S305" t="s">
        <v>652</v>
      </c>
      <c r="T305" t="s">
        <v>337</v>
      </c>
      <c r="U305">
        <v>7101</v>
      </c>
      <c r="V305" t="s">
        <v>651</v>
      </c>
      <c r="W305" s="20" t="s">
        <v>2543</v>
      </c>
      <c r="X305" s="20" t="s">
        <v>440</v>
      </c>
      <c r="Z305" t="str">
        <f>+Final[[#This Row],[titulo]]&amp;Final[[#This Row],[Territorio]]&amp;", "&amp;Final[[#This Row],[temporalidad]]</f>
        <v>Elevación [Mínima-Media- Máxima], en la comuna de Talca, 2021</v>
      </c>
    </row>
    <row r="306" spans="1:26" x14ac:dyDescent="0.3">
      <c r="A306">
        <v>21</v>
      </c>
      <c r="B306">
        <v>240</v>
      </c>
      <c r="C306" t="s">
        <v>330</v>
      </c>
      <c r="D306" t="s">
        <v>331</v>
      </c>
      <c r="E306" t="s">
        <v>641</v>
      </c>
      <c r="F306" t="s">
        <v>640</v>
      </c>
      <c r="G306" t="s">
        <v>329</v>
      </c>
      <c r="H306" t="s">
        <v>132</v>
      </c>
      <c r="I306" t="s">
        <v>637</v>
      </c>
      <c r="J306" t="s">
        <v>646</v>
      </c>
      <c r="K306">
        <v>2021</v>
      </c>
      <c r="L306" t="s">
        <v>638</v>
      </c>
      <c r="M306" t="s">
        <v>642</v>
      </c>
      <c r="N306" t="s">
        <v>2742</v>
      </c>
      <c r="O306" t="s">
        <v>2742</v>
      </c>
      <c r="P306" t="s">
        <v>639</v>
      </c>
      <c r="Q306" t="s">
        <v>647</v>
      </c>
      <c r="R306" s="20" t="s">
        <v>1058</v>
      </c>
      <c r="S306" t="s">
        <v>653</v>
      </c>
      <c r="T306" t="s">
        <v>337</v>
      </c>
      <c r="U306">
        <v>7101</v>
      </c>
      <c r="V306" t="s">
        <v>651</v>
      </c>
      <c r="W306" s="20" t="s">
        <v>1945</v>
      </c>
      <c r="X306" s="20" t="s">
        <v>440</v>
      </c>
      <c r="Z306" t="str">
        <f>+Final[[#This Row],[titulo]]&amp;Final[[#This Row],[Territorio]]&amp;", "&amp;Final[[#This Row],[temporalidad]]</f>
        <v>Pendiente (%) [Mínima-Media- Máxima], en la comuna de Talca, 2021</v>
      </c>
    </row>
    <row r="307" spans="1:26" x14ac:dyDescent="0.3">
      <c r="A307">
        <v>22</v>
      </c>
      <c r="B307">
        <v>240</v>
      </c>
      <c r="C307" t="s">
        <v>330</v>
      </c>
      <c r="D307" t="s">
        <v>331</v>
      </c>
      <c r="E307" t="s">
        <v>641</v>
      </c>
      <c r="F307" t="s">
        <v>640</v>
      </c>
      <c r="G307" t="s">
        <v>329</v>
      </c>
      <c r="H307" t="s">
        <v>132</v>
      </c>
      <c r="I307" t="s">
        <v>637</v>
      </c>
      <c r="J307" t="s">
        <v>646</v>
      </c>
      <c r="K307">
        <v>2021</v>
      </c>
      <c r="L307" t="s">
        <v>649</v>
      </c>
      <c r="M307" t="s">
        <v>642</v>
      </c>
      <c r="N307" t="s">
        <v>2743</v>
      </c>
      <c r="O307" t="s">
        <v>2743</v>
      </c>
      <c r="P307" t="s">
        <v>639</v>
      </c>
      <c r="Q307" t="s">
        <v>647</v>
      </c>
      <c r="R307" s="20" t="s">
        <v>1059</v>
      </c>
      <c r="S307" t="s">
        <v>654</v>
      </c>
      <c r="T307" t="s">
        <v>337</v>
      </c>
      <c r="U307">
        <v>7101</v>
      </c>
      <c r="V307" t="s">
        <v>651</v>
      </c>
      <c r="W307" s="20" t="s">
        <v>1945</v>
      </c>
      <c r="X307" s="20" t="s">
        <v>440</v>
      </c>
      <c r="Z307" t="str">
        <f>+Final[[#This Row],[titulo]]&amp;Final[[#This Row],[Territorio]]&amp;", "&amp;Final[[#This Row],[temporalidad]]</f>
        <v>Pendiente (grados) [Mínima-Media- Máxima], en la comuna de Talca, 2021</v>
      </c>
    </row>
    <row r="308" spans="1:26" x14ac:dyDescent="0.3">
      <c r="A308">
        <v>20</v>
      </c>
      <c r="B308">
        <v>240</v>
      </c>
      <c r="C308" t="s">
        <v>330</v>
      </c>
      <c r="D308" t="s">
        <v>331</v>
      </c>
      <c r="E308" t="s">
        <v>641</v>
      </c>
      <c r="F308" t="s">
        <v>640</v>
      </c>
      <c r="G308" t="s">
        <v>329</v>
      </c>
      <c r="H308" t="s">
        <v>133</v>
      </c>
      <c r="I308" t="s">
        <v>637</v>
      </c>
      <c r="J308" t="s">
        <v>643</v>
      </c>
      <c r="K308">
        <v>2021</v>
      </c>
      <c r="L308" t="s">
        <v>644</v>
      </c>
      <c r="M308" t="s">
        <v>642</v>
      </c>
      <c r="N308" t="s">
        <v>2740</v>
      </c>
      <c r="O308" t="s">
        <v>2741</v>
      </c>
      <c r="P308" t="s">
        <v>639</v>
      </c>
      <c r="Q308" t="s">
        <v>2143</v>
      </c>
      <c r="R308" s="20" t="s">
        <v>1060</v>
      </c>
      <c r="S308" t="s">
        <v>652</v>
      </c>
      <c r="T308" t="s">
        <v>337</v>
      </c>
      <c r="U308">
        <v>7103</v>
      </c>
      <c r="V308" t="s">
        <v>651</v>
      </c>
      <c r="W308" s="20" t="s">
        <v>2544</v>
      </c>
      <c r="X308" s="20" t="s">
        <v>441</v>
      </c>
      <c r="Z308" t="str">
        <f>+Final[[#This Row],[titulo]]&amp;Final[[#This Row],[Territorio]]&amp;", "&amp;Final[[#This Row],[temporalidad]]</f>
        <v>Elevación [Mínima-Media- Máxima], en la comuna de Curepto, 2021</v>
      </c>
    </row>
    <row r="309" spans="1:26" x14ac:dyDescent="0.3">
      <c r="A309">
        <v>21</v>
      </c>
      <c r="B309">
        <v>240</v>
      </c>
      <c r="C309" t="s">
        <v>330</v>
      </c>
      <c r="D309" t="s">
        <v>331</v>
      </c>
      <c r="E309" t="s">
        <v>641</v>
      </c>
      <c r="F309" t="s">
        <v>640</v>
      </c>
      <c r="G309" t="s">
        <v>329</v>
      </c>
      <c r="H309" t="s">
        <v>133</v>
      </c>
      <c r="I309" t="s">
        <v>637</v>
      </c>
      <c r="J309" t="s">
        <v>646</v>
      </c>
      <c r="K309">
        <v>2021</v>
      </c>
      <c r="L309" t="s">
        <v>638</v>
      </c>
      <c r="M309" t="s">
        <v>642</v>
      </c>
      <c r="N309" t="s">
        <v>2742</v>
      </c>
      <c r="O309" t="s">
        <v>2742</v>
      </c>
      <c r="P309" t="s">
        <v>639</v>
      </c>
      <c r="Q309" t="s">
        <v>647</v>
      </c>
      <c r="R309" s="20" t="s">
        <v>1062</v>
      </c>
      <c r="S309" t="s">
        <v>653</v>
      </c>
      <c r="T309" t="s">
        <v>337</v>
      </c>
      <c r="U309">
        <v>7103</v>
      </c>
      <c r="V309" t="s">
        <v>651</v>
      </c>
      <c r="W309" s="20" t="s">
        <v>1946</v>
      </c>
      <c r="X309" s="20" t="s">
        <v>441</v>
      </c>
      <c r="Z309" t="str">
        <f>+Final[[#This Row],[titulo]]&amp;Final[[#This Row],[Territorio]]&amp;", "&amp;Final[[#This Row],[temporalidad]]</f>
        <v>Pendiente (%) [Mínima-Media- Máxima], en la comuna de Curepto, 2021</v>
      </c>
    </row>
    <row r="310" spans="1:26" x14ac:dyDescent="0.3">
      <c r="A310">
        <v>22</v>
      </c>
      <c r="B310">
        <v>240</v>
      </c>
      <c r="C310" t="s">
        <v>330</v>
      </c>
      <c r="D310" t="s">
        <v>331</v>
      </c>
      <c r="E310" t="s">
        <v>641</v>
      </c>
      <c r="F310" t="s">
        <v>640</v>
      </c>
      <c r="G310" t="s">
        <v>329</v>
      </c>
      <c r="H310" t="s">
        <v>133</v>
      </c>
      <c r="I310" t="s">
        <v>637</v>
      </c>
      <c r="J310" t="s">
        <v>646</v>
      </c>
      <c r="K310">
        <v>2021</v>
      </c>
      <c r="L310" t="s">
        <v>649</v>
      </c>
      <c r="M310" t="s">
        <v>642</v>
      </c>
      <c r="N310" t="s">
        <v>2743</v>
      </c>
      <c r="O310" t="s">
        <v>2743</v>
      </c>
      <c r="P310" t="s">
        <v>639</v>
      </c>
      <c r="Q310" t="s">
        <v>647</v>
      </c>
      <c r="R310" s="20" t="s">
        <v>1063</v>
      </c>
      <c r="S310" t="s">
        <v>654</v>
      </c>
      <c r="T310" t="s">
        <v>337</v>
      </c>
      <c r="U310">
        <v>7103</v>
      </c>
      <c r="V310" t="s">
        <v>651</v>
      </c>
      <c r="W310" s="20" t="s">
        <v>1946</v>
      </c>
      <c r="X310" s="20" t="s">
        <v>441</v>
      </c>
      <c r="Z310" t="str">
        <f>+Final[[#This Row],[titulo]]&amp;Final[[#This Row],[Territorio]]&amp;", "&amp;Final[[#This Row],[temporalidad]]</f>
        <v>Pendiente (grados) [Mínima-Media- Máxima], en la comuna de Curepto, 2021</v>
      </c>
    </row>
    <row r="311" spans="1:26" x14ac:dyDescent="0.3">
      <c r="A311">
        <v>20</v>
      </c>
      <c r="B311">
        <v>240</v>
      </c>
      <c r="C311" t="s">
        <v>330</v>
      </c>
      <c r="D311" t="s">
        <v>331</v>
      </c>
      <c r="E311" t="s">
        <v>641</v>
      </c>
      <c r="F311" t="s">
        <v>640</v>
      </c>
      <c r="G311" t="s">
        <v>329</v>
      </c>
      <c r="H311" t="s">
        <v>134</v>
      </c>
      <c r="I311" t="s">
        <v>637</v>
      </c>
      <c r="J311" t="s">
        <v>643</v>
      </c>
      <c r="K311">
        <v>2021</v>
      </c>
      <c r="L311" t="s">
        <v>644</v>
      </c>
      <c r="M311" t="s">
        <v>642</v>
      </c>
      <c r="N311" t="s">
        <v>2740</v>
      </c>
      <c r="O311" t="s">
        <v>2741</v>
      </c>
      <c r="P311" t="s">
        <v>639</v>
      </c>
      <c r="Q311" t="s">
        <v>2143</v>
      </c>
      <c r="R311" s="20" t="s">
        <v>1064</v>
      </c>
      <c r="S311" t="s">
        <v>652</v>
      </c>
      <c r="T311" t="s">
        <v>337</v>
      </c>
      <c r="U311">
        <v>7104</v>
      </c>
      <c r="V311" t="s">
        <v>651</v>
      </c>
      <c r="W311" s="20" t="s">
        <v>2545</v>
      </c>
      <c r="X311" s="20" t="s">
        <v>442</v>
      </c>
      <c r="Z311" t="str">
        <f>+Final[[#This Row],[titulo]]&amp;Final[[#This Row],[Territorio]]&amp;", "&amp;Final[[#This Row],[temporalidad]]</f>
        <v>Elevación [Mínima-Media- Máxima], en la comuna de Empedrado, 2021</v>
      </c>
    </row>
    <row r="312" spans="1:26" x14ac:dyDescent="0.3">
      <c r="A312">
        <v>21</v>
      </c>
      <c r="B312">
        <v>240</v>
      </c>
      <c r="C312" t="s">
        <v>330</v>
      </c>
      <c r="D312" t="s">
        <v>331</v>
      </c>
      <c r="E312" t="s">
        <v>641</v>
      </c>
      <c r="F312" t="s">
        <v>640</v>
      </c>
      <c r="G312" t="s">
        <v>329</v>
      </c>
      <c r="H312" t="s">
        <v>134</v>
      </c>
      <c r="I312" t="s">
        <v>637</v>
      </c>
      <c r="J312" t="s">
        <v>646</v>
      </c>
      <c r="K312">
        <v>2021</v>
      </c>
      <c r="L312" t="s">
        <v>638</v>
      </c>
      <c r="M312" t="s">
        <v>642</v>
      </c>
      <c r="N312" t="s">
        <v>2742</v>
      </c>
      <c r="O312" t="s">
        <v>2742</v>
      </c>
      <c r="P312" t="s">
        <v>639</v>
      </c>
      <c r="Q312" t="s">
        <v>647</v>
      </c>
      <c r="R312" s="20" t="s">
        <v>1066</v>
      </c>
      <c r="S312" t="s">
        <v>653</v>
      </c>
      <c r="T312" t="s">
        <v>337</v>
      </c>
      <c r="U312">
        <v>7104</v>
      </c>
      <c r="V312" t="s">
        <v>651</v>
      </c>
      <c r="W312" s="20" t="s">
        <v>1947</v>
      </c>
      <c r="X312" s="20" t="s">
        <v>442</v>
      </c>
      <c r="Z312" t="str">
        <f>+Final[[#This Row],[titulo]]&amp;Final[[#This Row],[Territorio]]&amp;", "&amp;Final[[#This Row],[temporalidad]]</f>
        <v>Pendiente (%) [Mínima-Media- Máxima], en la comuna de Empedrado, 2021</v>
      </c>
    </row>
    <row r="313" spans="1:26" x14ac:dyDescent="0.3">
      <c r="A313">
        <v>22</v>
      </c>
      <c r="B313">
        <v>240</v>
      </c>
      <c r="C313" t="s">
        <v>330</v>
      </c>
      <c r="D313" t="s">
        <v>331</v>
      </c>
      <c r="E313" t="s">
        <v>641</v>
      </c>
      <c r="F313" t="s">
        <v>640</v>
      </c>
      <c r="G313" t="s">
        <v>329</v>
      </c>
      <c r="H313" t="s">
        <v>134</v>
      </c>
      <c r="I313" t="s">
        <v>637</v>
      </c>
      <c r="J313" t="s">
        <v>646</v>
      </c>
      <c r="K313">
        <v>2021</v>
      </c>
      <c r="L313" t="s">
        <v>649</v>
      </c>
      <c r="M313" t="s">
        <v>642</v>
      </c>
      <c r="N313" t="s">
        <v>2743</v>
      </c>
      <c r="O313" t="s">
        <v>2743</v>
      </c>
      <c r="P313" t="s">
        <v>639</v>
      </c>
      <c r="Q313" t="s">
        <v>647</v>
      </c>
      <c r="R313" s="20" t="s">
        <v>1067</v>
      </c>
      <c r="S313" t="s">
        <v>654</v>
      </c>
      <c r="T313" t="s">
        <v>337</v>
      </c>
      <c r="U313">
        <v>7104</v>
      </c>
      <c r="V313" t="s">
        <v>651</v>
      </c>
      <c r="W313" s="20" t="s">
        <v>1947</v>
      </c>
      <c r="X313" s="20" t="s">
        <v>442</v>
      </c>
      <c r="Z313" t="str">
        <f>+Final[[#This Row],[titulo]]&amp;Final[[#This Row],[Territorio]]&amp;", "&amp;Final[[#This Row],[temporalidad]]</f>
        <v>Pendiente (grados) [Mínima-Media- Máxima], en la comuna de Empedrado, 2021</v>
      </c>
    </row>
    <row r="314" spans="1:26" x14ac:dyDescent="0.3">
      <c r="A314">
        <v>20</v>
      </c>
      <c r="B314">
        <v>240</v>
      </c>
      <c r="C314" t="s">
        <v>330</v>
      </c>
      <c r="D314" t="s">
        <v>331</v>
      </c>
      <c r="E314" t="s">
        <v>641</v>
      </c>
      <c r="F314" t="s">
        <v>640</v>
      </c>
      <c r="G314" t="s">
        <v>329</v>
      </c>
      <c r="H314" t="s">
        <v>135</v>
      </c>
      <c r="I314" t="s">
        <v>637</v>
      </c>
      <c r="J314" t="s">
        <v>643</v>
      </c>
      <c r="K314">
        <v>2021</v>
      </c>
      <c r="L314" t="s">
        <v>644</v>
      </c>
      <c r="M314" t="s">
        <v>642</v>
      </c>
      <c r="N314" t="s">
        <v>2740</v>
      </c>
      <c r="O314" t="s">
        <v>2741</v>
      </c>
      <c r="P314" t="s">
        <v>639</v>
      </c>
      <c r="Q314" t="s">
        <v>2143</v>
      </c>
      <c r="R314" s="20" t="s">
        <v>1068</v>
      </c>
      <c r="S314" t="s">
        <v>652</v>
      </c>
      <c r="T314" t="s">
        <v>337</v>
      </c>
      <c r="U314">
        <v>7105</v>
      </c>
      <c r="V314" t="s">
        <v>651</v>
      </c>
      <c r="W314" s="20" t="s">
        <v>2546</v>
      </c>
      <c r="X314" s="20" t="s">
        <v>443</v>
      </c>
      <c r="Z314" t="str">
        <f>+Final[[#This Row],[titulo]]&amp;Final[[#This Row],[Territorio]]&amp;", "&amp;Final[[#This Row],[temporalidad]]</f>
        <v>Elevación [Mínima-Media- Máxima], en la comuna de Maule, 2021</v>
      </c>
    </row>
    <row r="315" spans="1:26" x14ac:dyDescent="0.3">
      <c r="A315">
        <v>21</v>
      </c>
      <c r="B315">
        <v>240</v>
      </c>
      <c r="C315" t="s">
        <v>330</v>
      </c>
      <c r="D315" t="s">
        <v>331</v>
      </c>
      <c r="E315" t="s">
        <v>641</v>
      </c>
      <c r="F315" t="s">
        <v>640</v>
      </c>
      <c r="G315" t="s">
        <v>329</v>
      </c>
      <c r="H315" t="s">
        <v>135</v>
      </c>
      <c r="I315" t="s">
        <v>637</v>
      </c>
      <c r="J315" t="s">
        <v>646</v>
      </c>
      <c r="K315">
        <v>2021</v>
      </c>
      <c r="L315" t="s">
        <v>638</v>
      </c>
      <c r="M315" t="s">
        <v>642</v>
      </c>
      <c r="N315" t="s">
        <v>2742</v>
      </c>
      <c r="O315" t="s">
        <v>2742</v>
      </c>
      <c r="P315" t="s">
        <v>639</v>
      </c>
      <c r="Q315" t="s">
        <v>647</v>
      </c>
      <c r="R315" s="20" t="s">
        <v>1070</v>
      </c>
      <c r="S315" t="s">
        <v>653</v>
      </c>
      <c r="T315" t="s">
        <v>337</v>
      </c>
      <c r="U315">
        <v>7105</v>
      </c>
      <c r="V315" t="s">
        <v>651</v>
      </c>
      <c r="W315" s="20" t="s">
        <v>1948</v>
      </c>
      <c r="X315" s="20" t="s">
        <v>443</v>
      </c>
      <c r="Z315" t="str">
        <f>+Final[[#This Row],[titulo]]&amp;Final[[#This Row],[Territorio]]&amp;", "&amp;Final[[#This Row],[temporalidad]]</f>
        <v>Pendiente (%) [Mínima-Media- Máxima], en la comuna de Maule, 2021</v>
      </c>
    </row>
    <row r="316" spans="1:26" x14ac:dyDescent="0.3">
      <c r="A316">
        <v>22</v>
      </c>
      <c r="B316">
        <v>240</v>
      </c>
      <c r="C316" t="s">
        <v>330</v>
      </c>
      <c r="D316" t="s">
        <v>331</v>
      </c>
      <c r="E316" t="s">
        <v>641</v>
      </c>
      <c r="F316" t="s">
        <v>640</v>
      </c>
      <c r="G316" t="s">
        <v>329</v>
      </c>
      <c r="H316" t="s">
        <v>135</v>
      </c>
      <c r="I316" t="s">
        <v>637</v>
      </c>
      <c r="J316" t="s">
        <v>646</v>
      </c>
      <c r="K316">
        <v>2021</v>
      </c>
      <c r="L316" t="s">
        <v>649</v>
      </c>
      <c r="M316" t="s">
        <v>642</v>
      </c>
      <c r="N316" t="s">
        <v>2743</v>
      </c>
      <c r="O316" t="s">
        <v>2743</v>
      </c>
      <c r="P316" t="s">
        <v>639</v>
      </c>
      <c r="Q316" t="s">
        <v>647</v>
      </c>
      <c r="R316" s="20" t="s">
        <v>1071</v>
      </c>
      <c r="S316" t="s">
        <v>654</v>
      </c>
      <c r="T316" t="s">
        <v>337</v>
      </c>
      <c r="U316">
        <v>7105</v>
      </c>
      <c r="V316" t="s">
        <v>651</v>
      </c>
      <c r="W316" s="20" t="s">
        <v>1948</v>
      </c>
      <c r="X316" s="20" t="s">
        <v>443</v>
      </c>
      <c r="Z316" t="str">
        <f>+Final[[#This Row],[titulo]]&amp;Final[[#This Row],[Territorio]]&amp;", "&amp;Final[[#This Row],[temporalidad]]</f>
        <v>Pendiente (grados) [Mínima-Media- Máxima], en la comuna de Maule, 2021</v>
      </c>
    </row>
    <row r="317" spans="1:26" x14ac:dyDescent="0.3">
      <c r="A317">
        <v>20</v>
      </c>
      <c r="B317">
        <v>240</v>
      </c>
      <c r="C317" t="s">
        <v>330</v>
      </c>
      <c r="D317" t="s">
        <v>331</v>
      </c>
      <c r="E317" t="s">
        <v>641</v>
      </c>
      <c r="F317" t="s">
        <v>640</v>
      </c>
      <c r="G317" t="s">
        <v>329</v>
      </c>
      <c r="H317" t="s">
        <v>136</v>
      </c>
      <c r="I317" t="s">
        <v>637</v>
      </c>
      <c r="J317" t="s">
        <v>643</v>
      </c>
      <c r="K317">
        <v>2021</v>
      </c>
      <c r="L317" t="s">
        <v>644</v>
      </c>
      <c r="M317" t="s">
        <v>642</v>
      </c>
      <c r="N317" t="s">
        <v>2740</v>
      </c>
      <c r="O317" t="s">
        <v>2741</v>
      </c>
      <c r="P317" t="s">
        <v>639</v>
      </c>
      <c r="Q317" t="s">
        <v>2143</v>
      </c>
      <c r="R317" s="20" t="s">
        <v>1072</v>
      </c>
      <c r="S317" t="s">
        <v>652</v>
      </c>
      <c r="T317" t="s">
        <v>337</v>
      </c>
      <c r="U317">
        <v>7106</v>
      </c>
      <c r="V317" t="s">
        <v>651</v>
      </c>
      <c r="W317" s="20" t="s">
        <v>2547</v>
      </c>
      <c r="X317" s="20" t="s">
        <v>444</v>
      </c>
      <c r="Z317" t="str">
        <f>+Final[[#This Row],[titulo]]&amp;Final[[#This Row],[Territorio]]&amp;", "&amp;Final[[#This Row],[temporalidad]]</f>
        <v>Elevación [Mínima-Media- Máxima], en la comuna de Pelarco, 2021</v>
      </c>
    </row>
    <row r="318" spans="1:26" x14ac:dyDescent="0.3">
      <c r="A318">
        <v>21</v>
      </c>
      <c r="B318">
        <v>240</v>
      </c>
      <c r="C318" t="s">
        <v>330</v>
      </c>
      <c r="D318" t="s">
        <v>331</v>
      </c>
      <c r="E318" t="s">
        <v>641</v>
      </c>
      <c r="F318" t="s">
        <v>640</v>
      </c>
      <c r="G318" t="s">
        <v>329</v>
      </c>
      <c r="H318" t="s">
        <v>136</v>
      </c>
      <c r="I318" t="s">
        <v>637</v>
      </c>
      <c r="J318" t="s">
        <v>646</v>
      </c>
      <c r="K318">
        <v>2021</v>
      </c>
      <c r="L318" t="s">
        <v>638</v>
      </c>
      <c r="M318" t="s">
        <v>642</v>
      </c>
      <c r="N318" t="s">
        <v>2742</v>
      </c>
      <c r="O318" t="s">
        <v>2742</v>
      </c>
      <c r="P318" t="s">
        <v>639</v>
      </c>
      <c r="Q318" t="s">
        <v>647</v>
      </c>
      <c r="R318" s="20" t="s">
        <v>1074</v>
      </c>
      <c r="S318" t="s">
        <v>653</v>
      </c>
      <c r="T318" t="s">
        <v>337</v>
      </c>
      <c r="U318">
        <v>7106</v>
      </c>
      <c r="V318" t="s">
        <v>651</v>
      </c>
      <c r="W318" s="20" t="s">
        <v>1949</v>
      </c>
      <c r="X318" s="20" t="s">
        <v>444</v>
      </c>
      <c r="Z318" t="str">
        <f>+Final[[#This Row],[titulo]]&amp;Final[[#This Row],[Territorio]]&amp;", "&amp;Final[[#This Row],[temporalidad]]</f>
        <v>Pendiente (%) [Mínima-Media- Máxima], en la comuna de Pelarco, 2021</v>
      </c>
    </row>
    <row r="319" spans="1:26" x14ac:dyDescent="0.3">
      <c r="A319">
        <v>22</v>
      </c>
      <c r="B319">
        <v>240</v>
      </c>
      <c r="C319" t="s">
        <v>330</v>
      </c>
      <c r="D319" t="s">
        <v>331</v>
      </c>
      <c r="E319" t="s">
        <v>641</v>
      </c>
      <c r="F319" t="s">
        <v>640</v>
      </c>
      <c r="G319" t="s">
        <v>329</v>
      </c>
      <c r="H319" t="s">
        <v>136</v>
      </c>
      <c r="I319" t="s">
        <v>637</v>
      </c>
      <c r="J319" t="s">
        <v>646</v>
      </c>
      <c r="K319">
        <v>2021</v>
      </c>
      <c r="L319" t="s">
        <v>649</v>
      </c>
      <c r="M319" t="s">
        <v>642</v>
      </c>
      <c r="N319" t="s">
        <v>2743</v>
      </c>
      <c r="O319" t="s">
        <v>2743</v>
      </c>
      <c r="P319" t="s">
        <v>639</v>
      </c>
      <c r="Q319" t="s">
        <v>647</v>
      </c>
      <c r="R319" s="20" t="s">
        <v>1075</v>
      </c>
      <c r="S319" t="s">
        <v>654</v>
      </c>
      <c r="T319" t="s">
        <v>337</v>
      </c>
      <c r="U319">
        <v>7106</v>
      </c>
      <c r="V319" t="s">
        <v>651</v>
      </c>
      <c r="W319" s="20" t="s">
        <v>1949</v>
      </c>
      <c r="X319" s="20" t="s">
        <v>444</v>
      </c>
      <c r="Z319" t="str">
        <f>+Final[[#This Row],[titulo]]&amp;Final[[#This Row],[Territorio]]&amp;", "&amp;Final[[#This Row],[temporalidad]]</f>
        <v>Pendiente (grados) [Mínima-Media- Máxima], en la comuna de Pelarco, 2021</v>
      </c>
    </row>
    <row r="320" spans="1:26" x14ac:dyDescent="0.3">
      <c r="A320">
        <v>20</v>
      </c>
      <c r="B320">
        <v>240</v>
      </c>
      <c r="C320" t="s">
        <v>330</v>
      </c>
      <c r="D320" t="s">
        <v>331</v>
      </c>
      <c r="E320" t="s">
        <v>641</v>
      </c>
      <c r="F320" t="s">
        <v>640</v>
      </c>
      <c r="G320" t="s">
        <v>329</v>
      </c>
      <c r="H320" t="s">
        <v>137</v>
      </c>
      <c r="I320" t="s">
        <v>637</v>
      </c>
      <c r="J320" t="s">
        <v>643</v>
      </c>
      <c r="K320">
        <v>2021</v>
      </c>
      <c r="L320" t="s">
        <v>644</v>
      </c>
      <c r="M320" t="s">
        <v>642</v>
      </c>
      <c r="N320" t="s">
        <v>2740</v>
      </c>
      <c r="O320" t="s">
        <v>2741</v>
      </c>
      <c r="P320" t="s">
        <v>639</v>
      </c>
      <c r="Q320" t="s">
        <v>2143</v>
      </c>
      <c r="R320" s="20" t="s">
        <v>1076</v>
      </c>
      <c r="S320" t="s">
        <v>652</v>
      </c>
      <c r="T320" t="s">
        <v>337</v>
      </c>
      <c r="U320">
        <v>7107</v>
      </c>
      <c r="V320" t="s">
        <v>651</v>
      </c>
      <c r="W320" s="20" t="s">
        <v>2548</v>
      </c>
      <c r="X320" s="20" t="s">
        <v>445</v>
      </c>
      <c r="Z320" t="str">
        <f>+Final[[#This Row],[titulo]]&amp;Final[[#This Row],[Territorio]]&amp;", "&amp;Final[[#This Row],[temporalidad]]</f>
        <v>Elevación [Mínima-Media- Máxima], en la comuna de Pencahue, 2021</v>
      </c>
    </row>
    <row r="321" spans="1:26" x14ac:dyDescent="0.3">
      <c r="A321">
        <v>21</v>
      </c>
      <c r="B321">
        <v>240</v>
      </c>
      <c r="C321" t="s">
        <v>330</v>
      </c>
      <c r="D321" t="s">
        <v>331</v>
      </c>
      <c r="E321" t="s">
        <v>641</v>
      </c>
      <c r="F321" t="s">
        <v>640</v>
      </c>
      <c r="G321" t="s">
        <v>329</v>
      </c>
      <c r="H321" t="s">
        <v>137</v>
      </c>
      <c r="I321" t="s">
        <v>637</v>
      </c>
      <c r="J321" t="s">
        <v>646</v>
      </c>
      <c r="K321">
        <v>2021</v>
      </c>
      <c r="L321" t="s">
        <v>638</v>
      </c>
      <c r="M321" t="s">
        <v>642</v>
      </c>
      <c r="N321" t="s">
        <v>2742</v>
      </c>
      <c r="O321" t="s">
        <v>2742</v>
      </c>
      <c r="P321" t="s">
        <v>639</v>
      </c>
      <c r="Q321" t="s">
        <v>647</v>
      </c>
      <c r="R321" s="20" t="s">
        <v>1078</v>
      </c>
      <c r="S321" t="s">
        <v>653</v>
      </c>
      <c r="T321" t="s">
        <v>337</v>
      </c>
      <c r="U321">
        <v>7107</v>
      </c>
      <c r="V321" t="s">
        <v>651</v>
      </c>
      <c r="W321" s="20" t="s">
        <v>1950</v>
      </c>
      <c r="X321" s="20" t="s">
        <v>445</v>
      </c>
      <c r="Z321" t="str">
        <f>+Final[[#This Row],[titulo]]&amp;Final[[#This Row],[Territorio]]&amp;", "&amp;Final[[#This Row],[temporalidad]]</f>
        <v>Pendiente (%) [Mínima-Media- Máxima], en la comuna de Pencahue, 2021</v>
      </c>
    </row>
    <row r="322" spans="1:26" x14ac:dyDescent="0.3">
      <c r="A322">
        <v>22</v>
      </c>
      <c r="B322">
        <v>240</v>
      </c>
      <c r="C322" t="s">
        <v>330</v>
      </c>
      <c r="D322" t="s">
        <v>331</v>
      </c>
      <c r="E322" t="s">
        <v>641</v>
      </c>
      <c r="F322" t="s">
        <v>640</v>
      </c>
      <c r="G322" t="s">
        <v>329</v>
      </c>
      <c r="H322" t="s">
        <v>137</v>
      </c>
      <c r="I322" t="s">
        <v>637</v>
      </c>
      <c r="J322" t="s">
        <v>646</v>
      </c>
      <c r="K322">
        <v>2021</v>
      </c>
      <c r="L322" t="s">
        <v>649</v>
      </c>
      <c r="M322" t="s">
        <v>642</v>
      </c>
      <c r="N322" t="s">
        <v>2743</v>
      </c>
      <c r="O322" t="s">
        <v>2743</v>
      </c>
      <c r="P322" t="s">
        <v>639</v>
      </c>
      <c r="Q322" t="s">
        <v>647</v>
      </c>
      <c r="R322" s="20" t="s">
        <v>1079</v>
      </c>
      <c r="S322" t="s">
        <v>654</v>
      </c>
      <c r="T322" t="s">
        <v>337</v>
      </c>
      <c r="U322">
        <v>7107</v>
      </c>
      <c r="V322" t="s">
        <v>651</v>
      </c>
      <c r="W322" s="20" t="s">
        <v>1950</v>
      </c>
      <c r="X322" s="20" t="s">
        <v>445</v>
      </c>
      <c r="Z322" t="str">
        <f>+Final[[#This Row],[titulo]]&amp;Final[[#This Row],[Territorio]]&amp;", "&amp;Final[[#This Row],[temporalidad]]</f>
        <v>Pendiente (grados) [Mínima-Media- Máxima], en la comuna de Pencahue, 2021</v>
      </c>
    </row>
    <row r="323" spans="1:26" x14ac:dyDescent="0.3">
      <c r="A323">
        <v>20</v>
      </c>
      <c r="B323">
        <v>240</v>
      </c>
      <c r="C323" t="s">
        <v>330</v>
      </c>
      <c r="D323" t="s">
        <v>331</v>
      </c>
      <c r="E323" t="s">
        <v>641</v>
      </c>
      <c r="F323" t="s">
        <v>640</v>
      </c>
      <c r="G323" t="s">
        <v>329</v>
      </c>
      <c r="H323" t="s">
        <v>138</v>
      </c>
      <c r="I323" t="s">
        <v>637</v>
      </c>
      <c r="J323" t="s">
        <v>643</v>
      </c>
      <c r="K323">
        <v>2021</v>
      </c>
      <c r="L323" t="s">
        <v>644</v>
      </c>
      <c r="M323" t="s">
        <v>642</v>
      </c>
      <c r="N323" t="s">
        <v>2740</v>
      </c>
      <c r="O323" t="s">
        <v>2741</v>
      </c>
      <c r="P323" t="s">
        <v>639</v>
      </c>
      <c r="Q323" t="s">
        <v>2143</v>
      </c>
      <c r="R323" s="20" t="s">
        <v>1080</v>
      </c>
      <c r="S323" t="s">
        <v>652</v>
      </c>
      <c r="T323" t="s">
        <v>337</v>
      </c>
      <c r="U323">
        <v>7108</v>
      </c>
      <c r="V323" t="s">
        <v>651</v>
      </c>
      <c r="W323" s="20" t="s">
        <v>2549</v>
      </c>
      <c r="X323" s="20" t="s">
        <v>446</v>
      </c>
      <c r="Z323" t="str">
        <f>+Final[[#This Row],[titulo]]&amp;Final[[#This Row],[Territorio]]&amp;", "&amp;Final[[#This Row],[temporalidad]]</f>
        <v>Elevación [Mínima-Media- Máxima], en la comuna de Río Claro, 2021</v>
      </c>
    </row>
    <row r="324" spans="1:26" x14ac:dyDescent="0.3">
      <c r="A324">
        <v>21</v>
      </c>
      <c r="B324">
        <v>240</v>
      </c>
      <c r="C324" t="s">
        <v>330</v>
      </c>
      <c r="D324" t="s">
        <v>331</v>
      </c>
      <c r="E324" t="s">
        <v>641</v>
      </c>
      <c r="F324" t="s">
        <v>640</v>
      </c>
      <c r="G324" t="s">
        <v>329</v>
      </c>
      <c r="H324" t="s">
        <v>138</v>
      </c>
      <c r="I324" t="s">
        <v>637</v>
      </c>
      <c r="J324" t="s">
        <v>646</v>
      </c>
      <c r="K324">
        <v>2021</v>
      </c>
      <c r="L324" t="s">
        <v>638</v>
      </c>
      <c r="M324" t="s">
        <v>642</v>
      </c>
      <c r="N324" t="s">
        <v>2742</v>
      </c>
      <c r="O324" t="s">
        <v>2742</v>
      </c>
      <c r="P324" t="s">
        <v>639</v>
      </c>
      <c r="Q324" t="s">
        <v>647</v>
      </c>
      <c r="R324" s="20" t="s">
        <v>1082</v>
      </c>
      <c r="S324" t="s">
        <v>653</v>
      </c>
      <c r="T324" t="s">
        <v>337</v>
      </c>
      <c r="U324">
        <v>7108</v>
      </c>
      <c r="V324" t="s">
        <v>651</v>
      </c>
      <c r="W324" s="20" t="s">
        <v>1951</v>
      </c>
      <c r="X324" s="20" t="s">
        <v>446</v>
      </c>
      <c r="Z324" t="str">
        <f>+Final[[#This Row],[titulo]]&amp;Final[[#This Row],[Territorio]]&amp;", "&amp;Final[[#This Row],[temporalidad]]</f>
        <v>Pendiente (%) [Mínima-Media- Máxima], en la comuna de Río Claro, 2021</v>
      </c>
    </row>
    <row r="325" spans="1:26" x14ac:dyDescent="0.3">
      <c r="A325">
        <v>22</v>
      </c>
      <c r="B325">
        <v>240</v>
      </c>
      <c r="C325" t="s">
        <v>330</v>
      </c>
      <c r="D325" t="s">
        <v>331</v>
      </c>
      <c r="E325" t="s">
        <v>641</v>
      </c>
      <c r="F325" t="s">
        <v>640</v>
      </c>
      <c r="G325" t="s">
        <v>329</v>
      </c>
      <c r="H325" t="s">
        <v>138</v>
      </c>
      <c r="I325" t="s">
        <v>637</v>
      </c>
      <c r="J325" t="s">
        <v>646</v>
      </c>
      <c r="K325">
        <v>2021</v>
      </c>
      <c r="L325" t="s">
        <v>649</v>
      </c>
      <c r="M325" t="s">
        <v>642</v>
      </c>
      <c r="N325" t="s">
        <v>2743</v>
      </c>
      <c r="O325" t="s">
        <v>2743</v>
      </c>
      <c r="P325" t="s">
        <v>639</v>
      </c>
      <c r="Q325" t="s">
        <v>647</v>
      </c>
      <c r="R325" s="20" t="s">
        <v>1083</v>
      </c>
      <c r="S325" t="s">
        <v>654</v>
      </c>
      <c r="T325" t="s">
        <v>337</v>
      </c>
      <c r="U325">
        <v>7108</v>
      </c>
      <c r="V325" t="s">
        <v>651</v>
      </c>
      <c r="W325" s="20" t="s">
        <v>1951</v>
      </c>
      <c r="X325" s="20" t="s">
        <v>446</v>
      </c>
      <c r="Z325" t="str">
        <f>+Final[[#This Row],[titulo]]&amp;Final[[#This Row],[Territorio]]&amp;", "&amp;Final[[#This Row],[temporalidad]]</f>
        <v>Pendiente (grados) [Mínima-Media- Máxima], en la comuna de Río Claro, 2021</v>
      </c>
    </row>
    <row r="326" spans="1:26" x14ac:dyDescent="0.3">
      <c r="A326">
        <v>20</v>
      </c>
      <c r="B326">
        <v>240</v>
      </c>
      <c r="C326" t="s">
        <v>330</v>
      </c>
      <c r="D326" t="s">
        <v>331</v>
      </c>
      <c r="E326" t="s">
        <v>641</v>
      </c>
      <c r="F326" t="s">
        <v>640</v>
      </c>
      <c r="G326" t="s">
        <v>329</v>
      </c>
      <c r="H326" t="s">
        <v>139</v>
      </c>
      <c r="I326" t="s">
        <v>637</v>
      </c>
      <c r="J326" t="s">
        <v>643</v>
      </c>
      <c r="K326">
        <v>2021</v>
      </c>
      <c r="L326" t="s">
        <v>644</v>
      </c>
      <c r="M326" t="s">
        <v>642</v>
      </c>
      <c r="N326" t="s">
        <v>2740</v>
      </c>
      <c r="O326" t="s">
        <v>2741</v>
      </c>
      <c r="P326" t="s">
        <v>639</v>
      </c>
      <c r="Q326" t="s">
        <v>2143</v>
      </c>
      <c r="R326" s="20" t="s">
        <v>1084</v>
      </c>
      <c r="S326" t="s">
        <v>652</v>
      </c>
      <c r="T326" t="s">
        <v>337</v>
      </c>
      <c r="U326">
        <v>7109</v>
      </c>
      <c r="V326" t="s">
        <v>651</v>
      </c>
      <c r="W326" s="20" t="s">
        <v>2550</v>
      </c>
      <c r="X326" s="20" t="s">
        <v>447</v>
      </c>
      <c r="Z326" t="str">
        <f>+Final[[#This Row],[titulo]]&amp;Final[[#This Row],[Territorio]]&amp;", "&amp;Final[[#This Row],[temporalidad]]</f>
        <v>Elevación [Mínima-Media- Máxima], en la comuna de San Clemente, 2021</v>
      </c>
    </row>
    <row r="327" spans="1:26" x14ac:dyDescent="0.3">
      <c r="A327">
        <v>21</v>
      </c>
      <c r="B327">
        <v>240</v>
      </c>
      <c r="C327" t="s">
        <v>330</v>
      </c>
      <c r="D327" t="s">
        <v>331</v>
      </c>
      <c r="E327" t="s">
        <v>641</v>
      </c>
      <c r="F327" t="s">
        <v>640</v>
      </c>
      <c r="G327" t="s">
        <v>329</v>
      </c>
      <c r="H327" t="s">
        <v>139</v>
      </c>
      <c r="I327" t="s">
        <v>637</v>
      </c>
      <c r="J327" t="s">
        <v>646</v>
      </c>
      <c r="K327">
        <v>2021</v>
      </c>
      <c r="L327" t="s">
        <v>638</v>
      </c>
      <c r="M327" t="s">
        <v>642</v>
      </c>
      <c r="N327" t="s">
        <v>2742</v>
      </c>
      <c r="O327" t="s">
        <v>2742</v>
      </c>
      <c r="P327" t="s">
        <v>639</v>
      </c>
      <c r="Q327" t="s">
        <v>647</v>
      </c>
      <c r="R327" s="20" t="s">
        <v>1086</v>
      </c>
      <c r="S327" t="s">
        <v>653</v>
      </c>
      <c r="T327" t="s">
        <v>337</v>
      </c>
      <c r="U327">
        <v>7109</v>
      </c>
      <c r="V327" t="s">
        <v>651</v>
      </c>
      <c r="W327" s="20" t="s">
        <v>1952</v>
      </c>
      <c r="X327" s="20" t="s">
        <v>447</v>
      </c>
      <c r="Z327" t="str">
        <f>+Final[[#This Row],[titulo]]&amp;Final[[#This Row],[Territorio]]&amp;", "&amp;Final[[#This Row],[temporalidad]]</f>
        <v>Pendiente (%) [Mínima-Media- Máxima], en la comuna de San Clemente, 2021</v>
      </c>
    </row>
    <row r="328" spans="1:26" x14ac:dyDescent="0.3">
      <c r="A328">
        <v>22</v>
      </c>
      <c r="B328">
        <v>240</v>
      </c>
      <c r="C328" t="s">
        <v>330</v>
      </c>
      <c r="D328" t="s">
        <v>331</v>
      </c>
      <c r="E328" t="s">
        <v>641</v>
      </c>
      <c r="F328" t="s">
        <v>640</v>
      </c>
      <c r="G328" t="s">
        <v>329</v>
      </c>
      <c r="H328" t="s">
        <v>139</v>
      </c>
      <c r="I328" t="s">
        <v>637</v>
      </c>
      <c r="J328" t="s">
        <v>646</v>
      </c>
      <c r="K328">
        <v>2021</v>
      </c>
      <c r="L328" t="s">
        <v>649</v>
      </c>
      <c r="M328" t="s">
        <v>642</v>
      </c>
      <c r="N328" t="s">
        <v>2743</v>
      </c>
      <c r="O328" t="s">
        <v>2743</v>
      </c>
      <c r="P328" t="s">
        <v>639</v>
      </c>
      <c r="Q328" t="s">
        <v>647</v>
      </c>
      <c r="R328" s="20" t="s">
        <v>1087</v>
      </c>
      <c r="S328" t="s">
        <v>654</v>
      </c>
      <c r="T328" t="s">
        <v>337</v>
      </c>
      <c r="U328">
        <v>7109</v>
      </c>
      <c r="V328" t="s">
        <v>651</v>
      </c>
      <c r="W328" s="20" t="s">
        <v>1952</v>
      </c>
      <c r="X328" s="20" t="s">
        <v>447</v>
      </c>
      <c r="Z328" t="str">
        <f>+Final[[#This Row],[titulo]]&amp;Final[[#This Row],[Territorio]]&amp;", "&amp;Final[[#This Row],[temporalidad]]</f>
        <v>Pendiente (grados) [Mínima-Media- Máxima], en la comuna de San Clemente, 2021</v>
      </c>
    </row>
    <row r="329" spans="1:26" x14ac:dyDescent="0.3">
      <c r="A329">
        <v>20</v>
      </c>
      <c r="B329">
        <v>240</v>
      </c>
      <c r="C329" t="s">
        <v>330</v>
      </c>
      <c r="D329" t="s">
        <v>331</v>
      </c>
      <c r="E329" t="s">
        <v>641</v>
      </c>
      <c r="F329" t="s">
        <v>640</v>
      </c>
      <c r="G329" t="s">
        <v>329</v>
      </c>
      <c r="H329" t="s">
        <v>140</v>
      </c>
      <c r="I329" t="s">
        <v>637</v>
      </c>
      <c r="J329" t="s">
        <v>643</v>
      </c>
      <c r="K329">
        <v>2021</v>
      </c>
      <c r="L329" t="s">
        <v>644</v>
      </c>
      <c r="M329" t="s">
        <v>642</v>
      </c>
      <c r="N329" t="s">
        <v>2740</v>
      </c>
      <c r="O329" t="s">
        <v>2741</v>
      </c>
      <c r="P329" t="s">
        <v>639</v>
      </c>
      <c r="Q329" t="s">
        <v>2143</v>
      </c>
      <c r="R329" s="20" t="s">
        <v>1088</v>
      </c>
      <c r="S329" t="s">
        <v>652</v>
      </c>
      <c r="T329" t="s">
        <v>337</v>
      </c>
      <c r="U329">
        <v>7110</v>
      </c>
      <c r="V329" t="s">
        <v>651</v>
      </c>
      <c r="W329" s="20" t="s">
        <v>2551</v>
      </c>
      <c r="X329" s="20" t="s">
        <v>448</v>
      </c>
      <c r="Z329" t="str">
        <f>+Final[[#This Row],[titulo]]&amp;Final[[#This Row],[Territorio]]&amp;", "&amp;Final[[#This Row],[temporalidad]]</f>
        <v>Elevación [Mínima-Media- Máxima], en la comuna de San Rafael, 2021</v>
      </c>
    </row>
    <row r="330" spans="1:26" x14ac:dyDescent="0.3">
      <c r="A330">
        <v>21</v>
      </c>
      <c r="B330">
        <v>240</v>
      </c>
      <c r="C330" t="s">
        <v>330</v>
      </c>
      <c r="D330" t="s">
        <v>331</v>
      </c>
      <c r="E330" t="s">
        <v>641</v>
      </c>
      <c r="F330" t="s">
        <v>640</v>
      </c>
      <c r="G330" t="s">
        <v>329</v>
      </c>
      <c r="H330" t="s">
        <v>140</v>
      </c>
      <c r="I330" t="s">
        <v>637</v>
      </c>
      <c r="J330" t="s">
        <v>646</v>
      </c>
      <c r="K330">
        <v>2021</v>
      </c>
      <c r="L330" t="s">
        <v>638</v>
      </c>
      <c r="M330" t="s">
        <v>642</v>
      </c>
      <c r="N330" t="s">
        <v>2742</v>
      </c>
      <c r="O330" t="s">
        <v>2742</v>
      </c>
      <c r="P330" t="s">
        <v>639</v>
      </c>
      <c r="Q330" t="s">
        <v>647</v>
      </c>
      <c r="R330" s="20" t="s">
        <v>1090</v>
      </c>
      <c r="S330" t="s">
        <v>653</v>
      </c>
      <c r="T330" t="s">
        <v>337</v>
      </c>
      <c r="U330">
        <v>7110</v>
      </c>
      <c r="V330" t="s">
        <v>651</v>
      </c>
      <c r="W330" s="20" t="s">
        <v>1953</v>
      </c>
      <c r="X330" s="20" t="s">
        <v>448</v>
      </c>
      <c r="Z330" t="str">
        <f>+Final[[#This Row],[titulo]]&amp;Final[[#This Row],[Territorio]]&amp;", "&amp;Final[[#This Row],[temporalidad]]</f>
        <v>Pendiente (%) [Mínima-Media- Máxima], en la comuna de San Rafael, 2021</v>
      </c>
    </row>
    <row r="331" spans="1:26" x14ac:dyDescent="0.3">
      <c r="A331">
        <v>22</v>
      </c>
      <c r="B331">
        <v>240</v>
      </c>
      <c r="C331" t="s">
        <v>330</v>
      </c>
      <c r="D331" t="s">
        <v>331</v>
      </c>
      <c r="E331" t="s">
        <v>641</v>
      </c>
      <c r="F331" t="s">
        <v>640</v>
      </c>
      <c r="G331" t="s">
        <v>329</v>
      </c>
      <c r="H331" t="s">
        <v>140</v>
      </c>
      <c r="I331" t="s">
        <v>637</v>
      </c>
      <c r="J331" t="s">
        <v>646</v>
      </c>
      <c r="K331">
        <v>2021</v>
      </c>
      <c r="L331" t="s">
        <v>649</v>
      </c>
      <c r="M331" t="s">
        <v>642</v>
      </c>
      <c r="N331" t="s">
        <v>2743</v>
      </c>
      <c r="O331" t="s">
        <v>2743</v>
      </c>
      <c r="P331" t="s">
        <v>639</v>
      </c>
      <c r="Q331" t="s">
        <v>647</v>
      </c>
      <c r="R331" s="20" t="s">
        <v>1091</v>
      </c>
      <c r="S331" t="s">
        <v>654</v>
      </c>
      <c r="T331" t="s">
        <v>337</v>
      </c>
      <c r="U331">
        <v>7110</v>
      </c>
      <c r="V331" t="s">
        <v>651</v>
      </c>
      <c r="W331" s="20" t="s">
        <v>1953</v>
      </c>
      <c r="X331" s="20" t="s">
        <v>448</v>
      </c>
      <c r="Z331" t="str">
        <f>+Final[[#This Row],[titulo]]&amp;Final[[#This Row],[Territorio]]&amp;", "&amp;Final[[#This Row],[temporalidad]]</f>
        <v>Pendiente (grados) [Mínima-Media- Máxima], en la comuna de San Rafael, 2021</v>
      </c>
    </row>
    <row r="332" spans="1:26" x14ac:dyDescent="0.3">
      <c r="A332">
        <v>20</v>
      </c>
      <c r="B332">
        <v>240</v>
      </c>
      <c r="C332" t="s">
        <v>330</v>
      </c>
      <c r="D332" t="s">
        <v>331</v>
      </c>
      <c r="E332" t="s">
        <v>641</v>
      </c>
      <c r="F332" t="s">
        <v>640</v>
      </c>
      <c r="G332" t="s">
        <v>329</v>
      </c>
      <c r="H332" t="s">
        <v>141</v>
      </c>
      <c r="I332" t="s">
        <v>637</v>
      </c>
      <c r="J332" t="s">
        <v>643</v>
      </c>
      <c r="K332">
        <v>2021</v>
      </c>
      <c r="L332" t="s">
        <v>644</v>
      </c>
      <c r="M332" t="s">
        <v>642</v>
      </c>
      <c r="N332" t="s">
        <v>2740</v>
      </c>
      <c r="O332" t="s">
        <v>2741</v>
      </c>
      <c r="P332" t="s">
        <v>639</v>
      </c>
      <c r="Q332" t="s">
        <v>2143</v>
      </c>
      <c r="R332" s="20" t="s">
        <v>1092</v>
      </c>
      <c r="S332" t="s">
        <v>652</v>
      </c>
      <c r="T332" t="s">
        <v>337</v>
      </c>
      <c r="U332">
        <v>7201</v>
      </c>
      <c r="V332" t="s">
        <v>651</v>
      </c>
      <c r="W332" s="20" t="s">
        <v>2552</v>
      </c>
      <c r="X332" s="20" t="s">
        <v>449</v>
      </c>
      <c r="Z332" t="str">
        <f>+Final[[#This Row],[titulo]]&amp;Final[[#This Row],[Territorio]]&amp;", "&amp;Final[[#This Row],[temporalidad]]</f>
        <v>Elevación [Mínima-Media- Máxima], en la comuna de Cauquenes, 2021</v>
      </c>
    </row>
    <row r="333" spans="1:26" x14ac:dyDescent="0.3">
      <c r="A333">
        <v>21</v>
      </c>
      <c r="B333">
        <v>240</v>
      </c>
      <c r="C333" t="s">
        <v>330</v>
      </c>
      <c r="D333" t="s">
        <v>331</v>
      </c>
      <c r="E333" t="s">
        <v>641</v>
      </c>
      <c r="F333" t="s">
        <v>640</v>
      </c>
      <c r="G333" t="s">
        <v>329</v>
      </c>
      <c r="H333" t="s">
        <v>141</v>
      </c>
      <c r="I333" t="s">
        <v>637</v>
      </c>
      <c r="J333" t="s">
        <v>646</v>
      </c>
      <c r="K333">
        <v>2021</v>
      </c>
      <c r="L333" t="s">
        <v>638</v>
      </c>
      <c r="M333" t="s">
        <v>642</v>
      </c>
      <c r="N333" t="s">
        <v>2742</v>
      </c>
      <c r="O333" t="s">
        <v>2742</v>
      </c>
      <c r="P333" t="s">
        <v>639</v>
      </c>
      <c r="Q333" t="s">
        <v>647</v>
      </c>
      <c r="R333" s="20" t="s">
        <v>1094</v>
      </c>
      <c r="S333" t="s">
        <v>653</v>
      </c>
      <c r="T333" t="s">
        <v>337</v>
      </c>
      <c r="U333">
        <v>7201</v>
      </c>
      <c r="V333" t="s">
        <v>651</v>
      </c>
      <c r="W333" s="20" t="s">
        <v>1954</v>
      </c>
      <c r="X333" s="20" t="s">
        <v>449</v>
      </c>
      <c r="Z333" t="str">
        <f>+Final[[#This Row],[titulo]]&amp;Final[[#This Row],[Territorio]]&amp;", "&amp;Final[[#This Row],[temporalidad]]</f>
        <v>Pendiente (%) [Mínima-Media- Máxima], en la comuna de Cauquenes, 2021</v>
      </c>
    </row>
    <row r="334" spans="1:26" x14ac:dyDescent="0.3">
      <c r="A334">
        <v>22</v>
      </c>
      <c r="B334">
        <v>240</v>
      </c>
      <c r="C334" t="s">
        <v>330</v>
      </c>
      <c r="D334" t="s">
        <v>331</v>
      </c>
      <c r="E334" t="s">
        <v>641</v>
      </c>
      <c r="F334" t="s">
        <v>640</v>
      </c>
      <c r="G334" t="s">
        <v>329</v>
      </c>
      <c r="H334" t="s">
        <v>141</v>
      </c>
      <c r="I334" t="s">
        <v>637</v>
      </c>
      <c r="J334" t="s">
        <v>646</v>
      </c>
      <c r="K334">
        <v>2021</v>
      </c>
      <c r="L334" t="s">
        <v>649</v>
      </c>
      <c r="M334" t="s">
        <v>642</v>
      </c>
      <c r="N334" t="s">
        <v>2743</v>
      </c>
      <c r="O334" t="s">
        <v>2743</v>
      </c>
      <c r="P334" t="s">
        <v>639</v>
      </c>
      <c r="Q334" t="s">
        <v>647</v>
      </c>
      <c r="R334" s="20" t="s">
        <v>1095</v>
      </c>
      <c r="S334" t="s">
        <v>654</v>
      </c>
      <c r="T334" t="s">
        <v>337</v>
      </c>
      <c r="U334">
        <v>7201</v>
      </c>
      <c r="V334" t="s">
        <v>651</v>
      </c>
      <c r="W334" s="20" t="s">
        <v>1954</v>
      </c>
      <c r="X334" s="20" t="s">
        <v>449</v>
      </c>
      <c r="Z334" t="str">
        <f>+Final[[#This Row],[titulo]]&amp;Final[[#This Row],[Territorio]]&amp;", "&amp;Final[[#This Row],[temporalidad]]</f>
        <v>Pendiente (grados) [Mínima-Media- Máxima], en la comuna de Cauquenes, 2021</v>
      </c>
    </row>
    <row r="335" spans="1:26" x14ac:dyDescent="0.3">
      <c r="A335">
        <v>20</v>
      </c>
      <c r="B335">
        <v>240</v>
      </c>
      <c r="C335" t="s">
        <v>330</v>
      </c>
      <c r="D335" t="s">
        <v>331</v>
      </c>
      <c r="E335" t="s">
        <v>641</v>
      </c>
      <c r="F335" t="s">
        <v>640</v>
      </c>
      <c r="G335" t="s">
        <v>329</v>
      </c>
      <c r="H335" t="s">
        <v>142</v>
      </c>
      <c r="I335" t="s">
        <v>637</v>
      </c>
      <c r="J335" t="s">
        <v>643</v>
      </c>
      <c r="K335">
        <v>2021</v>
      </c>
      <c r="L335" t="s">
        <v>644</v>
      </c>
      <c r="M335" t="s">
        <v>642</v>
      </c>
      <c r="N335" t="s">
        <v>2740</v>
      </c>
      <c r="O335" t="s">
        <v>2741</v>
      </c>
      <c r="P335" t="s">
        <v>639</v>
      </c>
      <c r="Q335" t="s">
        <v>2143</v>
      </c>
      <c r="R335" s="20" t="s">
        <v>1096</v>
      </c>
      <c r="S335" t="s">
        <v>652</v>
      </c>
      <c r="T335" t="s">
        <v>337</v>
      </c>
      <c r="U335">
        <v>7202</v>
      </c>
      <c r="V335" t="s">
        <v>651</v>
      </c>
      <c r="W335" s="20" t="s">
        <v>2553</v>
      </c>
      <c r="X335" s="20" t="s">
        <v>450</v>
      </c>
      <c r="Z335" t="str">
        <f>+Final[[#This Row],[titulo]]&amp;Final[[#This Row],[Territorio]]&amp;", "&amp;Final[[#This Row],[temporalidad]]</f>
        <v>Elevación [Mínima-Media- Máxima], en la comuna de Chanco, 2021</v>
      </c>
    </row>
    <row r="336" spans="1:26" x14ac:dyDescent="0.3">
      <c r="A336">
        <v>21</v>
      </c>
      <c r="B336">
        <v>240</v>
      </c>
      <c r="C336" t="s">
        <v>330</v>
      </c>
      <c r="D336" t="s">
        <v>331</v>
      </c>
      <c r="E336" t="s">
        <v>641</v>
      </c>
      <c r="F336" t="s">
        <v>640</v>
      </c>
      <c r="G336" t="s">
        <v>329</v>
      </c>
      <c r="H336" t="s">
        <v>142</v>
      </c>
      <c r="I336" t="s">
        <v>637</v>
      </c>
      <c r="J336" t="s">
        <v>646</v>
      </c>
      <c r="K336">
        <v>2021</v>
      </c>
      <c r="L336" t="s">
        <v>638</v>
      </c>
      <c r="M336" t="s">
        <v>642</v>
      </c>
      <c r="N336" t="s">
        <v>2742</v>
      </c>
      <c r="O336" t="s">
        <v>2742</v>
      </c>
      <c r="P336" t="s">
        <v>639</v>
      </c>
      <c r="Q336" t="s">
        <v>647</v>
      </c>
      <c r="R336" s="20" t="s">
        <v>1098</v>
      </c>
      <c r="S336" t="s">
        <v>653</v>
      </c>
      <c r="T336" t="s">
        <v>337</v>
      </c>
      <c r="U336">
        <v>7202</v>
      </c>
      <c r="V336" t="s">
        <v>651</v>
      </c>
      <c r="W336" s="20" t="s">
        <v>1955</v>
      </c>
      <c r="X336" s="20" t="s">
        <v>450</v>
      </c>
      <c r="Z336" t="str">
        <f>+Final[[#This Row],[titulo]]&amp;Final[[#This Row],[Territorio]]&amp;", "&amp;Final[[#This Row],[temporalidad]]</f>
        <v>Pendiente (%) [Mínima-Media- Máxima], en la comuna de Chanco, 2021</v>
      </c>
    </row>
    <row r="337" spans="1:26" x14ac:dyDescent="0.3">
      <c r="A337">
        <v>22</v>
      </c>
      <c r="B337">
        <v>240</v>
      </c>
      <c r="C337" t="s">
        <v>330</v>
      </c>
      <c r="D337" t="s">
        <v>331</v>
      </c>
      <c r="E337" t="s">
        <v>641</v>
      </c>
      <c r="F337" t="s">
        <v>640</v>
      </c>
      <c r="G337" t="s">
        <v>329</v>
      </c>
      <c r="H337" t="s">
        <v>142</v>
      </c>
      <c r="I337" t="s">
        <v>637</v>
      </c>
      <c r="J337" t="s">
        <v>646</v>
      </c>
      <c r="K337">
        <v>2021</v>
      </c>
      <c r="L337" t="s">
        <v>649</v>
      </c>
      <c r="M337" t="s">
        <v>642</v>
      </c>
      <c r="N337" t="s">
        <v>2743</v>
      </c>
      <c r="O337" t="s">
        <v>2743</v>
      </c>
      <c r="P337" t="s">
        <v>639</v>
      </c>
      <c r="Q337" t="s">
        <v>647</v>
      </c>
      <c r="R337" s="20" t="s">
        <v>1099</v>
      </c>
      <c r="S337" t="s">
        <v>654</v>
      </c>
      <c r="T337" t="s">
        <v>337</v>
      </c>
      <c r="U337">
        <v>7202</v>
      </c>
      <c r="V337" t="s">
        <v>651</v>
      </c>
      <c r="W337" s="20" t="s">
        <v>1955</v>
      </c>
      <c r="X337" s="20" t="s">
        <v>450</v>
      </c>
      <c r="Z337" t="str">
        <f>+Final[[#This Row],[titulo]]&amp;Final[[#This Row],[Territorio]]&amp;", "&amp;Final[[#This Row],[temporalidad]]</f>
        <v>Pendiente (grados) [Mínima-Media- Máxima], en la comuna de Chanco, 2021</v>
      </c>
    </row>
    <row r="338" spans="1:26" x14ac:dyDescent="0.3">
      <c r="A338">
        <v>20</v>
      </c>
      <c r="B338">
        <v>240</v>
      </c>
      <c r="C338" t="s">
        <v>330</v>
      </c>
      <c r="D338" t="s">
        <v>331</v>
      </c>
      <c r="E338" t="s">
        <v>641</v>
      </c>
      <c r="F338" t="s">
        <v>640</v>
      </c>
      <c r="G338" t="s">
        <v>329</v>
      </c>
      <c r="H338" t="s">
        <v>143</v>
      </c>
      <c r="I338" t="s">
        <v>637</v>
      </c>
      <c r="J338" t="s">
        <v>643</v>
      </c>
      <c r="K338">
        <v>2021</v>
      </c>
      <c r="L338" t="s">
        <v>644</v>
      </c>
      <c r="M338" t="s">
        <v>642</v>
      </c>
      <c r="N338" t="s">
        <v>2740</v>
      </c>
      <c r="O338" t="s">
        <v>2741</v>
      </c>
      <c r="P338" t="s">
        <v>639</v>
      </c>
      <c r="Q338" t="s">
        <v>2143</v>
      </c>
      <c r="R338" s="20" t="s">
        <v>1100</v>
      </c>
      <c r="S338" t="s">
        <v>652</v>
      </c>
      <c r="T338" t="s">
        <v>337</v>
      </c>
      <c r="U338">
        <v>7203</v>
      </c>
      <c r="V338" t="s">
        <v>651</v>
      </c>
      <c r="W338" s="20" t="s">
        <v>2554</v>
      </c>
      <c r="X338" s="20" t="s">
        <v>451</v>
      </c>
      <c r="Z338" t="str">
        <f>+Final[[#This Row],[titulo]]&amp;Final[[#This Row],[Territorio]]&amp;", "&amp;Final[[#This Row],[temporalidad]]</f>
        <v>Elevación [Mínima-Media- Máxima], en la comuna de Pelluhue, 2021</v>
      </c>
    </row>
    <row r="339" spans="1:26" x14ac:dyDescent="0.3">
      <c r="A339">
        <v>21</v>
      </c>
      <c r="B339">
        <v>240</v>
      </c>
      <c r="C339" t="s">
        <v>330</v>
      </c>
      <c r="D339" t="s">
        <v>331</v>
      </c>
      <c r="E339" t="s">
        <v>641</v>
      </c>
      <c r="F339" t="s">
        <v>640</v>
      </c>
      <c r="G339" t="s">
        <v>329</v>
      </c>
      <c r="H339" t="s">
        <v>143</v>
      </c>
      <c r="I339" t="s">
        <v>637</v>
      </c>
      <c r="J339" t="s">
        <v>646</v>
      </c>
      <c r="K339">
        <v>2021</v>
      </c>
      <c r="L339" t="s">
        <v>638</v>
      </c>
      <c r="M339" t="s">
        <v>642</v>
      </c>
      <c r="N339" t="s">
        <v>2742</v>
      </c>
      <c r="O339" t="s">
        <v>2742</v>
      </c>
      <c r="P339" t="s">
        <v>639</v>
      </c>
      <c r="Q339" t="s">
        <v>647</v>
      </c>
      <c r="R339" s="20" t="s">
        <v>1102</v>
      </c>
      <c r="S339" t="s">
        <v>653</v>
      </c>
      <c r="T339" t="s">
        <v>337</v>
      </c>
      <c r="U339">
        <v>7203</v>
      </c>
      <c r="V339" t="s">
        <v>651</v>
      </c>
      <c r="W339" s="20" t="s">
        <v>1956</v>
      </c>
      <c r="X339" s="20" t="s">
        <v>451</v>
      </c>
      <c r="Z339" t="str">
        <f>+Final[[#This Row],[titulo]]&amp;Final[[#This Row],[Territorio]]&amp;", "&amp;Final[[#This Row],[temporalidad]]</f>
        <v>Pendiente (%) [Mínima-Media- Máxima], en la comuna de Pelluhue, 2021</v>
      </c>
    </row>
    <row r="340" spans="1:26" x14ac:dyDescent="0.3">
      <c r="A340">
        <v>22</v>
      </c>
      <c r="B340">
        <v>240</v>
      </c>
      <c r="C340" t="s">
        <v>330</v>
      </c>
      <c r="D340" t="s">
        <v>331</v>
      </c>
      <c r="E340" t="s">
        <v>641</v>
      </c>
      <c r="F340" t="s">
        <v>640</v>
      </c>
      <c r="G340" t="s">
        <v>329</v>
      </c>
      <c r="H340" t="s">
        <v>143</v>
      </c>
      <c r="I340" t="s">
        <v>637</v>
      </c>
      <c r="J340" t="s">
        <v>646</v>
      </c>
      <c r="K340">
        <v>2021</v>
      </c>
      <c r="L340" t="s">
        <v>649</v>
      </c>
      <c r="M340" t="s">
        <v>642</v>
      </c>
      <c r="N340" t="s">
        <v>2743</v>
      </c>
      <c r="O340" t="s">
        <v>2743</v>
      </c>
      <c r="P340" t="s">
        <v>639</v>
      </c>
      <c r="Q340" t="s">
        <v>647</v>
      </c>
      <c r="R340" s="20" t="s">
        <v>1103</v>
      </c>
      <c r="S340" t="s">
        <v>654</v>
      </c>
      <c r="T340" t="s">
        <v>337</v>
      </c>
      <c r="U340">
        <v>7203</v>
      </c>
      <c r="V340" t="s">
        <v>651</v>
      </c>
      <c r="W340" s="20" t="s">
        <v>1956</v>
      </c>
      <c r="X340" s="20" t="s">
        <v>451</v>
      </c>
      <c r="Z340" t="str">
        <f>+Final[[#This Row],[titulo]]&amp;Final[[#This Row],[Territorio]]&amp;", "&amp;Final[[#This Row],[temporalidad]]</f>
        <v>Pendiente (grados) [Mínima-Media- Máxima], en la comuna de Pelluhue, 2021</v>
      </c>
    </row>
    <row r="341" spans="1:26" x14ac:dyDescent="0.3">
      <c r="A341">
        <v>20</v>
      </c>
      <c r="B341">
        <v>240</v>
      </c>
      <c r="C341" t="s">
        <v>330</v>
      </c>
      <c r="D341" t="s">
        <v>331</v>
      </c>
      <c r="E341" t="s">
        <v>641</v>
      </c>
      <c r="F341" t="s">
        <v>640</v>
      </c>
      <c r="G341" t="s">
        <v>329</v>
      </c>
      <c r="H341" t="s">
        <v>144</v>
      </c>
      <c r="I341" t="s">
        <v>637</v>
      </c>
      <c r="J341" t="s">
        <v>643</v>
      </c>
      <c r="K341">
        <v>2021</v>
      </c>
      <c r="L341" t="s">
        <v>644</v>
      </c>
      <c r="M341" t="s">
        <v>642</v>
      </c>
      <c r="N341" t="s">
        <v>2740</v>
      </c>
      <c r="O341" t="s">
        <v>2741</v>
      </c>
      <c r="P341" t="s">
        <v>639</v>
      </c>
      <c r="Q341" t="s">
        <v>2143</v>
      </c>
      <c r="R341" s="20" t="s">
        <v>1104</v>
      </c>
      <c r="S341" t="s">
        <v>652</v>
      </c>
      <c r="T341" t="s">
        <v>337</v>
      </c>
      <c r="U341">
        <v>7301</v>
      </c>
      <c r="V341" t="s">
        <v>651</v>
      </c>
      <c r="W341" s="20" t="s">
        <v>2555</v>
      </c>
      <c r="X341" s="20" t="s">
        <v>452</v>
      </c>
      <c r="Z341" t="str">
        <f>+Final[[#This Row],[titulo]]&amp;Final[[#This Row],[Territorio]]&amp;", "&amp;Final[[#This Row],[temporalidad]]</f>
        <v>Elevación [Mínima-Media- Máxima], en la comuna de Curicó, 2021</v>
      </c>
    </row>
    <row r="342" spans="1:26" x14ac:dyDescent="0.3">
      <c r="A342">
        <v>21</v>
      </c>
      <c r="B342">
        <v>240</v>
      </c>
      <c r="C342" t="s">
        <v>330</v>
      </c>
      <c r="D342" t="s">
        <v>331</v>
      </c>
      <c r="E342" t="s">
        <v>641</v>
      </c>
      <c r="F342" t="s">
        <v>640</v>
      </c>
      <c r="G342" t="s">
        <v>329</v>
      </c>
      <c r="H342" t="s">
        <v>144</v>
      </c>
      <c r="I342" t="s">
        <v>637</v>
      </c>
      <c r="J342" t="s">
        <v>646</v>
      </c>
      <c r="K342">
        <v>2021</v>
      </c>
      <c r="L342" t="s">
        <v>638</v>
      </c>
      <c r="M342" t="s">
        <v>642</v>
      </c>
      <c r="N342" t="s">
        <v>2742</v>
      </c>
      <c r="O342" t="s">
        <v>2742</v>
      </c>
      <c r="P342" t="s">
        <v>639</v>
      </c>
      <c r="Q342" t="s">
        <v>647</v>
      </c>
      <c r="R342" s="20" t="s">
        <v>1106</v>
      </c>
      <c r="S342" t="s">
        <v>653</v>
      </c>
      <c r="T342" t="s">
        <v>337</v>
      </c>
      <c r="U342">
        <v>7301</v>
      </c>
      <c r="V342" t="s">
        <v>651</v>
      </c>
      <c r="W342" s="20" t="s">
        <v>1957</v>
      </c>
      <c r="X342" s="20" t="s">
        <v>452</v>
      </c>
      <c r="Z342" t="str">
        <f>+Final[[#This Row],[titulo]]&amp;Final[[#This Row],[Territorio]]&amp;", "&amp;Final[[#This Row],[temporalidad]]</f>
        <v>Pendiente (%) [Mínima-Media- Máxima], en la comuna de Curicó, 2021</v>
      </c>
    </row>
    <row r="343" spans="1:26" x14ac:dyDescent="0.3">
      <c r="A343">
        <v>22</v>
      </c>
      <c r="B343">
        <v>240</v>
      </c>
      <c r="C343" t="s">
        <v>330</v>
      </c>
      <c r="D343" t="s">
        <v>331</v>
      </c>
      <c r="E343" t="s">
        <v>641</v>
      </c>
      <c r="F343" t="s">
        <v>640</v>
      </c>
      <c r="G343" t="s">
        <v>329</v>
      </c>
      <c r="H343" t="s">
        <v>144</v>
      </c>
      <c r="I343" t="s">
        <v>637</v>
      </c>
      <c r="J343" t="s">
        <v>646</v>
      </c>
      <c r="K343">
        <v>2021</v>
      </c>
      <c r="L343" t="s">
        <v>649</v>
      </c>
      <c r="M343" t="s">
        <v>642</v>
      </c>
      <c r="N343" t="s">
        <v>2743</v>
      </c>
      <c r="O343" t="s">
        <v>2743</v>
      </c>
      <c r="P343" t="s">
        <v>639</v>
      </c>
      <c r="Q343" t="s">
        <v>647</v>
      </c>
      <c r="R343" s="20" t="s">
        <v>1107</v>
      </c>
      <c r="S343" t="s">
        <v>654</v>
      </c>
      <c r="T343" t="s">
        <v>337</v>
      </c>
      <c r="U343">
        <v>7301</v>
      </c>
      <c r="V343" t="s">
        <v>651</v>
      </c>
      <c r="W343" s="20" t="s">
        <v>1957</v>
      </c>
      <c r="X343" s="20" t="s">
        <v>452</v>
      </c>
      <c r="Z343" t="str">
        <f>+Final[[#This Row],[titulo]]&amp;Final[[#This Row],[Territorio]]&amp;", "&amp;Final[[#This Row],[temporalidad]]</f>
        <v>Pendiente (grados) [Mínima-Media- Máxima], en la comuna de Curicó, 2021</v>
      </c>
    </row>
    <row r="344" spans="1:26" x14ac:dyDescent="0.3">
      <c r="A344">
        <v>20</v>
      </c>
      <c r="B344">
        <v>240</v>
      </c>
      <c r="C344" t="s">
        <v>330</v>
      </c>
      <c r="D344" t="s">
        <v>331</v>
      </c>
      <c r="E344" t="s">
        <v>641</v>
      </c>
      <c r="F344" t="s">
        <v>640</v>
      </c>
      <c r="G344" t="s">
        <v>329</v>
      </c>
      <c r="H344" t="s">
        <v>145</v>
      </c>
      <c r="I344" t="s">
        <v>637</v>
      </c>
      <c r="J344" t="s">
        <v>643</v>
      </c>
      <c r="K344">
        <v>2021</v>
      </c>
      <c r="L344" t="s">
        <v>644</v>
      </c>
      <c r="M344" t="s">
        <v>642</v>
      </c>
      <c r="N344" t="s">
        <v>2740</v>
      </c>
      <c r="O344" t="s">
        <v>2741</v>
      </c>
      <c r="P344" t="s">
        <v>639</v>
      </c>
      <c r="Q344" t="s">
        <v>2143</v>
      </c>
      <c r="R344" s="20" t="s">
        <v>1108</v>
      </c>
      <c r="S344" t="s">
        <v>652</v>
      </c>
      <c r="T344" t="s">
        <v>337</v>
      </c>
      <c r="U344">
        <v>7302</v>
      </c>
      <c r="V344" t="s">
        <v>651</v>
      </c>
      <c r="W344" s="20" t="s">
        <v>2556</v>
      </c>
      <c r="X344" s="20" t="s">
        <v>453</v>
      </c>
      <c r="Z344" t="str">
        <f>+Final[[#This Row],[titulo]]&amp;Final[[#This Row],[Territorio]]&amp;", "&amp;Final[[#This Row],[temporalidad]]</f>
        <v>Elevación [Mínima-Media- Máxima], en la comuna de Hualañé, 2021</v>
      </c>
    </row>
    <row r="345" spans="1:26" x14ac:dyDescent="0.3">
      <c r="A345">
        <v>21</v>
      </c>
      <c r="B345">
        <v>240</v>
      </c>
      <c r="C345" t="s">
        <v>330</v>
      </c>
      <c r="D345" t="s">
        <v>331</v>
      </c>
      <c r="E345" t="s">
        <v>641</v>
      </c>
      <c r="F345" t="s">
        <v>640</v>
      </c>
      <c r="G345" t="s">
        <v>329</v>
      </c>
      <c r="H345" t="s">
        <v>145</v>
      </c>
      <c r="I345" t="s">
        <v>637</v>
      </c>
      <c r="J345" t="s">
        <v>646</v>
      </c>
      <c r="K345">
        <v>2021</v>
      </c>
      <c r="L345" t="s">
        <v>638</v>
      </c>
      <c r="M345" t="s">
        <v>642</v>
      </c>
      <c r="N345" t="s">
        <v>2742</v>
      </c>
      <c r="O345" t="s">
        <v>2742</v>
      </c>
      <c r="P345" t="s">
        <v>639</v>
      </c>
      <c r="Q345" t="s">
        <v>647</v>
      </c>
      <c r="R345" s="20" t="s">
        <v>1110</v>
      </c>
      <c r="S345" t="s">
        <v>653</v>
      </c>
      <c r="T345" t="s">
        <v>337</v>
      </c>
      <c r="U345">
        <v>7302</v>
      </c>
      <c r="V345" t="s">
        <v>651</v>
      </c>
      <c r="W345" s="20" t="s">
        <v>1958</v>
      </c>
      <c r="X345" s="20" t="s">
        <v>453</v>
      </c>
      <c r="Z345" t="str">
        <f>+Final[[#This Row],[titulo]]&amp;Final[[#This Row],[Territorio]]&amp;", "&amp;Final[[#This Row],[temporalidad]]</f>
        <v>Pendiente (%) [Mínima-Media- Máxima], en la comuna de Hualañé, 2021</v>
      </c>
    </row>
    <row r="346" spans="1:26" x14ac:dyDescent="0.3">
      <c r="A346">
        <v>22</v>
      </c>
      <c r="B346">
        <v>240</v>
      </c>
      <c r="C346" t="s">
        <v>330</v>
      </c>
      <c r="D346" t="s">
        <v>331</v>
      </c>
      <c r="E346" t="s">
        <v>641</v>
      </c>
      <c r="F346" t="s">
        <v>640</v>
      </c>
      <c r="G346" t="s">
        <v>329</v>
      </c>
      <c r="H346" t="s">
        <v>145</v>
      </c>
      <c r="I346" t="s">
        <v>637</v>
      </c>
      <c r="J346" t="s">
        <v>646</v>
      </c>
      <c r="K346">
        <v>2021</v>
      </c>
      <c r="L346" t="s">
        <v>649</v>
      </c>
      <c r="M346" t="s">
        <v>642</v>
      </c>
      <c r="N346" t="s">
        <v>2743</v>
      </c>
      <c r="O346" t="s">
        <v>2743</v>
      </c>
      <c r="P346" t="s">
        <v>639</v>
      </c>
      <c r="Q346" t="s">
        <v>647</v>
      </c>
      <c r="R346" s="20" t="s">
        <v>1111</v>
      </c>
      <c r="S346" t="s">
        <v>654</v>
      </c>
      <c r="T346" t="s">
        <v>337</v>
      </c>
      <c r="U346">
        <v>7302</v>
      </c>
      <c r="V346" t="s">
        <v>651</v>
      </c>
      <c r="W346" s="20" t="s">
        <v>1958</v>
      </c>
      <c r="X346" s="20" t="s">
        <v>453</v>
      </c>
      <c r="Z346" t="str">
        <f>+Final[[#This Row],[titulo]]&amp;Final[[#This Row],[Territorio]]&amp;", "&amp;Final[[#This Row],[temporalidad]]</f>
        <v>Pendiente (grados) [Mínima-Media- Máxima], en la comuna de Hualañé, 2021</v>
      </c>
    </row>
    <row r="347" spans="1:26" x14ac:dyDescent="0.3">
      <c r="A347">
        <v>20</v>
      </c>
      <c r="B347">
        <v>240</v>
      </c>
      <c r="C347" t="s">
        <v>330</v>
      </c>
      <c r="D347" t="s">
        <v>331</v>
      </c>
      <c r="E347" t="s">
        <v>641</v>
      </c>
      <c r="F347" t="s">
        <v>640</v>
      </c>
      <c r="G347" t="s">
        <v>329</v>
      </c>
      <c r="H347" t="s">
        <v>146</v>
      </c>
      <c r="I347" t="s">
        <v>637</v>
      </c>
      <c r="J347" t="s">
        <v>643</v>
      </c>
      <c r="K347">
        <v>2021</v>
      </c>
      <c r="L347" t="s">
        <v>644</v>
      </c>
      <c r="M347" t="s">
        <v>642</v>
      </c>
      <c r="N347" t="s">
        <v>2740</v>
      </c>
      <c r="O347" t="s">
        <v>2741</v>
      </c>
      <c r="P347" t="s">
        <v>639</v>
      </c>
      <c r="Q347" t="s">
        <v>2143</v>
      </c>
      <c r="R347" s="20" t="s">
        <v>1112</v>
      </c>
      <c r="S347" t="s">
        <v>652</v>
      </c>
      <c r="T347" t="s">
        <v>337</v>
      </c>
      <c r="U347">
        <v>7303</v>
      </c>
      <c r="V347" t="s">
        <v>651</v>
      </c>
      <c r="W347" s="20" t="s">
        <v>2557</v>
      </c>
      <c r="X347" s="20" t="s">
        <v>454</v>
      </c>
      <c r="Z347" t="str">
        <f>+Final[[#This Row],[titulo]]&amp;Final[[#This Row],[Territorio]]&amp;", "&amp;Final[[#This Row],[temporalidad]]</f>
        <v>Elevación [Mínima-Media- Máxima], en la comuna de Licantén, 2021</v>
      </c>
    </row>
    <row r="348" spans="1:26" x14ac:dyDescent="0.3">
      <c r="A348">
        <v>21</v>
      </c>
      <c r="B348">
        <v>240</v>
      </c>
      <c r="C348" t="s">
        <v>330</v>
      </c>
      <c r="D348" t="s">
        <v>331</v>
      </c>
      <c r="E348" t="s">
        <v>641</v>
      </c>
      <c r="F348" t="s">
        <v>640</v>
      </c>
      <c r="G348" t="s">
        <v>329</v>
      </c>
      <c r="H348" t="s">
        <v>146</v>
      </c>
      <c r="I348" t="s">
        <v>637</v>
      </c>
      <c r="J348" t="s">
        <v>646</v>
      </c>
      <c r="K348">
        <v>2021</v>
      </c>
      <c r="L348" t="s">
        <v>638</v>
      </c>
      <c r="M348" t="s">
        <v>642</v>
      </c>
      <c r="N348" t="s">
        <v>2742</v>
      </c>
      <c r="O348" t="s">
        <v>2742</v>
      </c>
      <c r="P348" t="s">
        <v>639</v>
      </c>
      <c r="Q348" t="s">
        <v>647</v>
      </c>
      <c r="R348" s="20" t="s">
        <v>1114</v>
      </c>
      <c r="S348" t="s">
        <v>653</v>
      </c>
      <c r="T348" t="s">
        <v>337</v>
      </c>
      <c r="U348">
        <v>7303</v>
      </c>
      <c r="V348" t="s">
        <v>651</v>
      </c>
      <c r="W348" s="20" t="s">
        <v>1959</v>
      </c>
      <c r="X348" s="20" t="s">
        <v>454</v>
      </c>
      <c r="Z348" t="str">
        <f>+Final[[#This Row],[titulo]]&amp;Final[[#This Row],[Territorio]]&amp;", "&amp;Final[[#This Row],[temporalidad]]</f>
        <v>Pendiente (%) [Mínima-Media- Máxima], en la comuna de Licantén, 2021</v>
      </c>
    </row>
    <row r="349" spans="1:26" x14ac:dyDescent="0.3">
      <c r="A349">
        <v>22</v>
      </c>
      <c r="B349">
        <v>240</v>
      </c>
      <c r="C349" t="s">
        <v>330</v>
      </c>
      <c r="D349" t="s">
        <v>331</v>
      </c>
      <c r="E349" t="s">
        <v>641</v>
      </c>
      <c r="F349" t="s">
        <v>640</v>
      </c>
      <c r="G349" t="s">
        <v>329</v>
      </c>
      <c r="H349" t="s">
        <v>146</v>
      </c>
      <c r="I349" t="s">
        <v>637</v>
      </c>
      <c r="J349" t="s">
        <v>646</v>
      </c>
      <c r="K349">
        <v>2021</v>
      </c>
      <c r="L349" t="s">
        <v>649</v>
      </c>
      <c r="M349" t="s">
        <v>642</v>
      </c>
      <c r="N349" t="s">
        <v>2743</v>
      </c>
      <c r="O349" t="s">
        <v>2743</v>
      </c>
      <c r="P349" t="s">
        <v>639</v>
      </c>
      <c r="Q349" t="s">
        <v>647</v>
      </c>
      <c r="R349" s="20" t="s">
        <v>1115</v>
      </c>
      <c r="S349" t="s">
        <v>654</v>
      </c>
      <c r="T349" t="s">
        <v>337</v>
      </c>
      <c r="U349">
        <v>7303</v>
      </c>
      <c r="V349" t="s">
        <v>651</v>
      </c>
      <c r="W349" s="20" t="s">
        <v>1959</v>
      </c>
      <c r="X349" s="20" t="s">
        <v>454</v>
      </c>
      <c r="Z349" t="str">
        <f>+Final[[#This Row],[titulo]]&amp;Final[[#This Row],[Territorio]]&amp;", "&amp;Final[[#This Row],[temporalidad]]</f>
        <v>Pendiente (grados) [Mínima-Media- Máxima], en la comuna de Licantén, 2021</v>
      </c>
    </row>
    <row r="350" spans="1:26" x14ac:dyDescent="0.3">
      <c r="A350">
        <v>20</v>
      </c>
      <c r="B350">
        <v>240</v>
      </c>
      <c r="C350" t="s">
        <v>330</v>
      </c>
      <c r="D350" t="s">
        <v>331</v>
      </c>
      <c r="E350" t="s">
        <v>641</v>
      </c>
      <c r="F350" t="s">
        <v>640</v>
      </c>
      <c r="G350" t="s">
        <v>329</v>
      </c>
      <c r="H350" t="s">
        <v>147</v>
      </c>
      <c r="I350" t="s">
        <v>637</v>
      </c>
      <c r="J350" t="s">
        <v>643</v>
      </c>
      <c r="K350">
        <v>2021</v>
      </c>
      <c r="L350" t="s">
        <v>644</v>
      </c>
      <c r="M350" t="s">
        <v>642</v>
      </c>
      <c r="N350" t="s">
        <v>2740</v>
      </c>
      <c r="O350" t="s">
        <v>2741</v>
      </c>
      <c r="P350" t="s">
        <v>639</v>
      </c>
      <c r="Q350" t="s">
        <v>2143</v>
      </c>
      <c r="R350" s="20" t="s">
        <v>1116</v>
      </c>
      <c r="S350" t="s">
        <v>652</v>
      </c>
      <c r="T350" t="s">
        <v>337</v>
      </c>
      <c r="U350">
        <v>7304</v>
      </c>
      <c r="V350" t="s">
        <v>651</v>
      </c>
      <c r="W350" s="20" t="s">
        <v>2558</v>
      </c>
      <c r="X350" s="20" t="s">
        <v>455</v>
      </c>
      <c r="Z350" t="str">
        <f>+Final[[#This Row],[titulo]]&amp;Final[[#This Row],[Territorio]]&amp;", "&amp;Final[[#This Row],[temporalidad]]</f>
        <v>Elevación [Mínima-Media- Máxima], en la comuna de Molina, 2021</v>
      </c>
    </row>
    <row r="351" spans="1:26" x14ac:dyDescent="0.3">
      <c r="A351">
        <v>21</v>
      </c>
      <c r="B351">
        <v>240</v>
      </c>
      <c r="C351" t="s">
        <v>330</v>
      </c>
      <c r="D351" t="s">
        <v>331</v>
      </c>
      <c r="E351" t="s">
        <v>641</v>
      </c>
      <c r="F351" t="s">
        <v>640</v>
      </c>
      <c r="G351" t="s">
        <v>329</v>
      </c>
      <c r="H351" t="s">
        <v>147</v>
      </c>
      <c r="I351" t="s">
        <v>637</v>
      </c>
      <c r="J351" t="s">
        <v>646</v>
      </c>
      <c r="K351">
        <v>2021</v>
      </c>
      <c r="L351" t="s">
        <v>638</v>
      </c>
      <c r="M351" t="s">
        <v>642</v>
      </c>
      <c r="N351" t="s">
        <v>2742</v>
      </c>
      <c r="O351" t="s">
        <v>2742</v>
      </c>
      <c r="P351" t="s">
        <v>639</v>
      </c>
      <c r="Q351" t="s">
        <v>647</v>
      </c>
      <c r="R351" s="20" t="s">
        <v>1118</v>
      </c>
      <c r="S351" t="s">
        <v>653</v>
      </c>
      <c r="T351" t="s">
        <v>337</v>
      </c>
      <c r="U351">
        <v>7304</v>
      </c>
      <c r="V351" t="s">
        <v>651</v>
      </c>
      <c r="W351" s="20" t="s">
        <v>1960</v>
      </c>
      <c r="X351" s="20" t="s">
        <v>455</v>
      </c>
      <c r="Z351" t="str">
        <f>+Final[[#This Row],[titulo]]&amp;Final[[#This Row],[Territorio]]&amp;", "&amp;Final[[#This Row],[temporalidad]]</f>
        <v>Pendiente (%) [Mínima-Media- Máxima], en la comuna de Molina, 2021</v>
      </c>
    </row>
    <row r="352" spans="1:26" x14ac:dyDescent="0.3">
      <c r="A352">
        <v>22</v>
      </c>
      <c r="B352">
        <v>240</v>
      </c>
      <c r="C352" t="s">
        <v>330</v>
      </c>
      <c r="D352" t="s">
        <v>331</v>
      </c>
      <c r="E352" t="s">
        <v>641</v>
      </c>
      <c r="F352" t="s">
        <v>640</v>
      </c>
      <c r="G352" t="s">
        <v>329</v>
      </c>
      <c r="H352" t="s">
        <v>147</v>
      </c>
      <c r="I352" t="s">
        <v>637</v>
      </c>
      <c r="J352" t="s">
        <v>646</v>
      </c>
      <c r="K352">
        <v>2021</v>
      </c>
      <c r="L352" t="s">
        <v>649</v>
      </c>
      <c r="M352" t="s">
        <v>642</v>
      </c>
      <c r="N352" t="s">
        <v>2743</v>
      </c>
      <c r="O352" t="s">
        <v>2743</v>
      </c>
      <c r="P352" t="s">
        <v>639</v>
      </c>
      <c r="Q352" t="s">
        <v>647</v>
      </c>
      <c r="R352" s="20" t="s">
        <v>1119</v>
      </c>
      <c r="S352" t="s">
        <v>654</v>
      </c>
      <c r="T352" t="s">
        <v>337</v>
      </c>
      <c r="U352">
        <v>7304</v>
      </c>
      <c r="V352" t="s">
        <v>651</v>
      </c>
      <c r="W352" s="20" t="s">
        <v>1960</v>
      </c>
      <c r="X352" s="20" t="s">
        <v>455</v>
      </c>
      <c r="Z352" t="str">
        <f>+Final[[#This Row],[titulo]]&amp;Final[[#This Row],[Territorio]]&amp;", "&amp;Final[[#This Row],[temporalidad]]</f>
        <v>Pendiente (grados) [Mínima-Media- Máxima], en la comuna de Molina, 2021</v>
      </c>
    </row>
    <row r="353" spans="1:26" x14ac:dyDescent="0.3">
      <c r="A353">
        <v>20</v>
      </c>
      <c r="B353">
        <v>240</v>
      </c>
      <c r="C353" t="s">
        <v>330</v>
      </c>
      <c r="D353" t="s">
        <v>331</v>
      </c>
      <c r="E353" t="s">
        <v>641</v>
      </c>
      <c r="F353" t="s">
        <v>640</v>
      </c>
      <c r="G353" t="s">
        <v>329</v>
      </c>
      <c r="H353" t="s">
        <v>148</v>
      </c>
      <c r="I353" t="s">
        <v>637</v>
      </c>
      <c r="J353" t="s">
        <v>643</v>
      </c>
      <c r="K353">
        <v>2021</v>
      </c>
      <c r="L353" t="s">
        <v>644</v>
      </c>
      <c r="M353" t="s">
        <v>642</v>
      </c>
      <c r="N353" t="s">
        <v>2740</v>
      </c>
      <c r="O353" t="s">
        <v>2741</v>
      </c>
      <c r="P353" t="s">
        <v>639</v>
      </c>
      <c r="Q353" t="s">
        <v>2143</v>
      </c>
      <c r="R353" s="20" t="s">
        <v>1120</v>
      </c>
      <c r="S353" t="s">
        <v>652</v>
      </c>
      <c r="T353" t="s">
        <v>337</v>
      </c>
      <c r="U353">
        <v>7305</v>
      </c>
      <c r="V353" t="s">
        <v>651</v>
      </c>
      <c r="W353" s="20" t="s">
        <v>2559</v>
      </c>
      <c r="X353" s="20" t="s">
        <v>456</v>
      </c>
      <c r="Z353" t="str">
        <f>+Final[[#This Row],[titulo]]&amp;Final[[#This Row],[Territorio]]&amp;", "&amp;Final[[#This Row],[temporalidad]]</f>
        <v>Elevación [Mínima-Media- Máxima], en la comuna de Rauco, 2021</v>
      </c>
    </row>
    <row r="354" spans="1:26" x14ac:dyDescent="0.3">
      <c r="A354">
        <v>21</v>
      </c>
      <c r="B354">
        <v>240</v>
      </c>
      <c r="C354" t="s">
        <v>330</v>
      </c>
      <c r="D354" t="s">
        <v>331</v>
      </c>
      <c r="E354" t="s">
        <v>641</v>
      </c>
      <c r="F354" t="s">
        <v>640</v>
      </c>
      <c r="G354" t="s">
        <v>329</v>
      </c>
      <c r="H354" t="s">
        <v>148</v>
      </c>
      <c r="I354" t="s">
        <v>637</v>
      </c>
      <c r="J354" t="s">
        <v>646</v>
      </c>
      <c r="K354">
        <v>2021</v>
      </c>
      <c r="L354" t="s">
        <v>638</v>
      </c>
      <c r="M354" t="s">
        <v>642</v>
      </c>
      <c r="N354" t="s">
        <v>2742</v>
      </c>
      <c r="O354" t="s">
        <v>2742</v>
      </c>
      <c r="P354" t="s">
        <v>639</v>
      </c>
      <c r="Q354" t="s">
        <v>647</v>
      </c>
      <c r="R354" s="20" t="s">
        <v>1122</v>
      </c>
      <c r="S354" t="s">
        <v>653</v>
      </c>
      <c r="T354" t="s">
        <v>337</v>
      </c>
      <c r="U354">
        <v>7305</v>
      </c>
      <c r="V354" t="s">
        <v>651</v>
      </c>
      <c r="W354" s="20" t="s">
        <v>1961</v>
      </c>
      <c r="X354" s="20" t="s">
        <v>456</v>
      </c>
      <c r="Z354" t="str">
        <f>+Final[[#This Row],[titulo]]&amp;Final[[#This Row],[Territorio]]&amp;", "&amp;Final[[#This Row],[temporalidad]]</f>
        <v>Pendiente (%) [Mínima-Media- Máxima], en la comuna de Rauco, 2021</v>
      </c>
    </row>
    <row r="355" spans="1:26" x14ac:dyDescent="0.3">
      <c r="A355">
        <v>22</v>
      </c>
      <c r="B355">
        <v>240</v>
      </c>
      <c r="C355" t="s">
        <v>330</v>
      </c>
      <c r="D355" t="s">
        <v>331</v>
      </c>
      <c r="E355" t="s">
        <v>641</v>
      </c>
      <c r="F355" t="s">
        <v>640</v>
      </c>
      <c r="G355" t="s">
        <v>329</v>
      </c>
      <c r="H355" t="s">
        <v>148</v>
      </c>
      <c r="I355" t="s">
        <v>637</v>
      </c>
      <c r="J355" t="s">
        <v>646</v>
      </c>
      <c r="K355">
        <v>2021</v>
      </c>
      <c r="L355" t="s">
        <v>649</v>
      </c>
      <c r="M355" t="s">
        <v>642</v>
      </c>
      <c r="N355" t="s">
        <v>2743</v>
      </c>
      <c r="O355" t="s">
        <v>2743</v>
      </c>
      <c r="P355" t="s">
        <v>639</v>
      </c>
      <c r="Q355" t="s">
        <v>647</v>
      </c>
      <c r="R355" s="20" t="s">
        <v>1123</v>
      </c>
      <c r="S355" t="s">
        <v>654</v>
      </c>
      <c r="T355" t="s">
        <v>337</v>
      </c>
      <c r="U355">
        <v>7305</v>
      </c>
      <c r="V355" t="s">
        <v>651</v>
      </c>
      <c r="W355" s="20" t="s">
        <v>1961</v>
      </c>
      <c r="X355" s="20" t="s">
        <v>456</v>
      </c>
      <c r="Z355" t="str">
        <f>+Final[[#This Row],[titulo]]&amp;Final[[#This Row],[Territorio]]&amp;", "&amp;Final[[#This Row],[temporalidad]]</f>
        <v>Pendiente (grados) [Mínima-Media- Máxima], en la comuna de Rauco, 2021</v>
      </c>
    </row>
    <row r="356" spans="1:26" x14ac:dyDescent="0.3">
      <c r="A356">
        <v>20</v>
      </c>
      <c r="B356">
        <v>240</v>
      </c>
      <c r="C356" t="s">
        <v>330</v>
      </c>
      <c r="D356" t="s">
        <v>331</v>
      </c>
      <c r="E356" t="s">
        <v>641</v>
      </c>
      <c r="F356" t="s">
        <v>640</v>
      </c>
      <c r="G356" t="s">
        <v>329</v>
      </c>
      <c r="H356" t="s">
        <v>149</v>
      </c>
      <c r="I356" t="s">
        <v>637</v>
      </c>
      <c r="J356" t="s">
        <v>643</v>
      </c>
      <c r="K356">
        <v>2021</v>
      </c>
      <c r="L356" t="s">
        <v>644</v>
      </c>
      <c r="M356" t="s">
        <v>642</v>
      </c>
      <c r="N356" t="s">
        <v>2740</v>
      </c>
      <c r="O356" t="s">
        <v>2741</v>
      </c>
      <c r="P356" t="s">
        <v>639</v>
      </c>
      <c r="Q356" t="s">
        <v>2143</v>
      </c>
      <c r="R356" s="20" t="s">
        <v>1124</v>
      </c>
      <c r="S356" t="s">
        <v>652</v>
      </c>
      <c r="T356" t="s">
        <v>337</v>
      </c>
      <c r="U356">
        <v>7306</v>
      </c>
      <c r="V356" t="s">
        <v>651</v>
      </c>
      <c r="W356" s="20" t="s">
        <v>2560</v>
      </c>
      <c r="X356" s="20" t="s">
        <v>457</v>
      </c>
      <c r="Z356" t="str">
        <f>+Final[[#This Row],[titulo]]&amp;Final[[#This Row],[Territorio]]&amp;", "&amp;Final[[#This Row],[temporalidad]]</f>
        <v>Elevación [Mínima-Media- Máxima], en la comuna de Romeral, 2021</v>
      </c>
    </row>
    <row r="357" spans="1:26" x14ac:dyDescent="0.3">
      <c r="A357">
        <v>21</v>
      </c>
      <c r="B357">
        <v>240</v>
      </c>
      <c r="C357" t="s">
        <v>330</v>
      </c>
      <c r="D357" t="s">
        <v>331</v>
      </c>
      <c r="E357" t="s">
        <v>641</v>
      </c>
      <c r="F357" t="s">
        <v>640</v>
      </c>
      <c r="G357" t="s">
        <v>329</v>
      </c>
      <c r="H357" t="s">
        <v>149</v>
      </c>
      <c r="I357" t="s">
        <v>637</v>
      </c>
      <c r="J357" t="s">
        <v>646</v>
      </c>
      <c r="K357">
        <v>2021</v>
      </c>
      <c r="L357" t="s">
        <v>638</v>
      </c>
      <c r="M357" t="s">
        <v>642</v>
      </c>
      <c r="N357" t="s">
        <v>2742</v>
      </c>
      <c r="O357" t="s">
        <v>2742</v>
      </c>
      <c r="P357" t="s">
        <v>639</v>
      </c>
      <c r="Q357" t="s">
        <v>647</v>
      </c>
      <c r="R357" s="20" t="s">
        <v>1126</v>
      </c>
      <c r="S357" t="s">
        <v>653</v>
      </c>
      <c r="T357" t="s">
        <v>337</v>
      </c>
      <c r="U357">
        <v>7306</v>
      </c>
      <c r="V357" t="s">
        <v>651</v>
      </c>
      <c r="W357" s="20" t="s">
        <v>1962</v>
      </c>
      <c r="X357" s="20" t="s">
        <v>457</v>
      </c>
      <c r="Z357" t="str">
        <f>+Final[[#This Row],[titulo]]&amp;Final[[#This Row],[Territorio]]&amp;", "&amp;Final[[#This Row],[temporalidad]]</f>
        <v>Pendiente (%) [Mínima-Media- Máxima], en la comuna de Romeral, 2021</v>
      </c>
    </row>
    <row r="358" spans="1:26" x14ac:dyDescent="0.3">
      <c r="A358">
        <v>22</v>
      </c>
      <c r="B358">
        <v>240</v>
      </c>
      <c r="C358" t="s">
        <v>330</v>
      </c>
      <c r="D358" t="s">
        <v>331</v>
      </c>
      <c r="E358" t="s">
        <v>641</v>
      </c>
      <c r="F358" t="s">
        <v>640</v>
      </c>
      <c r="G358" t="s">
        <v>329</v>
      </c>
      <c r="H358" t="s">
        <v>149</v>
      </c>
      <c r="I358" t="s">
        <v>637</v>
      </c>
      <c r="J358" t="s">
        <v>646</v>
      </c>
      <c r="K358">
        <v>2021</v>
      </c>
      <c r="L358" t="s">
        <v>649</v>
      </c>
      <c r="M358" t="s">
        <v>642</v>
      </c>
      <c r="N358" t="s">
        <v>2743</v>
      </c>
      <c r="O358" t="s">
        <v>2743</v>
      </c>
      <c r="P358" t="s">
        <v>639</v>
      </c>
      <c r="Q358" t="s">
        <v>647</v>
      </c>
      <c r="R358" s="20" t="s">
        <v>1127</v>
      </c>
      <c r="S358" t="s">
        <v>654</v>
      </c>
      <c r="T358" t="s">
        <v>337</v>
      </c>
      <c r="U358">
        <v>7306</v>
      </c>
      <c r="V358" t="s">
        <v>651</v>
      </c>
      <c r="W358" s="20" t="s">
        <v>1962</v>
      </c>
      <c r="X358" s="20" t="s">
        <v>457</v>
      </c>
      <c r="Z358" t="str">
        <f>+Final[[#This Row],[titulo]]&amp;Final[[#This Row],[Territorio]]&amp;", "&amp;Final[[#This Row],[temporalidad]]</f>
        <v>Pendiente (grados) [Mínima-Media- Máxima], en la comuna de Romeral, 2021</v>
      </c>
    </row>
    <row r="359" spans="1:26" x14ac:dyDescent="0.3">
      <c r="A359">
        <v>20</v>
      </c>
      <c r="B359">
        <v>240</v>
      </c>
      <c r="C359" t="s">
        <v>330</v>
      </c>
      <c r="D359" t="s">
        <v>331</v>
      </c>
      <c r="E359" t="s">
        <v>641</v>
      </c>
      <c r="F359" t="s">
        <v>640</v>
      </c>
      <c r="G359" t="s">
        <v>329</v>
      </c>
      <c r="H359" t="s">
        <v>150</v>
      </c>
      <c r="I359" t="s">
        <v>637</v>
      </c>
      <c r="J359" t="s">
        <v>643</v>
      </c>
      <c r="K359">
        <v>2021</v>
      </c>
      <c r="L359" t="s">
        <v>644</v>
      </c>
      <c r="M359" t="s">
        <v>642</v>
      </c>
      <c r="N359" t="s">
        <v>2740</v>
      </c>
      <c r="O359" t="s">
        <v>2741</v>
      </c>
      <c r="P359" t="s">
        <v>639</v>
      </c>
      <c r="Q359" t="s">
        <v>2143</v>
      </c>
      <c r="R359" s="20" t="s">
        <v>1128</v>
      </c>
      <c r="S359" t="s">
        <v>652</v>
      </c>
      <c r="T359" t="s">
        <v>337</v>
      </c>
      <c r="U359">
        <v>7307</v>
      </c>
      <c r="V359" t="s">
        <v>651</v>
      </c>
      <c r="W359" s="20" t="s">
        <v>2561</v>
      </c>
      <c r="X359" s="20" t="s">
        <v>458</v>
      </c>
      <c r="Z359" t="str">
        <f>+Final[[#This Row],[titulo]]&amp;Final[[#This Row],[Territorio]]&amp;", "&amp;Final[[#This Row],[temporalidad]]</f>
        <v>Elevación [Mínima-Media- Máxima], en la comuna de Sagrada Familia, 2021</v>
      </c>
    </row>
    <row r="360" spans="1:26" x14ac:dyDescent="0.3">
      <c r="A360">
        <v>21</v>
      </c>
      <c r="B360">
        <v>240</v>
      </c>
      <c r="C360" t="s">
        <v>330</v>
      </c>
      <c r="D360" t="s">
        <v>331</v>
      </c>
      <c r="E360" t="s">
        <v>641</v>
      </c>
      <c r="F360" t="s">
        <v>640</v>
      </c>
      <c r="G360" t="s">
        <v>329</v>
      </c>
      <c r="H360" t="s">
        <v>150</v>
      </c>
      <c r="I360" t="s">
        <v>637</v>
      </c>
      <c r="J360" t="s">
        <v>646</v>
      </c>
      <c r="K360">
        <v>2021</v>
      </c>
      <c r="L360" t="s">
        <v>638</v>
      </c>
      <c r="M360" t="s">
        <v>642</v>
      </c>
      <c r="N360" t="s">
        <v>2742</v>
      </c>
      <c r="O360" t="s">
        <v>2742</v>
      </c>
      <c r="P360" t="s">
        <v>639</v>
      </c>
      <c r="Q360" t="s">
        <v>647</v>
      </c>
      <c r="R360" s="20" t="s">
        <v>1130</v>
      </c>
      <c r="S360" t="s">
        <v>653</v>
      </c>
      <c r="T360" t="s">
        <v>337</v>
      </c>
      <c r="U360">
        <v>7307</v>
      </c>
      <c r="V360" t="s">
        <v>651</v>
      </c>
      <c r="W360" s="20" t="s">
        <v>1963</v>
      </c>
      <c r="X360" s="20" t="s">
        <v>458</v>
      </c>
      <c r="Z360" t="str">
        <f>+Final[[#This Row],[titulo]]&amp;Final[[#This Row],[Territorio]]&amp;", "&amp;Final[[#This Row],[temporalidad]]</f>
        <v>Pendiente (%) [Mínima-Media- Máxima], en la comuna de Sagrada Familia, 2021</v>
      </c>
    </row>
    <row r="361" spans="1:26" x14ac:dyDescent="0.3">
      <c r="A361">
        <v>22</v>
      </c>
      <c r="B361">
        <v>240</v>
      </c>
      <c r="C361" t="s">
        <v>330</v>
      </c>
      <c r="D361" t="s">
        <v>331</v>
      </c>
      <c r="E361" t="s">
        <v>641</v>
      </c>
      <c r="F361" t="s">
        <v>640</v>
      </c>
      <c r="G361" t="s">
        <v>329</v>
      </c>
      <c r="H361" t="s">
        <v>150</v>
      </c>
      <c r="I361" t="s">
        <v>637</v>
      </c>
      <c r="J361" t="s">
        <v>646</v>
      </c>
      <c r="K361">
        <v>2021</v>
      </c>
      <c r="L361" t="s">
        <v>649</v>
      </c>
      <c r="M361" t="s">
        <v>642</v>
      </c>
      <c r="N361" t="s">
        <v>2743</v>
      </c>
      <c r="O361" t="s">
        <v>2743</v>
      </c>
      <c r="P361" t="s">
        <v>639</v>
      </c>
      <c r="Q361" t="s">
        <v>647</v>
      </c>
      <c r="R361" s="20" t="s">
        <v>1131</v>
      </c>
      <c r="S361" t="s">
        <v>654</v>
      </c>
      <c r="T361" t="s">
        <v>337</v>
      </c>
      <c r="U361">
        <v>7307</v>
      </c>
      <c r="V361" t="s">
        <v>651</v>
      </c>
      <c r="W361" s="20" t="s">
        <v>1963</v>
      </c>
      <c r="X361" s="20" t="s">
        <v>458</v>
      </c>
      <c r="Z361" t="str">
        <f>+Final[[#This Row],[titulo]]&amp;Final[[#This Row],[Territorio]]&amp;", "&amp;Final[[#This Row],[temporalidad]]</f>
        <v>Pendiente (grados) [Mínima-Media- Máxima], en la comuna de Sagrada Familia, 2021</v>
      </c>
    </row>
    <row r="362" spans="1:26" x14ac:dyDescent="0.3">
      <c r="A362">
        <v>20</v>
      </c>
      <c r="B362">
        <v>240</v>
      </c>
      <c r="C362" t="s">
        <v>330</v>
      </c>
      <c r="D362" t="s">
        <v>331</v>
      </c>
      <c r="E362" t="s">
        <v>641</v>
      </c>
      <c r="F362" t="s">
        <v>640</v>
      </c>
      <c r="G362" t="s">
        <v>329</v>
      </c>
      <c r="H362" t="s">
        <v>151</v>
      </c>
      <c r="I362" t="s">
        <v>637</v>
      </c>
      <c r="J362" t="s">
        <v>643</v>
      </c>
      <c r="K362">
        <v>2021</v>
      </c>
      <c r="L362" t="s">
        <v>644</v>
      </c>
      <c r="M362" t="s">
        <v>642</v>
      </c>
      <c r="N362" t="s">
        <v>2740</v>
      </c>
      <c r="O362" t="s">
        <v>2741</v>
      </c>
      <c r="P362" t="s">
        <v>639</v>
      </c>
      <c r="Q362" t="s">
        <v>2143</v>
      </c>
      <c r="R362" s="20" t="s">
        <v>1132</v>
      </c>
      <c r="S362" t="s">
        <v>652</v>
      </c>
      <c r="T362" t="s">
        <v>337</v>
      </c>
      <c r="U362">
        <v>7308</v>
      </c>
      <c r="V362" t="s">
        <v>651</v>
      </c>
      <c r="W362" s="20" t="s">
        <v>2562</v>
      </c>
      <c r="X362" s="20" t="s">
        <v>459</v>
      </c>
      <c r="Z362" t="str">
        <f>+Final[[#This Row],[titulo]]&amp;Final[[#This Row],[Territorio]]&amp;", "&amp;Final[[#This Row],[temporalidad]]</f>
        <v>Elevación [Mínima-Media- Máxima], en la comuna de Teno, 2021</v>
      </c>
    </row>
    <row r="363" spans="1:26" x14ac:dyDescent="0.3">
      <c r="A363">
        <v>21</v>
      </c>
      <c r="B363">
        <v>240</v>
      </c>
      <c r="C363" t="s">
        <v>330</v>
      </c>
      <c r="D363" t="s">
        <v>331</v>
      </c>
      <c r="E363" t="s">
        <v>641</v>
      </c>
      <c r="F363" t="s">
        <v>640</v>
      </c>
      <c r="G363" t="s">
        <v>329</v>
      </c>
      <c r="H363" t="s">
        <v>151</v>
      </c>
      <c r="I363" t="s">
        <v>637</v>
      </c>
      <c r="J363" t="s">
        <v>646</v>
      </c>
      <c r="K363">
        <v>2021</v>
      </c>
      <c r="L363" t="s">
        <v>638</v>
      </c>
      <c r="M363" t="s">
        <v>642</v>
      </c>
      <c r="N363" t="s">
        <v>2742</v>
      </c>
      <c r="O363" t="s">
        <v>2742</v>
      </c>
      <c r="P363" t="s">
        <v>639</v>
      </c>
      <c r="Q363" t="s">
        <v>647</v>
      </c>
      <c r="R363" s="20" t="s">
        <v>1134</v>
      </c>
      <c r="S363" t="s">
        <v>653</v>
      </c>
      <c r="T363" t="s">
        <v>337</v>
      </c>
      <c r="U363">
        <v>7308</v>
      </c>
      <c r="V363" t="s">
        <v>651</v>
      </c>
      <c r="W363" s="20" t="s">
        <v>1964</v>
      </c>
      <c r="X363" s="20" t="s">
        <v>459</v>
      </c>
      <c r="Z363" t="str">
        <f>+Final[[#This Row],[titulo]]&amp;Final[[#This Row],[Territorio]]&amp;", "&amp;Final[[#This Row],[temporalidad]]</f>
        <v>Pendiente (%) [Mínima-Media- Máxima], en la comuna de Teno, 2021</v>
      </c>
    </row>
    <row r="364" spans="1:26" x14ac:dyDescent="0.3">
      <c r="A364">
        <v>22</v>
      </c>
      <c r="B364">
        <v>240</v>
      </c>
      <c r="C364" t="s">
        <v>330</v>
      </c>
      <c r="D364" t="s">
        <v>331</v>
      </c>
      <c r="E364" t="s">
        <v>641</v>
      </c>
      <c r="F364" t="s">
        <v>640</v>
      </c>
      <c r="G364" t="s">
        <v>329</v>
      </c>
      <c r="H364" t="s">
        <v>151</v>
      </c>
      <c r="I364" t="s">
        <v>637</v>
      </c>
      <c r="J364" t="s">
        <v>646</v>
      </c>
      <c r="K364">
        <v>2021</v>
      </c>
      <c r="L364" t="s">
        <v>649</v>
      </c>
      <c r="M364" t="s">
        <v>642</v>
      </c>
      <c r="N364" t="s">
        <v>2743</v>
      </c>
      <c r="O364" t="s">
        <v>2743</v>
      </c>
      <c r="P364" t="s">
        <v>639</v>
      </c>
      <c r="Q364" t="s">
        <v>647</v>
      </c>
      <c r="R364" s="20" t="s">
        <v>1135</v>
      </c>
      <c r="S364" t="s">
        <v>654</v>
      </c>
      <c r="T364" t="s">
        <v>337</v>
      </c>
      <c r="U364">
        <v>7308</v>
      </c>
      <c r="V364" t="s">
        <v>651</v>
      </c>
      <c r="W364" s="20" t="s">
        <v>1964</v>
      </c>
      <c r="X364" s="20" t="s">
        <v>459</v>
      </c>
      <c r="Z364" t="str">
        <f>+Final[[#This Row],[titulo]]&amp;Final[[#This Row],[Territorio]]&amp;", "&amp;Final[[#This Row],[temporalidad]]</f>
        <v>Pendiente (grados) [Mínima-Media- Máxima], en la comuna de Teno, 2021</v>
      </c>
    </row>
    <row r="365" spans="1:26" x14ac:dyDescent="0.3">
      <c r="A365">
        <v>20</v>
      </c>
      <c r="B365">
        <v>240</v>
      </c>
      <c r="C365" t="s">
        <v>330</v>
      </c>
      <c r="D365" t="s">
        <v>331</v>
      </c>
      <c r="E365" t="s">
        <v>641</v>
      </c>
      <c r="F365" t="s">
        <v>640</v>
      </c>
      <c r="G365" t="s">
        <v>329</v>
      </c>
      <c r="H365" t="s">
        <v>152</v>
      </c>
      <c r="I365" t="s">
        <v>637</v>
      </c>
      <c r="J365" t="s">
        <v>643</v>
      </c>
      <c r="K365">
        <v>2021</v>
      </c>
      <c r="L365" t="s">
        <v>644</v>
      </c>
      <c r="M365" t="s">
        <v>642</v>
      </c>
      <c r="N365" t="s">
        <v>2740</v>
      </c>
      <c r="O365" t="s">
        <v>2741</v>
      </c>
      <c r="P365" t="s">
        <v>639</v>
      </c>
      <c r="Q365" t="s">
        <v>2143</v>
      </c>
      <c r="R365" s="20" t="s">
        <v>1136</v>
      </c>
      <c r="S365" t="s">
        <v>652</v>
      </c>
      <c r="T365" t="s">
        <v>337</v>
      </c>
      <c r="U365">
        <v>7309</v>
      </c>
      <c r="V365" t="s">
        <v>651</v>
      </c>
      <c r="W365" s="20" t="s">
        <v>2563</v>
      </c>
      <c r="X365" s="20" t="s">
        <v>460</v>
      </c>
      <c r="Z365" t="str">
        <f>+Final[[#This Row],[titulo]]&amp;Final[[#This Row],[Territorio]]&amp;", "&amp;Final[[#This Row],[temporalidad]]</f>
        <v>Elevación [Mínima-Media- Máxima], en la comuna de Vichuquén, 2021</v>
      </c>
    </row>
    <row r="366" spans="1:26" x14ac:dyDescent="0.3">
      <c r="A366">
        <v>21</v>
      </c>
      <c r="B366">
        <v>240</v>
      </c>
      <c r="C366" t="s">
        <v>330</v>
      </c>
      <c r="D366" t="s">
        <v>331</v>
      </c>
      <c r="E366" t="s">
        <v>641</v>
      </c>
      <c r="F366" t="s">
        <v>640</v>
      </c>
      <c r="G366" t="s">
        <v>329</v>
      </c>
      <c r="H366" t="s">
        <v>152</v>
      </c>
      <c r="I366" t="s">
        <v>637</v>
      </c>
      <c r="J366" t="s">
        <v>646</v>
      </c>
      <c r="K366">
        <v>2021</v>
      </c>
      <c r="L366" t="s">
        <v>638</v>
      </c>
      <c r="M366" t="s">
        <v>642</v>
      </c>
      <c r="N366" t="s">
        <v>2742</v>
      </c>
      <c r="O366" t="s">
        <v>2742</v>
      </c>
      <c r="P366" t="s">
        <v>639</v>
      </c>
      <c r="Q366" t="s">
        <v>647</v>
      </c>
      <c r="R366" s="20" t="s">
        <v>1138</v>
      </c>
      <c r="S366" t="s">
        <v>653</v>
      </c>
      <c r="T366" t="s">
        <v>337</v>
      </c>
      <c r="U366">
        <v>7309</v>
      </c>
      <c r="V366" t="s">
        <v>651</v>
      </c>
      <c r="W366" s="20" t="s">
        <v>1965</v>
      </c>
      <c r="X366" s="20" t="s">
        <v>460</v>
      </c>
      <c r="Z366" t="str">
        <f>+Final[[#This Row],[titulo]]&amp;Final[[#This Row],[Territorio]]&amp;", "&amp;Final[[#This Row],[temporalidad]]</f>
        <v>Pendiente (%) [Mínima-Media- Máxima], en la comuna de Vichuquén, 2021</v>
      </c>
    </row>
    <row r="367" spans="1:26" x14ac:dyDescent="0.3">
      <c r="A367">
        <v>22</v>
      </c>
      <c r="B367">
        <v>240</v>
      </c>
      <c r="C367" t="s">
        <v>330</v>
      </c>
      <c r="D367" t="s">
        <v>331</v>
      </c>
      <c r="E367" t="s">
        <v>641</v>
      </c>
      <c r="F367" t="s">
        <v>640</v>
      </c>
      <c r="G367" t="s">
        <v>329</v>
      </c>
      <c r="H367" t="s">
        <v>152</v>
      </c>
      <c r="I367" t="s">
        <v>637</v>
      </c>
      <c r="J367" t="s">
        <v>646</v>
      </c>
      <c r="K367">
        <v>2021</v>
      </c>
      <c r="L367" t="s">
        <v>649</v>
      </c>
      <c r="M367" t="s">
        <v>642</v>
      </c>
      <c r="N367" t="s">
        <v>2743</v>
      </c>
      <c r="O367" t="s">
        <v>2743</v>
      </c>
      <c r="P367" t="s">
        <v>639</v>
      </c>
      <c r="Q367" t="s">
        <v>647</v>
      </c>
      <c r="R367" s="20" t="s">
        <v>1139</v>
      </c>
      <c r="S367" t="s">
        <v>654</v>
      </c>
      <c r="T367" t="s">
        <v>337</v>
      </c>
      <c r="U367">
        <v>7309</v>
      </c>
      <c r="V367" t="s">
        <v>651</v>
      </c>
      <c r="W367" s="20" t="s">
        <v>1965</v>
      </c>
      <c r="X367" s="20" t="s">
        <v>460</v>
      </c>
      <c r="Z367" t="str">
        <f>+Final[[#This Row],[titulo]]&amp;Final[[#This Row],[Territorio]]&amp;", "&amp;Final[[#This Row],[temporalidad]]</f>
        <v>Pendiente (grados) [Mínima-Media- Máxima], en la comuna de Vichuquén, 2021</v>
      </c>
    </row>
    <row r="368" spans="1:26" x14ac:dyDescent="0.3">
      <c r="A368">
        <v>20</v>
      </c>
      <c r="B368">
        <v>240</v>
      </c>
      <c r="C368" t="s">
        <v>330</v>
      </c>
      <c r="D368" t="s">
        <v>331</v>
      </c>
      <c r="E368" t="s">
        <v>641</v>
      </c>
      <c r="F368" t="s">
        <v>640</v>
      </c>
      <c r="G368" t="s">
        <v>329</v>
      </c>
      <c r="H368" t="s">
        <v>153</v>
      </c>
      <c r="I368" t="s">
        <v>637</v>
      </c>
      <c r="J368" t="s">
        <v>643</v>
      </c>
      <c r="K368">
        <v>2021</v>
      </c>
      <c r="L368" t="s">
        <v>644</v>
      </c>
      <c r="M368" t="s">
        <v>642</v>
      </c>
      <c r="N368" t="s">
        <v>2740</v>
      </c>
      <c r="O368" t="s">
        <v>2741</v>
      </c>
      <c r="P368" t="s">
        <v>639</v>
      </c>
      <c r="Q368" t="s">
        <v>2143</v>
      </c>
      <c r="R368" s="20" t="s">
        <v>1140</v>
      </c>
      <c r="S368" t="s">
        <v>652</v>
      </c>
      <c r="T368" t="s">
        <v>337</v>
      </c>
      <c r="U368">
        <v>7401</v>
      </c>
      <c r="V368" t="s">
        <v>651</v>
      </c>
      <c r="W368" s="20" t="s">
        <v>2564</v>
      </c>
      <c r="X368" s="20" t="s">
        <v>461</v>
      </c>
      <c r="Z368" t="str">
        <f>+Final[[#This Row],[titulo]]&amp;Final[[#This Row],[Territorio]]&amp;", "&amp;Final[[#This Row],[temporalidad]]</f>
        <v>Elevación [Mínima-Media- Máxima], en la comuna de Linares, 2021</v>
      </c>
    </row>
    <row r="369" spans="1:26" x14ac:dyDescent="0.3">
      <c r="A369">
        <v>21</v>
      </c>
      <c r="B369">
        <v>240</v>
      </c>
      <c r="C369" t="s">
        <v>330</v>
      </c>
      <c r="D369" t="s">
        <v>331</v>
      </c>
      <c r="E369" t="s">
        <v>641</v>
      </c>
      <c r="F369" t="s">
        <v>640</v>
      </c>
      <c r="G369" t="s">
        <v>329</v>
      </c>
      <c r="H369" t="s">
        <v>153</v>
      </c>
      <c r="I369" t="s">
        <v>637</v>
      </c>
      <c r="J369" t="s">
        <v>646</v>
      </c>
      <c r="K369">
        <v>2021</v>
      </c>
      <c r="L369" t="s">
        <v>638</v>
      </c>
      <c r="M369" t="s">
        <v>642</v>
      </c>
      <c r="N369" t="s">
        <v>2742</v>
      </c>
      <c r="O369" t="s">
        <v>2742</v>
      </c>
      <c r="P369" t="s">
        <v>639</v>
      </c>
      <c r="Q369" t="s">
        <v>647</v>
      </c>
      <c r="R369" s="20" t="s">
        <v>1142</v>
      </c>
      <c r="S369" t="s">
        <v>653</v>
      </c>
      <c r="T369" t="s">
        <v>337</v>
      </c>
      <c r="U369">
        <v>7401</v>
      </c>
      <c r="V369" t="s">
        <v>651</v>
      </c>
      <c r="W369" s="20" t="s">
        <v>1966</v>
      </c>
      <c r="X369" s="20" t="s">
        <v>461</v>
      </c>
      <c r="Z369" t="str">
        <f>+Final[[#This Row],[titulo]]&amp;Final[[#This Row],[Territorio]]&amp;", "&amp;Final[[#This Row],[temporalidad]]</f>
        <v>Pendiente (%) [Mínima-Media- Máxima], en la comuna de Linares, 2021</v>
      </c>
    </row>
    <row r="370" spans="1:26" x14ac:dyDescent="0.3">
      <c r="A370">
        <v>22</v>
      </c>
      <c r="B370">
        <v>240</v>
      </c>
      <c r="C370" t="s">
        <v>330</v>
      </c>
      <c r="D370" t="s">
        <v>331</v>
      </c>
      <c r="E370" t="s">
        <v>641</v>
      </c>
      <c r="F370" t="s">
        <v>640</v>
      </c>
      <c r="G370" t="s">
        <v>329</v>
      </c>
      <c r="H370" t="s">
        <v>153</v>
      </c>
      <c r="I370" t="s">
        <v>637</v>
      </c>
      <c r="J370" t="s">
        <v>646</v>
      </c>
      <c r="K370">
        <v>2021</v>
      </c>
      <c r="L370" t="s">
        <v>649</v>
      </c>
      <c r="M370" t="s">
        <v>642</v>
      </c>
      <c r="N370" t="s">
        <v>2743</v>
      </c>
      <c r="O370" t="s">
        <v>2743</v>
      </c>
      <c r="P370" t="s">
        <v>639</v>
      </c>
      <c r="Q370" t="s">
        <v>647</v>
      </c>
      <c r="R370" s="20" t="s">
        <v>1143</v>
      </c>
      <c r="S370" t="s">
        <v>654</v>
      </c>
      <c r="T370" t="s">
        <v>337</v>
      </c>
      <c r="U370">
        <v>7401</v>
      </c>
      <c r="V370" t="s">
        <v>651</v>
      </c>
      <c r="W370" s="20" t="s">
        <v>1966</v>
      </c>
      <c r="X370" s="20" t="s">
        <v>461</v>
      </c>
      <c r="Z370" t="str">
        <f>+Final[[#This Row],[titulo]]&amp;Final[[#This Row],[Territorio]]&amp;", "&amp;Final[[#This Row],[temporalidad]]</f>
        <v>Pendiente (grados) [Mínima-Media- Máxima], en la comuna de Linares, 2021</v>
      </c>
    </row>
    <row r="371" spans="1:26" x14ac:dyDescent="0.3">
      <c r="A371">
        <v>20</v>
      </c>
      <c r="B371">
        <v>240</v>
      </c>
      <c r="C371" t="s">
        <v>330</v>
      </c>
      <c r="D371" t="s">
        <v>331</v>
      </c>
      <c r="E371" t="s">
        <v>641</v>
      </c>
      <c r="F371" t="s">
        <v>640</v>
      </c>
      <c r="G371" t="s">
        <v>329</v>
      </c>
      <c r="H371" t="s">
        <v>154</v>
      </c>
      <c r="I371" t="s">
        <v>637</v>
      </c>
      <c r="J371" t="s">
        <v>643</v>
      </c>
      <c r="K371">
        <v>2021</v>
      </c>
      <c r="L371" t="s">
        <v>644</v>
      </c>
      <c r="M371" t="s">
        <v>642</v>
      </c>
      <c r="N371" t="s">
        <v>2740</v>
      </c>
      <c r="O371" t="s">
        <v>2741</v>
      </c>
      <c r="P371" t="s">
        <v>639</v>
      </c>
      <c r="Q371" t="s">
        <v>2143</v>
      </c>
      <c r="R371" s="20" t="s">
        <v>1144</v>
      </c>
      <c r="S371" t="s">
        <v>652</v>
      </c>
      <c r="T371" t="s">
        <v>337</v>
      </c>
      <c r="U371">
        <v>7402</v>
      </c>
      <c r="V371" t="s">
        <v>651</v>
      </c>
      <c r="W371" s="20" t="s">
        <v>2565</v>
      </c>
      <c r="X371" s="20" t="s">
        <v>462</v>
      </c>
      <c r="Z371" t="str">
        <f>+Final[[#This Row],[titulo]]&amp;Final[[#This Row],[Territorio]]&amp;", "&amp;Final[[#This Row],[temporalidad]]</f>
        <v>Elevación [Mínima-Media- Máxima], en la comuna de Colbún, 2021</v>
      </c>
    </row>
    <row r="372" spans="1:26" x14ac:dyDescent="0.3">
      <c r="A372">
        <v>21</v>
      </c>
      <c r="B372">
        <v>240</v>
      </c>
      <c r="C372" t="s">
        <v>330</v>
      </c>
      <c r="D372" t="s">
        <v>331</v>
      </c>
      <c r="E372" t="s">
        <v>641</v>
      </c>
      <c r="F372" t="s">
        <v>640</v>
      </c>
      <c r="G372" t="s">
        <v>329</v>
      </c>
      <c r="H372" t="s">
        <v>154</v>
      </c>
      <c r="I372" t="s">
        <v>637</v>
      </c>
      <c r="J372" t="s">
        <v>646</v>
      </c>
      <c r="K372">
        <v>2021</v>
      </c>
      <c r="L372" t="s">
        <v>638</v>
      </c>
      <c r="M372" t="s">
        <v>642</v>
      </c>
      <c r="N372" t="s">
        <v>2742</v>
      </c>
      <c r="O372" t="s">
        <v>2742</v>
      </c>
      <c r="P372" t="s">
        <v>639</v>
      </c>
      <c r="Q372" t="s">
        <v>647</v>
      </c>
      <c r="R372" s="20" t="s">
        <v>1146</v>
      </c>
      <c r="S372" t="s">
        <v>653</v>
      </c>
      <c r="T372" t="s">
        <v>337</v>
      </c>
      <c r="U372">
        <v>7402</v>
      </c>
      <c r="V372" t="s">
        <v>651</v>
      </c>
      <c r="W372" s="20" t="s">
        <v>1967</v>
      </c>
      <c r="X372" s="20" t="s">
        <v>462</v>
      </c>
      <c r="Z372" t="str">
        <f>+Final[[#This Row],[titulo]]&amp;Final[[#This Row],[Territorio]]&amp;", "&amp;Final[[#This Row],[temporalidad]]</f>
        <v>Pendiente (%) [Mínima-Media- Máxima], en la comuna de Colbún, 2021</v>
      </c>
    </row>
    <row r="373" spans="1:26" x14ac:dyDescent="0.3">
      <c r="A373">
        <v>22</v>
      </c>
      <c r="B373">
        <v>240</v>
      </c>
      <c r="C373" t="s">
        <v>330</v>
      </c>
      <c r="D373" t="s">
        <v>331</v>
      </c>
      <c r="E373" t="s">
        <v>641</v>
      </c>
      <c r="F373" t="s">
        <v>640</v>
      </c>
      <c r="G373" t="s">
        <v>329</v>
      </c>
      <c r="H373" t="s">
        <v>154</v>
      </c>
      <c r="I373" t="s">
        <v>637</v>
      </c>
      <c r="J373" t="s">
        <v>646</v>
      </c>
      <c r="K373">
        <v>2021</v>
      </c>
      <c r="L373" t="s">
        <v>649</v>
      </c>
      <c r="M373" t="s">
        <v>642</v>
      </c>
      <c r="N373" t="s">
        <v>2743</v>
      </c>
      <c r="O373" t="s">
        <v>2743</v>
      </c>
      <c r="P373" t="s">
        <v>639</v>
      </c>
      <c r="Q373" t="s">
        <v>647</v>
      </c>
      <c r="R373" s="20" t="s">
        <v>1147</v>
      </c>
      <c r="S373" t="s">
        <v>654</v>
      </c>
      <c r="T373" t="s">
        <v>337</v>
      </c>
      <c r="U373">
        <v>7402</v>
      </c>
      <c r="V373" t="s">
        <v>651</v>
      </c>
      <c r="W373" s="20" t="s">
        <v>1967</v>
      </c>
      <c r="X373" s="20" t="s">
        <v>462</v>
      </c>
      <c r="Z373" t="str">
        <f>+Final[[#This Row],[titulo]]&amp;Final[[#This Row],[Territorio]]&amp;", "&amp;Final[[#This Row],[temporalidad]]</f>
        <v>Pendiente (grados) [Mínima-Media- Máxima], en la comuna de Colbún, 2021</v>
      </c>
    </row>
    <row r="374" spans="1:26" x14ac:dyDescent="0.3">
      <c r="A374">
        <v>20</v>
      </c>
      <c r="B374">
        <v>240</v>
      </c>
      <c r="C374" t="s">
        <v>330</v>
      </c>
      <c r="D374" t="s">
        <v>331</v>
      </c>
      <c r="E374" t="s">
        <v>641</v>
      </c>
      <c r="F374" t="s">
        <v>640</v>
      </c>
      <c r="G374" t="s">
        <v>329</v>
      </c>
      <c r="H374" t="s">
        <v>155</v>
      </c>
      <c r="I374" t="s">
        <v>637</v>
      </c>
      <c r="J374" t="s">
        <v>643</v>
      </c>
      <c r="K374">
        <v>2021</v>
      </c>
      <c r="L374" t="s">
        <v>644</v>
      </c>
      <c r="M374" t="s">
        <v>642</v>
      </c>
      <c r="N374" t="s">
        <v>2740</v>
      </c>
      <c r="O374" t="s">
        <v>2741</v>
      </c>
      <c r="P374" t="s">
        <v>639</v>
      </c>
      <c r="Q374" t="s">
        <v>2143</v>
      </c>
      <c r="R374" s="20" t="s">
        <v>1148</v>
      </c>
      <c r="S374" t="s">
        <v>652</v>
      </c>
      <c r="T374" t="s">
        <v>337</v>
      </c>
      <c r="U374">
        <v>7403</v>
      </c>
      <c r="V374" t="s">
        <v>651</v>
      </c>
      <c r="W374" s="20" t="s">
        <v>2566</v>
      </c>
      <c r="X374" s="20" t="s">
        <v>463</v>
      </c>
      <c r="Z374" t="str">
        <f>+Final[[#This Row],[titulo]]&amp;Final[[#This Row],[Territorio]]&amp;", "&amp;Final[[#This Row],[temporalidad]]</f>
        <v>Elevación [Mínima-Media- Máxima], en la comuna de Longaví, 2021</v>
      </c>
    </row>
    <row r="375" spans="1:26" x14ac:dyDescent="0.3">
      <c r="A375">
        <v>21</v>
      </c>
      <c r="B375">
        <v>240</v>
      </c>
      <c r="C375" t="s">
        <v>330</v>
      </c>
      <c r="D375" t="s">
        <v>331</v>
      </c>
      <c r="E375" t="s">
        <v>641</v>
      </c>
      <c r="F375" t="s">
        <v>640</v>
      </c>
      <c r="G375" t="s">
        <v>329</v>
      </c>
      <c r="H375" t="s">
        <v>155</v>
      </c>
      <c r="I375" t="s">
        <v>637</v>
      </c>
      <c r="J375" t="s">
        <v>646</v>
      </c>
      <c r="K375">
        <v>2021</v>
      </c>
      <c r="L375" t="s">
        <v>638</v>
      </c>
      <c r="M375" t="s">
        <v>642</v>
      </c>
      <c r="N375" t="s">
        <v>2742</v>
      </c>
      <c r="O375" t="s">
        <v>2742</v>
      </c>
      <c r="P375" t="s">
        <v>639</v>
      </c>
      <c r="Q375" t="s">
        <v>647</v>
      </c>
      <c r="R375" s="20" t="s">
        <v>1150</v>
      </c>
      <c r="S375" t="s">
        <v>653</v>
      </c>
      <c r="T375" t="s">
        <v>337</v>
      </c>
      <c r="U375">
        <v>7403</v>
      </c>
      <c r="V375" t="s">
        <v>651</v>
      </c>
      <c r="W375" s="20" t="s">
        <v>1968</v>
      </c>
      <c r="X375" s="20" t="s">
        <v>463</v>
      </c>
      <c r="Z375" t="str">
        <f>+Final[[#This Row],[titulo]]&amp;Final[[#This Row],[Territorio]]&amp;", "&amp;Final[[#This Row],[temporalidad]]</f>
        <v>Pendiente (%) [Mínima-Media- Máxima], en la comuna de Longaví, 2021</v>
      </c>
    </row>
    <row r="376" spans="1:26" x14ac:dyDescent="0.3">
      <c r="A376">
        <v>22</v>
      </c>
      <c r="B376">
        <v>240</v>
      </c>
      <c r="C376" t="s">
        <v>330</v>
      </c>
      <c r="D376" t="s">
        <v>331</v>
      </c>
      <c r="E376" t="s">
        <v>641</v>
      </c>
      <c r="F376" t="s">
        <v>640</v>
      </c>
      <c r="G376" t="s">
        <v>329</v>
      </c>
      <c r="H376" t="s">
        <v>155</v>
      </c>
      <c r="I376" t="s">
        <v>637</v>
      </c>
      <c r="J376" t="s">
        <v>646</v>
      </c>
      <c r="K376">
        <v>2021</v>
      </c>
      <c r="L376" t="s">
        <v>649</v>
      </c>
      <c r="M376" t="s">
        <v>642</v>
      </c>
      <c r="N376" t="s">
        <v>2743</v>
      </c>
      <c r="O376" t="s">
        <v>2743</v>
      </c>
      <c r="P376" t="s">
        <v>639</v>
      </c>
      <c r="Q376" t="s">
        <v>647</v>
      </c>
      <c r="R376" s="20" t="s">
        <v>1151</v>
      </c>
      <c r="S376" t="s">
        <v>654</v>
      </c>
      <c r="T376" t="s">
        <v>337</v>
      </c>
      <c r="U376">
        <v>7403</v>
      </c>
      <c r="V376" t="s">
        <v>651</v>
      </c>
      <c r="W376" s="20" t="s">
        <v>1968</v>
      </c>
      <c r="X376" s="20" t="s">
        <v>463</v>
      </c>
      <c r="Z376" t="str">
        <f>+Final[[#This Row],[titulo]]&amp;Final[[#This Row],[Territorio]]&amp;", "&amp;Final[[#This Row],[temporalidad]]</f>
        <v>Pendiente (grados) [Mínima-Media- Máxima], en la comuna de Longaví, 2021</v>
      </c>
    </row>
    <row r="377" spans="1:26" x14ac:dyDescent="0.3">
      <c r="A377">
        <v>20</v>
      </c>
      <c r="B377">
        <v>240</v>
      </c>
      <c r="C377" t="s">
        <v>330</v>
      </c>
      <c r="D377" t="s">
        <v>331</v>
      </c>
      <c r="E377" t="s">
        <v>641</v>
      </c>
      <c r="F377" t="s">
        <v>640</v>
      </c>
      <c r="G377" t="s">
        <v>329</v>
      </c>
      <c r="H377" t="s">
        <v>156</v>
      </c>
      <c r="I377" t="s">
        <v>637</v>
      </c>
      <c r="J377" t="s">
        <v>643</v>
      </c>
      <c r="K377">
        <v>2021</v>
      </c>
      <c r="L377" t="s">
        <v>644</v>
      </c>
      <c r="M377" t="s">
        <v>642</v>
      </c>
      <c r="N377" t="s">
        <v>2740</v>
      </c>
      <c r="O377" t="s">
        <v>2741</v>
      </c>
      <c r="P377" t="s">
        <v>639</v>
      </c>
      <c r="Q377" t="s">
        <v>2143</v>
      </c>
      <c r="R377" s="20" t="s">
        <v>1152</v>
      </c>
      <c r="S377" t="s">
        <v>652</v>
      </c>
      <c r="T377" t="s">
        <v>337</v>
      </c>
      <c r="U377">
        <v>7404</v>
      </c>
      <c r="V377" t="s">
        <v>651</v>
      </c>
      <c r="W377" s="20" t="s">
        <v>2567</v>
      </c>
      <c r="X377" s="20" t="s">
        <v>464</v>
      </c>
      <c r="Z377" t="str">
        <f>+Final[[#This Row],[titulo]]&amp;Final[[#This Row],[Territorio]]&amp;", "&amp;Final[[#This Row],[temporalidad]]</f>
        <v>Elevación [Mínima-Media- Máxima], en la comuna de Parral, 2021</v>
      </c>
    </row>
    <row r="378" spans="1:26" x14ac:dyDescent="0.3">
      <c r="A378">
        <v>21</v>
      </c>
      <c r="B378">
        <v>240</v>
      </c>
      <c r="C378" t="s">
        <v>330</v>
      </c>
      <c r="D378" t="s">
        <v>331</v>
      </c>
      <c r="E378" t="s">
        <v>641</v>
      </c>
      <c r="F378" t="s">
        <v>640</v>
      </c>
      <c r="G378" t="s">
        <v>329</v>
      </c>
      <c r="H378" t="s">
        <v>156</v>
      </c>
      <c r="I378" t="s">
        <v>637</v>
      </c>
      <c r="J378" t="s">
        <v>646</v>
      </c>
      <c r="K378">
        <v>2021</v>
      </c>
      <c r="L378" t="s">
        <v>638</v>
      </c>
      <c r="M378" t="s">
        <v>642</v>
      </c>
      <c r="N378" t="s">
        <v>2742</v>
      </c>
      <c r="O378" t="s">
        <v>2742</v>
      </c>
      <c r="P378" t="s">
        <v>639</v>
      </c>
      <c r="Q378" t="s">
        <v>647</v>
      </c>
      <c r="R378" s="20" t="s">
        <v>1154</v>
      </c>
      <c r="S378" t="s">
        <v>653</v>
      </c>
      <c r="T378" t="s">
        <v>337</v>
      </c>
      <c r="U378">
        <v>7404</v>
      </c>
      <c r="V378" t="s">
        <v>651</v>
      </c>
      <c r="W378" s="20" t="s">
        <v>1969</v>
      </c>
      <c r="X378" s="20" t="s">
        <v>464</v>
      </c>
      <c r="Z378" t="str">
        <f>+Final[[#This Row],[titulo]]&amp;Final[[#This Row],[Territorio]]&amp;", "&amp;Final[[#This Row],[temporalidad]]</f>
        <v>Pendiente (%) [Mínima-Media- Máxima], en la comuna de Parral, 2021</v>
      </c>
    </row>
    <row r="379" spans="1:26" x14ac:dyDescent="0.3">
      <c r="A379">
        <v>22</v>
      </c>
      <c r="B379">
        <v>240</v>
      </c>
      <c r="C379" t="s">
        <v>330</v>
      </c>
      <c r="D379" t="s">
        <v>331</v>
      </c>
      <c r="E379" t="s">
        <v>641</v>
      </c>
      <c r="F379" t="s">
        <v>640</v>
      </c>
      <c r="G379" t="s">
        <v>329</v>
      </c>
      <c r="H379" t="s">
        <v>156</v>
      </c>
      <c r="I379" t="s">
        <v>637</v>
      </c>
      <c r="J379" t="s">
        <v>646</v>
      </c>
      <c r="K379">
        <v>2021</v>
      </c>
      <c r="L379" t="s">
        <v>649</v>
      </c>
      <c r="M379" t="s">
        <v>642</v>
      </c>
      <c r="N379" t="s">
        <v>2743</v>
      </c>
      <c r="O379" t="s">
        <v>2743</v>
      </c>
      <c r="P379" t="s">
        <v>639</v>
      </c>
      <c r="Q379" t="s">
        <v>647</v>
      </c>
      <c r="R379" s="20" t="s">
        <v>1155</v>
      </c>
      <c r="S379" t="s">
        <v>654</v>
      </c>
      <c r="T379" t="s">
        <v>337</v>
      </c>
      <c r="U379">
        <v>7404</v>
      </c>
      <c r="V379" t="s">
        <v>651</v>
      </c>
      <c r="W379" s="20" t="s">
        <v>1969</v>
      </c>
      <c r="X379" s="20" t="s">
        <v>464</v>
      </c>
      <c r="Z379" t="str">
        <f>+Final[[#This Row],[titulo]]&amp;Final[[#This Row],[Territorio]]&amp;", "&amp;Final[[#This Row],[temporalidad]]</f>
        <v>Pendiente (grados) [Mínima-Media- Máxima], en la comuna de Parral, 2021</v>
      </c>
    </row>
    <row r="380" spans="1:26" x14ac:dyDescent="0.3">
      <c r="A380">
        <v>20</v>
      </c>
      <c r="B380">
        <v>240</v>
      </c>
      <c r="C380" t="s">
        <v>330</v>
      </c>
      <c r="D380" t="s">
        <v>331</v>
      </c>
      <c r="E380" t="s">
        <v>641</v>
      </c>
      <c r="F380" t="s">
        <v>640</v>
      </c>
      <c r="G380" t="s">
        <v>329</v>
      </c>
      <c r="H380" t="s">
        <v>157</v>
      </c>
      <c r="I380" t="s">
        <v>637</v>
      </c>
      <c r="J380" t="s">
        <v>643</v>
      </c>
      <c r="K380">
        <v>2021</v>
      </c>
      <c r="L380" t="s">
        <v>644</v>
      </c>
      <c r="M380" t="s">
        <v>642</v>
      </c>
      <c r="N380" t="s">
        <v>2740</v>
      </c>
      <c r="O380" t="s">
        <v>2741</v>
      </c>
      <c r="P380" t="s">
        <v>639</v>
      </c>
      <c r="Q380" t="s">
        <v>2143</v>
      </c>
      <c r="R380" s="20" t="s">
        <v>1156</v>
      </c>
      <c r="S380" t="s">
        <v>652</v>
      </c>
      <c r="T380" t="s">
        <v>337</v>
      </c>
      <c r="U380">
        <v>7405</v>
      </c>
      <c r="V380" t="s">
        <v>651</v>
      </c>
      <c r="W380" s="20" t="s">
        <v>2568</v>
      </c>
      <c r="X380" s="20" t="s">
        <v>465</v>
      </c>
      <c r="Z380" t="str">
        <f>+Final[[#This Row],[titulo]]&amp;Final[[#This Row],[Territorio]]&amp;", "&amp;Final[[#This Row],[temporalidad]]</f>
        <v>Elevación [Mínima-Media- Máxima], en la comuna de Retiro, 2021</v>
      </c>
    </row>
    <row r="381" spans="1:26" x14ac:dyDescent="0.3">
      <c r="A381">
        <v>21</v>
      </c>
      <c r="B381">
        <v>240</v>
      </c>
      <c r="C381" t="s">
        <v>330</v>
      </c>
      <c r="D381" t="s">
        <v>331</v>
      </c>
      <c r="E381" t="s">
        <v>641</v>
      </c>
      <c r="F381" t="s">
        <v>640</v>
      </c>
      <c r="G381" t="s">
        <v>329</v>
      </c>
      <c r="H381" t="s">
        <v>157</v>
      </c>
      <c r="I381" t="s">
        <v>637</v>
      </c>
      <c r="J381" t="s">
        <v>646</v>
      </c>
      <c r="K381">
        <v>2021</v>
      </c>
      <c r="L381" t="s">
        <v>638</v>
      </c>
      <c r="M381" t="s">
        <v>642</v>
      </c>
      <c r="N381" t="s">
        <v>2742</v>
      </c>
      <c r="O381" t="s">
        <v>2742</v>
      </c>
      <c r="P381" t="s">
        <v>639</v>
      </c>
      <c r="Q381" t="s">
        <v>647</v>
      </c>
      <c r="R381" s="20" t="s">
        <v>1158</v>
      </c>
      <c r="S381" t="s">
        <v>653</v>
      </c>
      <c r="T381" t="s">
        <v>337</v>
      </c>
      <c r="U381">
        <v>7405</v>
      </c>
      <c r="V381" t="s">
        <v>651</v>
      </c>
      <c r="W381" s="20" t="s">
        <v>1970</v>
      </c>
      <c r="X381" s="20" t="s">
        <v>465</v>
      </c>
      <c r="Z381" t="str">
        <f>+Final[[#This Row],[titulo]]&amp;Final[[#This Row],[Territorio]]&amp;", "&amp;Final[[#This Row],[temporalidad]]</f>
        <v>Pendiente (%) [Mínima-Media- Máxima], en la comuna de Retiro, 2021</v>
      </c>
    </row>
    <row r="382" spans="1:26" x14ac:dyDescent="0.3">
      <c r="A382">
        <v>22</v>
      </c>
      <c r="B382">
        <v>240</v>
      </c>
      <c r="C382" t="s">
        <v>330</v>
      </c>
      <c r="D382" t="s">
        <v>331</v>
      </c>
      <c r="E382" t="s">
        <v>641</v>
      </c>
      <c r="F382" t="s">
        <v>640</v>
      </c>
      <c r="G382" t="s">
        <v>329</v>
      </c>
      <c r="H382" t="s">
        <v>157</v>
      </c>
      <c r="I382" t="s">
        <v>637</v>
      </c>
      <c r="J382" t="s">
        <v>646</v>
      </c>
      <c r="K382">
        <v>2021</v>
      </c>
      <c r="L382" t="s">
        <v>649</v>
      </c>
      <c r="M382" t="s">
        <v>642</v>
      </c>
      <c r="N382" t="s">
        <v>2743</v>
      </c>
      <c r="O382" t="s">
        <v>2743</v>
      </c>
      <c r="P382" t="s">
        <v>639</v>
      </c>
      <c r="Q382" t="s">
        <v>647</v>
      </c>
      <c r="R382" s="20" t="s">
        <v>1159</v>
      </c>
      <c r="S382" t="s">
        <v>654</v>
      </c>
      <c r="T382" t="s">
        <v>337</v>
      </c>
      <c r="U382">
        <v>7405</v>
      </c>
      <c r="V382" t="s">
        <v>651</v>
      </c>
      <c r="W382" s="20" t="s">
        <v>1970</v>
      </c>
      <c r="X382" s="20" t="s">
        <v>465</v>
      </c>
      <c r="Z382" t="str">
        <f>+Final[[#This Row],[titulo]]&amp;Final[[#This Row],[Territorio]]&amp;", "&amp;Final[[#This Row],[temporalidad]]</f>
        <v>Pendiente (grados) [Mínima-Media- Máxima], en la comuna de Retiro, 2021</v>
      </c>
    </row>
    <row r="383" spans="1:26" x14ac:dyDescent="0.3">
      <c r="A383">
        <v>20</v>
      </c>
      <c r="B383">
        <v>240</v>
      </c>
      <c r="C383" t="s">
        <v>330</v>
      </c>
      <c r="D383" t="s">
        <v>331</v>
      </c>
      <c r="E383" t="s">
        <v>641</v>
      </c>
      <c r="F383" t="s">
        <v>640</v>
      </c>
      <c r="G383" t="s">
        <v>329</v>
      </c>
      <c r="H383" t="s">
        <v>158</v>
      </c>
      <c r="I383" t="s">
        <v>637</v>
      </c>
      <c r="J383" t="s">
        <v>643</v>
      </c>
      <c r="K383">
        <v>2021</v>
      </c>
      <c r="L383" t="s">
        <v>644</v>
      </c>
      <c r="M383" t="s">
        <v>642</v>
      </c>
      <c r="N383" t="s">
        <v>2740</v>
      </c>
      <c r="O383" t="s">
        <v>2741</v>
      </c>
      <c r="P383" t="s">
        <v>639</v>
      </c>
      <c r="Q383" t="s">
        <v>2143</v>
      </c>
      <c r="R383" s="20" t="s">
        <v>1160</v>
      </c>
      <c r="S383" t="s">
        <v>652</v>
      </c>
      <c r="T383" t="s">
        <v>337</v>
      </c>
      <c r="U383">
        <v>7406</v>
      </c>
      <c r="V383" t="s">
        <v>651</v>
      </c>
      <c r="W383" s="20" t="s">
        <v>2569</v>
      </c>
      <c r="X383" s="20" t="s">
        <v>466</v>
      </c>
      <c r="Z383" t="str">
        <f>+Final[[#This Row],[titulo]]&amp;Final[[#This Row],[Territorio]]&amp;", "&amp;Final[[#This Row],[temporalidad]]</f>
        <v>Elevación [Mínima-Media- Máxima], en la comuna de San Javier, 2021</v>
      </c>
    </row>
    <row r="384" spans="1:26" x14ac:dyDescent="0.3">
      <c r="A384">
        <v>21</v>
      </c>
      <c r="B384">
        <v>240</v>
      </c>
      <c r="C384" t="s">
        <v>330</v>
      </c>
      <c r="D384" t="s">
        <v>331</v>
      </c>
      <c r="E384" t="s">
        <v>641</v>
      </c>
      <c r="F384" t="s">
        <v>640</v>
      </c>
      <c r="G384" t="s">
        <v>329</v>
      </c>
      <c r="H384" t="s">
        <v>158</v>
      </c>
      <c r="I384" t="s">
        <v>637</v>
      </c>
      <c r="J384" t="s">
        <v>646</v>
      </c>
      <c r="K384">
        <v>2021</v>
      </c>
      <c r="L384" t="s">
        <v>638</v>
      </c>
      <c r="M384" t="s">
        <v>642</v>
      </c>
      <c r="N384" t="s">
        <v>2742</v>
      </c>
      <c r="O384" t="s">
        <v>2742</v>
      </c>
      <c r="P384" t="s">
        <v>639</v>
      </c>
      <c r="Q384" t="s">
        <v>647</v>
      </c>
      <c r="R384" s="20" t="s">
        <v>1162</v>
      </c>
      <c r="S384" t="s">
        <v>653</v>
      </c>
      <c r="T384" t="s">
        <v>337</v>
      </c>
      <c r="U384">
        <v>7406</v>
      </c>
      <c r="V384" t="s">
        <v>651</v>
      </c>
      <c r="W384" s="20" t="s">
        <v>1971</v>
      </c>
      <c r="X384" s="20" t="s">
        <v>466</v>
      </c>
      <c r="Z384" t="str">
        <f>+Final[[#This Row],[titulo]]&amp;Final[[#This Row],[Territorio]]&amp;", "&amp;Final[[#This Row],[temporalidad]]</f>
        <v>Pendiente (%) [Mínima-Media- Máxima], en la comuna de San Javier, 2021</v>
      </c>
    </row>
    <row r="385" spans="1:26" x14ac:dyDescent="0.3">
      <c r="A385">
        <v>22</v>
      </c>
      <c r="B385">
        <v>240</v>
      </c>
      <c r="C385" t="s">
        <v>330</v>
      </c>
      <c r="D385" t="s">
        <v>331</v>
      </c>
      <c r="E385" t="s">
        <v>641</v>
      </c>
      <c r="F385" t="s">
        <v>640</v>
      </c>
      <c r="G385" t="s">
        <v>329</v>
      </c>
      <c r="H385" t="s">
        <v>158</v>
      </c>
      <c r="I385" t="s">
        <v>637</v>
      </c>
      <c r="J385" t="s">
        <v>646</v>
      </c>
      <c r="K385">
        <v>2021</v>
      </c>
      <c r="L385" t="s">
        <v>649</v>
      </c>
      <c r="M385" t="s">
        <v>642</v>
      </c>
      <c r="N385" t="s">
        <v>2743</v>
      </c>
      <c r="O385" t="s">
        <v>2743</v>
      </c>
      <c r="P385" t="s">
        <v>639</v>
      </c>
      <c r="Q385" t="s">
        <v>647</v>
      </c>
      <c r="R385" s="20" t="s">
        <v>1163</v>
      </c>
      <c r="S385" t="s">
        <v>654</v>
      </c>
      <c r="T385" t="s">
        <v>337</v>
      </c>
      <c r="U385">
        <v>7406</v>
      </c>
      <c r="V385" t="s">
        <v>651</v>
      </c>
      <c r="W385" s="20" t="s">
        <v>1971</v>
      </c>
      <c r="X385" s="20" t="s">
        <v>466</v>
      </c>
      <c r="Z385" t="str">
        <f>+Final[[#This Row],[titulo]]&amp;Final[[#This Row],[Territorio]]&amp;", "&amp;Final[[#This Row],[temporalidad]]</f>
        <v>Pendiente (grados) [Mínima-Media- Máxima], en la comuna de San Javier, 2021</v>
      </c>
    </row>
    <row r="386" spans="1:26" x14ac:dyDescent="0.3">
      <c r="A386">
        <v>20</v>
      </c>
      <c r="B386">
        <v>240</v>
      </c>
      <c r="C386" t="s">
        <v>330</v>
      </c>
      <c r="D386" t="s">
        <v>331</v>
      </c>
      <c r="E386" t="s">
        <v>641</v>
      </c>
      <c r="F386" t="s">
        <v>640</v>
      </c>
      <c r="G386" t="s">
        <v>329</v>
      </c>
      <c r="H386" t="s">
        <v>159</v>
      </c>
      <c r="I386" t="s">
        <v>637</v>
      </c>
      <c r="J386" t="s">
        <v>643</v>
      </c>
      <c r="K386">
        <v>2021</v>
      </c>
      <c r="L386" t="s">
        <v>644</v>
      </c>
      <c r="M386" t="s">
        <v>642</v>
      </c>
      <c r="N386" t="s">
        <v>2740</v>
      </c>
      <c r="O386" t="s">
        <v>2741</v>
      </c>
      <c r="P386" t="s">
        <v>639</v>
      </c>
      <c r="Q386" t="s">
        <v>2143</v>
      </c>
      <c r="R386" s="20" t="s">
        <v>1164</v>
      </c>
      <c r="S386" t="s">
        <v>652</v>
      </c>
      <c r="T386" t="s">
        <v>337</v>
      </c>
      <c r="U386">
        <v>7407</v>
      </c>
      <c r="V386" t="s">
        <v>651</v>
      </c>
      <c r="W386" s="20" t="s">
        <v>2570</v>
      </c>
      <c r="X386" s="20" t="s">
        <v>467</v>
      </c>
      <c r="Z386" t="str">
        <f>+Final[[#This Row],[titulo]]&amp;Final[[#This Row],[Territorio]]&amp;", "&amp;Final[[#This Row],[temporalidad]]</f>
        <v>Elevación [Mínima-Media- Máxima], en la comuna de Villa Alegre, 2021</v>
      </c>
    </row>
    <row r="387" spans="1:26" x14ac:dyDescent="0.3">
      <c r="A387">
        <v>21</v>
      </c>
      <c r="B387">
        <v>240</v>
      </c>
      <c r="C387" t="s">
        <v>330</v>
      </c>
      <c r="D387" t="s">
        <v>331</v>
      </c>
      <c r="E387" t="s">
        <v>641</v>
      </c>
      <c r="F387" t="s">
        <v>640</v>
      </c>
      <c r="G387" t="s">
        <v>329</v>
      </c>
      <c r="H387" t="s">
        <v>159</v>
      </c>
      <c r="I387" t="s">
        <v>637</v>
      </c>
      <c r="J387" t="s">
        <v>646</v>
      </c>
      <c r="K387">
        <v>2021</v>
      </c>
      <c r="L387" t="s">
        <v>638</v>
      </c>
      <c r="M387" t="s">
        <v>642</v>
      </c>
      <c r="N387" t="s">
        <v>2742</v>
      </c>
      <c r="O387" t="s">
        <v>2742</v>
      </c>
      <c r="P387" t="s">
        <v>639</v>
      </c>
      <c r="Q387" t="s">
        <v>647</v>
      </c>
      <c r="R387" s="20" t="s">
        <v>1166</v>
      </c>
      <c r="S387" t="s">
        <v>653</v>
      </c>
      <c r="T387" t="s">
        <v>337</v>
      </c>
      <c r="U387">
        <v>7407</v>
      </c>
      <c r="V387" t="s">
        <v>651</v>
      </c>
      <c r="W387" s="20" t="s">
        <v>1972</v>
      </c>
      <c r="X387" s="20" t="s">
        <v>467</v>
      </c>
      <c r="Z387" t="str">
        <f>+Final[[#This Row],[titulo]]&amp;Final[[#This Row],[Territorio]]&amp;", "&amp;Final[[#This Row],[temporalidad]]</f>
        <v>Pendiente (%) [Mínima-Media- Máxima], en la comuna de Villa Alegre, 2021</v>
      </c>
    </row>
    <row r="388" spans="1:26" x14ac:dyDescent="0.3">
      <c r="A388">
        <v>22</v>
      </c>
      <c r="B388">
        <v>240</v>
      </c>
      <c r="C388" t="s">
        <v>330</v>
      </c>
      <c r="D388" t="s">
        <v>331</v>
      </c>
      <c r="E388" t="s">
        <v>641</v>
      </c>
      <c r="F388" t="s">
        <v>640</v>
      </c>
      <c r="G388" t="s">
        <v>329</v>
      </c>
      <c r="H388" t="s">
        <v>159</v>
      </c>
      <c r="I388" t="s">
        <v>637</v>
      </c>
      <c r="J388" t="s">
        <v>646</v>
      </c>
      <c r="K388">
        <v>2021</v>
      </c>
      <c r="L388" t="s">
        <v>649</v>
      </c>
      <c r="M388" t="s">
        <v>642</v>
      </c>
      <c r="N388" t="s">
        <v>2743</v>
      </c>
      <c r="O388" t="s">
        <v>2743</v>
      </c>
      <c r="P388" t="s">
        <v>639</v>
      </c>
      <c r="Q388" t="s">
        <v>647</v>
      </c>
      <c r="R388" s="20" t="s">
        <v>1167</v>
      </c>
      <c r="S388" t="s">
        <v>654</v>
      </c>
      <c r="T388" t="s">
        <v>337</v>
      </c>
      <c r="U388">
        <v>7407</v>
      </c>
      <c r="V388" t="s">
        <v>651</v>
      </c>
      <c r="W388" s="20" t="s">
        <v>1972</v>
      </c>
      <c r="X388" s="20" t="s">
        <v>467</v>
      </c>
      <c r="Z388" t="str">
        <f>+Final[[#This Row],[titulo]]&amp;Final[[#This Row],[Territorio]]&amp;", "&amp;Final[[#This Row],[temporalidad]]</f>
        <v>Pendiente (grados) [Mínima-Media- Máxima], en la comuna de Villa Alegre, 2021</v>
      </c>
    </row>
    <row r="389" spans="1:26" x14ac:dyDescent="0.3">
      <c r="A389">
        <v>20</v>
      </c>
      <c r="B389">
        <v>240</v>
      </c>
      <c r="C389" t="s">
        <v>330</v>
      </c>
      <c r="D389" t="s">
        <v>331</v>
      </c>
      <c r="E389" t="s">
        <v>641</v>
      </c>
      <c r="F389" t="s">
        <v>640</v>
      </c>
      <c r="G389" t="s">
        <v>329</v>
      </c>
      <c r="H389" t="s">
        <v>160</v>
      </c>
      <c r="I389" t="s">
        <v>637</v>
      </c>
      <c r="J389" t="s">
        <v>643</v>
      </c>
      <c r="K389">
        <v>2021</v>
      </c>
      <c r="L389" t="s">
        <v>644</v>
      </c>
      <c r="M389" t="s">
        <v>642</v>
      </c>
      <c r="N389" t="s">
        <v>2740</v>
      </c>
      <c r="O389" t="s">
        <v>2741</v>
      </c>
      <c r="P389" t="s">
        <v>639</v>
      </c>
      <c r="Q389" t="s">
        <v>2143</v>
      </c>
      <c r="R389" s="20" t="s">
        <v>1168</v>
      </c>
      <c r="S389" t="s">
        <v>652</v>
      </c>
      <c r="T389" t="s">
        <v>337</v>
      </c>
      <c r="U389">
        <v>7408</v>
      </c>
      <c r="V389" t="s">
        <v>651</v>
      </c>
      <c r="W389" s="20" t="s">
        <v>2571</v>
      </c>
      <c r="X389" s="20" t="s">
        <v>468</v>
      </c>
      <c r="Z389" t="str">
        <f>+Final[[#This Row],[titulo]]&amp;Final[[#This Row],[Territorio]]&amp;", "&amp;Final[[#This Row],[temporalidad]]</f>
        <v>Elevación [Mínima-Media- Máxima], en la comuna de Yerbas Buenas, 2021</v>
      </c>
    </row>
    <row r="390" spans="1:26" x14ac:dyDescent="0.3">
      <c r="A390">
        <v>21</v>
      </c>
      <c r="B390">
        <v>240</v>
      </c>
      <c r="C390" t="s">
        <v>330</v>
      </c>
      <c r="D390" t="s">
        <v>331</v>
      </c>
      <c r="E390" t="s">
        <v>641</v>
      </c>
      <c r="F390" t="s">
        <v>640</v>
      </c>
      <c r="G390" t="s">
        <v>329</v>
      </c>
      <c r="H390" t="s">
        <v>160</v>
      </c>
      <c r="I390" t="s">
        <v>637</v>
      </c>
      <c r="J390" t="s">
        <v>646</v>
      </c>
      <c r="K390">
        <v>2021</v>
      </c>
      <c r="L390" t="s">
        <v>638</v>
      </c>
      <c r="M390" t="s">
        <v>642</v>
      </c>
      <c r="N390" t="s">
        <v>2742</v>
      </c>
      <c r="O390" t="s">
        <v>2742</v>
      </c>
      <c r="P390" t="s">
        <v>639</v>
      </c>
      <c r="Q390" t="s">
        <v>647</v>
      </c>
      <c r="R390" s="20" t="s">
        <v>1170</v>
      </c>
      <c r="S390" t="s">
        <v>653</v>
      </c>
      <c r="T390" t="s">
        <v>337</v>
      </c>
      <c r="U390">
        <v>7408</v>
      </c>
      <c r="V390" t="s">
        <v>651</v>
      </c>
      <c r="W390" s="20" t="s">
        <v>1973</v>
      </c>
      <c r="X390" s="20" t="s">
        <v>468</v>
      </c>
      <c r="Z390" t="str">
        <f>+Final[[#This Row],[titulo]]&amp;Final[[#This Row],[Territorio]]&amp;", "&amp;Final[[#This Row],[temporalidad]]</f>
        <v>Pendiente (%) [Mínima-Media- Máxima], en la comuna de Yerbas Buenas, 2021</v>
      </c>
    </row>
    <row r="391" spans="1:26" x14ac:dyDescent="0.3">
      <c r="A391">
        <v>22</v>
      </c>
      <c r="B391">
        <v>240</v>
      </c>
      <c r="C391" t="s">
        <v>330</v>
      </c>
      <c r="D391" t="s">
        <v>331</v>
      </c>
      <c r="E391" t="s">
        <v>641</v>
      </c>
      <c r="F391" t="s">
        <v>640</v>
      </c>
      <c r="G391" t="s">
        <v>329</v>
      </c>
      <c r="H391" t="s">
        <v>160</v>
      </c>
      <c r="I391" t="s">
        <v>637</v>
      </c>
      <c r="J391" t="s">
        <v>646</v>
      </c>
      <c r="K391">
        <v>2021</v>
      </c>
      <c r="L391" t="s">
        <v>649</v>
      </c>
      <c r="M391" t="s">
        <v>642</v>
      </c>
      <c r="N391" t="s">
        <v>2743</v>
      </c>
      <c r="O391" t="s">
        <v>2743</v>
      </c>
      <c r="P391" t="s">
        <v>639</v>
      </c>
      <c r="Q391" t="s">
        <v>647</v>
      </c>
      <c r="R391" s="20" t="s">
        <v>1171</v>
      </c>
      <c r="S391" t="s">
        <v>654</v>
      </c>
      <c r="T391" t="s">
        <v>337</v>
      </c>
      <c r="U391">
        <v>7408</v>
      </c>
      <c r="V391" t="s">
        <v>651</v>
      </c>
      <c r="W391" s="20" t="s">
        <v>1973</v>
      </c>
      <c r="X391" s="20" t="s">
        <v>468</v>
      </c>
      <c r="Z391" t="str">
        <f>+Final[[#This Row],[titulo]]&amp;Final[[#This Row],[Territorio]]&amp;", "&amp;Final[[#This Row],[temporalidad]]</f>
        <v>Pendiente (grados) [Mínima-Media- Máxima], en la comuna de Yerbas Buenas, 2021</v>
      </c>
    </row>
    <row r="392" spans="1:26" x14ac:dyDescent="0.3">
      <c r="A392">
        <v>20</v>
      </c>
      <c r="B392">
        <v>240</v>
      </c>
      <c r="C392" t="s">
        <v>330</v>
      </c>
      <c r="D392" t="s">
        <v>331</v>
      </c>
      <c r="E392" t="s">
        <v>641</v>
      </c>
      <c r="F392" t="s">
        <v>640</v>
      </c>
      <c r="G392" t="s">
        <v>329</v>
      </c>
      <c r="H392" t="s">
        <v>161</v>
      </c>
      <c r="I392" t="s">
        <v>637</v>
      </c>
      <c r="J392" t="s">
        <v>643</v>
      </c>
      <c r="K392">
        <v>2021</v>
      </c>
      <c r="L392" t="s">
        <v>644</v>
      </c>
      <c r="M392" t="s">
        <v>642</v>
      </c>
      <c r="N392" t="s">
        <v>2740</v>
      </c>
      <c r="O392" t="s">
        <v>2741</v>
      </c>
      <c r="P392" t="s">
        <v>639</v>
      </c>
      <c r="Q392" t="s">
        <v>2143</v>
      </c>
      <c r="R392" s="20" t="s">
        <v>1172</v>
      </c>
      <c r="S392" t="s">
        <v>652</v>
      </c>
      <c r="T392" t="s">
        <v>337</v>
      </c>
      <c r="U392">
        <v>8101</v>
      </c>
      <c r="V392" t="s">
        <v>651</v>
      </c>
      <c r="W392" s="20" t="s">
        <v>2572</v>
      </c>
      <c r="X392" s="20" t="s">
        <v>469</v>
      </c>
      <c r="Z392" t="str">
        <f>+Final[[#This Row],[titulo]]&amp;Final[[#This Row],[Territorio]]&amp;", "&amp;Final[[#This Row],[temporalidad]]</f>
        <v>Elevación [Mínima-Media- Máxima], en la comuna de Concepción, 2021</v>
      </c>
    </row>
    <row r="393" spans="1:26" x14ac:dyDescent="0.3">
      <c r="A393">
        <v>21</v>
      </c>
      <c r="B393">
        <v>240</v>
      </c>
      <c r="C393" t="s">
        <v>330</v>
      </c>
      <c r="D393" t="s">
        <v>331</v>
      </c>
      <c r="E393" t="s">
        <v>641</v>
      </c>
      <c r="F393" t="s">
        <v>640</v>
      </c>
      <c r="G393" t="s">
        <v>329</v>
      </c>
      <c r="H393" t="s">
        <v>161</v>
      </c>
      <c r="I393" t="s">
        <v>637</v>
      </c>
      <c r="J393" t="s">
        <v>646</v>
      </c>
      <c r="K393">
        <v>2021</v>
      </c>
      <c r="L393" t="s">
        <v>638</v>
      </c>
      <c r="M393" t="s">
        <v>642</v>
      </c>
      <c r="N393" t="s">
        <v>2742</v>
      </c>
      <c r="O393" t="s">
        <v>2742</v>
      </c>
      <c r="P393" t="s">
        <v>639</v>
      </c>
      <c r="Q393" t="s">
        <v>647</v>
      </c>
      <c r="R393" s="20" t="s">
        <v>1174</v>
      </c>
      <c r="S393" t="s">
        <v>653</v>
      </c>
      <c r="T393" t="s">
        <v>337</v>
      </c>
      <c r="U393">
        <v>8101</v>
      </c>
      <c r="V393" t="s">
        <v>651</v>
      </c>
      <c r="W393" s="20" t="s">
        <v>1974</v>
      </c>
      <c r="X393" s="20" t="s">
        <v>469</v>
      </c>
      <c r="Z393" t="str">
        <f>+Final[[#This Row],[titulo]]&amp;Final[[#This Row],[Territorio]]&amp;", "&amp;Final[[#This Row],[temporalidad]]</f>
        <v>Pendiente (%) [Mínima-Media- Máxima], en la comuna de Concepción, 2021</v>
      </c>
    </row>
    <row r="394" spans="1:26" x14ac:dyDescent="0.3">
      <c r="A394">
        <v>22</v>
      </c>
      <c r="B394">
        <v>240</v>
      </c>
      <c r="C394" t="s">
        <v>330</v>
      </c>
      <c r="D394" t="s">
        <v>331</v>
      </c>
      <c r="E394" t="s">
        <v>641</v>
      </c>
      <c r="F394" t="s">
        <v>640</v>
      </c>
      <c r="G394" t="s">
        <v>329</v>
      </c>
      <c r="H394" t="s">
        <v>161</v>
      </c>
      <c r="I394" t="s">
        <v>637</v>
      </c>
      <c r="J394" t="s">
        <v>646</v>
      </c>
      <c r="K394">
        <v>2021</v>
      </c>
      <c r="L394" t="s">
        <v>649</v>
      </c>
      <c r="M394" t="s">
        <v>642</v>
      </c>
      <c r="N394" t="s">
        <v>2743</v>
      </c>
      <c r="O394" t="s">
        <v>2743</v>
      </c>
      <c r="P394" t="s">
        <v>639</v>
      </c>
      <c r="Q394" t="s">
        <v>647</v>
      </c>
      <c r="R394" s="20" t="s">
        <v>1175</v>
      </c>
      <c r="S394" t="s">
        <v>654</v>
      </c>
      <c r="T394" t="s">
        <v>337</v>
      </c>
      <c r="U394">
        <v>8101</v>
      </c>
      <c r="V394" t="s">
        <v>651</v>
      </c>
      <c r="W394" s="20" t="s">
        <v>1974</v>
      </c>
      <c r="X394" s="20" t="s">
        <v>469</v>
      </c>
      <c r="Z394" t="str">
        <f>+Final[[#This Row],[titulo]]&amp;Final[[#This Row],[Territorio]]&amp;", "&amp;Final[[#This Row],[temporalidad]]</f>
        <v>Pendiente (grados) [Mínima-Media- Máxima], en la comuna de Concepción, 2021</v>
      </c>
    </row>
    <row r="395" spans="1:26" x14ac:dyDescent="0.3">
      <c r="A395">
        <v>20</v>
      </c>
      <c r="B395">
        <v>240</v>
      </c>
      <c r="C395" t="s">
        <v>330</v>
      </c>
      <c r="D395" t="s">
        <v>331</v>
      </c>
      <c r="E395" t="s">
        <v>641</v>
      </c>
      <c r="F395" t="s">
        <v>640</v>
      </c>
      <c r="G395" t="s">
        <v>329</v>
      </c>
      <c r="H395" t="s">
        <v>162</v>
      </c>
      <c r="I395" t="s">
        <v>637</v>
      </c>
      <c r="J395" t="s">
        <v>643</v>
      </c>
      <c r="K395">
        <v>2021</v>
      </c>
      <c r="L395" t="s">
        <v>644</v>
      </c>
      <c r="M395" t="s">
        <v>642</v>
      </c>
      <c r="N395" t="s">
        <v>2740</v>
      </c>
      <c r="O395" t="s">
        <v>2741</v>
      </c>
      <c r="P395" t="s">
        <v>639</v>
      </c>
      <c r="Q395" t="s">
        <v>2143</v>
      </c>
      <c r="R395" s="20" t="s">
        <v>1176</v>
      </c>
      <c r="S395" t="s">
        <v>652</v>
      </c>
      <c r="T395" t="s">
        <v>337</v>
      </c>
      <c r="U395">
        <v>8103</v>
      </c>
      <c r="V395" t="s">
        <v>651</v>
      </c>
      <c r="W395" s="20" t="s">
        <v>2573</v>
      </c>
      <c r="X395" s="20" t="s">
        <v>470</v>
      </c>
      <c r="Z395" t="str">
        <f>+Final[[#This Row],[titulo]]&amp;Final[[#This Row],[Territorio]]&amp;", "&amp;Final[[#This Row],[temporalidad]]</f>
        <v>Elevación [Mínima-Media- Máxima], en la comuna de Chiguayante, 2021</v>
      </c>
    </row>
    <row r="396" spans="1:26" x14ac:dyDescent="0.3">
      <c r="A396">
        <v>21</v>
      </c>
      <c r="B396">
        <v>240</v>
      </c>
      <c r="C396" t="s">
        <v>330</v>
      </c>
      <c r="D396" t="s">
        <v>331</v>
      </c>
      <c r="E396" t="s">
        <v>641</v>
      </c>
      <c r="F396" t="s">
        <v>640</v>
      </c>
      <c r="G396" t="s">
        <v>329</v>
      </c>
      <c r="H396" t="s">
        <v>162</v>
      </c>
      <c r="I396" t="s">
        <v>637</v>
      </c>
      <c r="J396" t="s">
        <v>646</v>
      </c>
      <c r="K396">
        <v>2021</v>
      </c>
      <c r="L396" t="s">
        <v>638</v>
      </c>
      <c r="M396" t="s">
        <v>642</v>
      </c>
      <c r="N396" t="s">
        <v>2742</v>
      </c>
      <c r="O396" t="s">
        <v>2742</v>
      </c>
      <c r="P396" t="s">
        <v>639</v>
      </c>
      <c r="Q396" t="s">
        <v>647</v>
      </c>
      <c r="R396" s="20" t="s">
        <v>1178</v>
      </c>
      <c r="S396" t="s">
        <v>653</v>
      </c>
      <c r="T396" t="s">
        <v>337</v>
      </c>
      <c r="U396">
        <v>8103</v>
      </c>
      <c r="V396" t="s">
        <v>651</v>
      </c>
      <c r="W396" s="20" t="s">
        <v>1975</v>
      </c>
      <c r="X396" s="20" t="s">
        <v>470</v>
      </c>
      <c r="Z396" t="str">
        <f>+Final[[#This Row],[titulo]]&amp;Final[[#This Row],[Territorio]]&amp;", "&amp;Final[[#This Row],[temporalidad]]</f>
        <v>Pendiente (%) [Mínima-Media- Máxima], en la comuna de Chiguayante, 2021</v>
      </c>
    </row>
    <row r="397" spans="1:26" x14ac:dyDescent="0.3">
      <c r="A397">
        <v>22</v>
      </c>
      <c r="B397">
        <v>240</v>
      </c>
      <c r="C397" t="s">
        <v>330</v>
      </c>
      <c r="D397" t="s">
        <v>331</v>
      </c>
      <c r="E397" t="s">
        <v>641</v>
      </c>
      <c r="F397" t="s">
        <v>640</v>
      </c>
      <c r="G397" t="s">
        <v>329</v>
      </c>
      <c r="H397" t="s">
        <v>162</v>
      </c>
      <c r="I397" t="s">
        <v>637</v>
      </c>
      <c r="J397" t="s">
        <v>646</v>
      </c>
      <c r="K397">
        <v>2021</v>
      </c>
      <c r="L397" t="s">
        <v>649</v>
      </c>
      <c r="M397" t="s">
        <v>642</v>
      </c>
      <c r="N397" t="s">
        <v>2743</v>
      </c>
      <c r="O397" t="s">
        <v>2743</v>
      </c>
      <c r="P397" t="s">
        <v>639</v>
      </c>
      <c r="Q397" t="s">
        <v>647</v>
      </c>
      <c r="R397" s="20" t="s">
        <v>1179</v>
      </c>
      <c r="S397" t="s">
        <v>654</v>
      </c>
      <c r="T397" t="s">
        <v>337</v>
      </c>
      <c r="U397">
        <v>8103</v>
      </c>
      <c r="V397" t="s">
        <v>651</v>
      </c>
      <c r="W397" s="20" t="s">
        <v>1975</v>
      </c>
      <c r="X397" s="20" t="s">
        <v>470</v>
      </c>
      <c r="Z397" t="str">
        <f>+Final[[#This Row],[titulo]]&amp;Final[[#This Row],[Territorio]]&amp;", "&amp;Final[[#This Row],[temporalidad]]</f>
        <v>Pendiente (grados) [Mínima-Media- Máxima], en la comuna de Chiguayante, 2021</v>
      </c>
    </row>
    <row r="398" spans="1:26" x14ac:dyDescent="0.3">
      <c r="A398">
        <v>20</v>
      </c>
      <c r="B398">
        <v>240</v>
      </c>
      <c r="C398" t="s">
        <v>330</v>
      </c>
      <c r="D398" t="s">
        <v>331</v>
      </c>
      <c r="E398" t="s">
        <v>641</v>
      </c>
      <c r="F398" t="s">
        <v>640</v>
      </c>
      <c r="G398" t="s">
        <v>329</v>
      </c>
      <c r="H398" t="s">
        <v>163</v>
      </c>
      <c r="I398" t="s">
        <v>637</v>
      </c>
      <c r="J398" t="s">
        <v>643</v>
      </c>
      <c r="K398">
        <v>2021</v>
      </c>
      <c r="L398" t="s">
        <v>644</v>
      </c>
      <c r="M398" t="s">
        <v>642</v>
      </c>
      <c r="N398" t="s">
        <v>2740</v>
      </c>
      <c r="O398" t="s">
        <v>2741</v>
      </c>
      <c r="P398" t="s">
        <v>639</v>
      </c>
      <c r="Q398" t="s">
        <v>2143</v>
      </c>
      <c r="R398" s="20" t="s">
        <v>1180</v>
      </c>
      <c r="S398" t="s">
        <v>652</v>
      </c>
      <c r="T398" t="s">
        <v>337</v>
      </c>
      <c r="U398">
        <v>8104</v>
      </c>
      <c r="V398" t="s">
        <v>651</v>
      </c>
      <c r="W398" s="20" t="s">
        <v>2574</v>
      </c>
      <c r="X398" s="20" t="s">
        <v>471</v>
      </c>
      <c r="Z398" t="str">
        <f>+Final[[#This Row],[titulo]]&amp;Final[[#This Row],[Territorio]]&amp;", "&amp;Final[[#This Row],[temporalidad]]</f>
        <v>Elevación [Mínima-Media- Máxima], en la comuna de Florida, 2021</v>
      </c>
    </row>
    <row r="399" spans="1:26" x14ac:dyDescent="0.3">
      <c r="A399">
        <v>21</v>
      </c>
      <c r="B399">
        <v>240</v>
      </c>
      <c r="C399" t="s">
        <v>330</v>
      </c>
      <c r="D399" t="s">
        <v>331</v>
      </c>
      <c r="E399" t="s">
        <v>641</v>
      </c>
      <c r="F399" t="s">
        <v>640</v>
      </c>
      <c r="G399" t="s">
        <v>329</v>
      </c>
      <c r="H399" t="s">
        <v>163</v>
      </c>
      <c r="I399" t="s">
        <v>637</v>
      </c>
      <c r="J399" t="s">
        <v>646</v>
      </c>
      <c r="K399">
        <v>2021</v>
      </c>
      <c r="L399" t="s">
        <v>638</v>
      </c>
      <c r="M399" t="s">
        <v>642</v>
      </c>
      <c r="N399" t="s">
        <v>2742</v>
      </c>
      <c r="O399" t="s">
        <v>2742</v>
      </c>
      <c r="P399" t="s">
        <v>639</v>
      </c>
      <c r="Q399" t="s">
        <v>647</v>
      </c>
      <c r="R399" s="20" t="s">
        <v>1182</v>
      </c>
      <c r="S399" t="s">
        <v>653</v>
      </c>
      <c r="T399" t="s">
        <v>337</v>
      </c>
      <c r="U399">
        <v>8104</v>
      </c>
      <c r="V399" t="s">
        <v>651</v>
      </c>
      <c r="W399" s="20" t="s">
        <v>1976</v>
      </c>
      <c r="X399" s="20" t="s">
        <v>471</v>
      </c>
      <c r="Z399" t="str">
        <f>+Final[[#This Row],[titulo]]&amp;Final[[#This Row],[Territorio]]&amp;", "&amp;Final[[#This Row],[temporalidad]]</f>
        <v>Pendiente (%) [Mínima-Media- Máxima], en la comuna de Florida, 2021</v>
      </c>
    </row>
    <row r="400" spans="1:26" x14ac:dyDescent="0.3">
      <c r="A400">
        <v>22</v>
      </c>
      <c r="B400">
        <v>240</v>
      </c>
      <c r="C400" t="s">
        <v>330</v>
      </c>
      <c r="D400" t="s">
        <v>331</v>
      </c>
      <c r="E400" t="s">
        <v>641</v>
      </c>
      <c r="F400" t="s">
        <v>640</v>
      </c>
      <c r="G400" t="s">
        <v>329</v>
      </c>
      <c r="H400" t="s">
        <v>163</v>
      </c>
      <c r="I400" t="s">
        <v>637</v>
      </c>
      <c r="J400" t="s">
        <v>646</v>
      </c>
      <c r="K400">
        <v>2021</v>
      </c>
      <c r="L400" t="s">
        <v>649</v>
      </c>
      <c r="M400" t="s">
        <v>642</v>
      </c>
      <c r="N400" t="s">
        <v>2743</v>
      </c>
      <c r="O400" t="s">
        <v>2743</v>
      </c>
      <c r="P400" t="s">
        <v>639</v>
      </c>
      <c r="Q400" t="s">
        <v>647</v>
      </c>
      <c r="R400" s="20" t="s">
        <v>1183</v>
      </c>
      <c r="S400" t="s">
        <v>654</v>
      </c>
      <c r="T400" t="s">
        <v>337</v>
      </c>
      <c r="U400">
        <v>8104</v>
      </c>
      <c r="V400" t="s">
        <v>651</v>
      </c>
      <c r="W400" s="20" t="s">
        <v>1976</v>
      </c>
      <c r="X400" s="20" t="s">
        <v>471</v>
      </c>
      <c r="Z400" t="str">
        <f>+Final[[#This Row],[titulo]]&amp;Final[[#This Row],[Territorio]]&amp;", "&amp;Final[[#This Row],[temporalidad]]</f>
        <v>Pendiente (grados) [Mínima-Media- Máxima], en la comuna de Florida, 2021</v>
      </c>
    </row>
    <row r="401" spans="1:26" x14ac:dyDescent="0.3">
      <c r="A401">
        <v>20</v>
      </c>
      <c r="B401">
        <v>240</v>
      </c>
      <c r="C401" t="s">
        <v>330</v>
      </c>
      <c r="D401" t="s">
        <v>331</v>
      </c>
      <c r="E401" t="s">
        <v>641</v>
      </c>
      <c r="F401" t="s">
        <v>640</v>
      </c>
      <c r="G401" t="s">
        <v>329</v>
      </c>
      <c r="H401" t="s">
        <v>164</v>
      </c>
      <c r="I401" t="s">
        <v>637</v>
      </c>
      <c r="J401" t="s">
        <v>643</v>
      </c>
      <c r="K401">
        <v>2021</v>
      </c>
      <c r="L401" t="s">
        <v>644</v>
      </c>
      <c r="M401" t="s">
        <v>642</v>
      </c>
      <c r="N401" t="s">
        <v>2740</v>
      </c>
      <c r="O401" t="s">
        <v>2741</v>
      </c>
      <c r="P401" t="s">
        <v>639</v>
      </c>
      <c r="Q401" t="s">
        <v>2143</v>
      </c>
      <c r="R401" s="20" t="s">
        <v>1184</v>
      </c>
      <c r="S401" t="s">
        <v>652</v>
      </c>
      <c r="T401" t="s">
        <v>337</v>
      </c>
      <c r="U401">
        <v>8105</v>
      </c>
      <c r="V401" t="s">
        <v>651</v>
      </c>
      <c r="W401" s="20" t="s">
        <v>2575</v>
      </c>
      <c r="X401" s="20" t="s">
        <v>472</v>
      </c>
      <c r="Z401" t="str">
        <f>+Final[[#This Row],[titulo]]&amp;Final[[#This Row],[Territorio]]&amp;", "&amp;Final[[#This Row],[temporalidad]]</f>
        <v>Elevación [Mínima-Media- Máxima], en la comuna de Hualqui, 2021</v>
      </c>
    </row>
    <row r="402" spans="1:26" x14ac:dyDescent="0.3">
      <c r="A402">
        <v>21</v>
      </c>
      <c r="B402">
        <v>240</v>
      </c>
      <c r="C402" t="s">
        <v>330</v>
      </c>
      <c r="D402" t="s">
        <v>331</v>
      </c>
      <c r="E402" t="s">
        <v>641</v>
      </c>
      <c r="F402" t="s">
        <v>640</v>
      </c>
      <c r="G402" t="s">
        <v>329</v>
      </c>
      <c r="H402" t="s">
        <v>164</v>
      </c>
      <c r="I402" t="s">
        <v>637</v>
      </c>
      <c r="J402" t="s">
        <v>646</v>
      </c>
      <c r="K402">
        <v>2021</v>
      </c>
      <c r="L402" t="s">
        <v>638</v>
      </c>
      <c r="M402" t="s">
        <v>642</v>
      </c>
      <c r="N402" t="s">
        <v>2742</v>
      </c>
      <c r="O402" t="s">
        <v>2742</v>
      </c>
      <c r="P402" t="s">
        <v>639</v>
      </c>
      <c r="Q402" t="s">
        <v>647</v>
      </c>
      <c r="R402" s="20" t="s">
        <v>1186</v>
      </c>
      <c r="S402" t="s">
        <v>653</v>
      </c>
      <c r="T402" t="s">
        <v>337</v>
      </c>
      <c r="U402">
        <v>8105</v>
      </c>
      <c r="V402" t="s">
        <v>651</v>
      </c>
      <c r="W402" s="20" t="s">
        <v>1977</v>
      </c>
      <c r="X402" s="20" t="s">
        <v>472</v>
      </c>
      <c r="Z402" t="str">
        <f>+Final[[#This Row],[titulo]]&amp;Final[[#This Row],[Territorio]]&amp;", "&amp;Final[[#This Row],[temporalidad]]</f>
        <v>Pendiente (%) [Mínima-Media- Máxima], en la comuna de Hualqui, 2021</v>
      </c>
    </row>
    <row r="403" spans="1:26" x14ac:dyDescent="0.3">
      <c r="A403">
        <v>22</v>
      </c>
      <c r="B403">
        <v>240</v>
      </c>
      <c r="C403" t="s">
        <v>330</v>
      </c>
      <c r="D403" t="s">
        <v>331</v>
      </c>
      <c r="E403" t="s">
        <v>641</v>
      </c>
      <c r="F403" t="s">
        <v>640</v>
      </c>
      <c r="G403" t="s">
        <v>329</v>
      </c>
      <c r="H403" t="s">
        <v>164</v>
      </c>
      <c r="I403" t="s">
        <v>637</v>
      </c>
      <c r="J403" t="s">
        <v>646</v>
      </c>
      <c r="K403">
        <v>2021</v>
      </c>
      <c r="L403" t="s">
        <v>649</v>
      </c>
      <c r="M403" t="s">
        <v>642</v>
      </c>
      <c r="N403" t="s">
        <v>2743</v>
      </c>
      <c r="O403" t="s">
        <v>2743</v>
      </c>
      <c r="P403" t="s">
        <v>639</v>
      </c>
      <c r="Q403" t="s">
        <v>647</v>
      </c>
      <c r="R403" s="20" t="s">
        <v>1187</v>
      </c>
      <c r="S403" t="s">
        <v>654</v>
      </c>
      <c r="T403" t="s">
        <v>337</v>
      </c>
      <c r="U403">
        <v>8105</v>
      </c>
      <c r="V403" t="s">
        <v>651</v>
      </c>
      <c r="W403" s="20" t="s">
        <v>1977</v>
      </c>
      <c r="X403" s="20" t="s">
        <v>472</v>
      </c>
      <c r="Z403" t="str">
        <f>+Final[[#This Row],[titulo]]&amp;Final[[#This Row],[Territorio]]&amp;", "&amp;Final[[#This Row],[temporalidad]]</f>
        <v>Pendiente (grados) [Mínima-Media- Máxima], en la comuna de Hualqui, 2021</v>
      </c>
    </row>
    <row r="404" spans="1:26" x14ac:dyDescent="0.3">
      <c r="A404">
        <v>20</v>
      </c>
      <c r="B404">
        <v>240</v>
      </c>
      <c r="C404" t="s">
        <v>330</v>
      </c>
      <c r="D404" t="s">
        <v>331</v>
      </c>
      <c r="E404" t="s">
        <v>641</v>
      </c>
      <c r="F404" t="s">
        <v>640</v>
      </c>
      <c r="G404" t="s">
        <v>329</v>
      </c>
      <c r="H404" t="s">
        <v>165</v>
      </c>
      <c r="I404" t="s">
        <v>637</v>
      </c>
      <c r="J404" t="s">
        <v>643</v>
      </c>
      <c r="K404">
        <v>2021</v>
      </c>
      <c r="L404" t="s">
        <v>644</v>
      </c>
      <c r="M404" t="s">
        <v>642</v>
      </c>
      <c r="N404" t="s">
        <v>2740</v>
      </c>
      <c r="O404" t="s">
        <v>2741</v>
      </c>
      <c r="P404" t="s">
        <v>639</v>
      </c>
      <c r="Q404" t="s">
        <v>2143</v>
      </c>
      <c r="R404" s="20" t="s">
        <v>1188</v>
      </c>
      <c r="S404" t="s">
        <v>652</v>
      </c>
      <c r="T404" t="s">
        <v>337</v>
      </c>
      <c r="U404">
        <v>8106</v>
      </c>
      <c r="V404" t="s">
        <v>651</v>
      </c>
      <c r="W404" s="20" t="s">
        <v>2576</v>
      </c>
      <c r="X404" s="20" t="s">
        <v>473</v>
      </c>
      <c r="Z404" t="str">
        <f>+Final[[#This Row],[titulo]]&amp;Final[[#This Row],[Territorio]]&amp;", "&amp;Final[[#This Row],[temporalidad]]</f>
        <v>Elevación [Mínima-Media- Máxima], en la comuna de Lota, 2021</v>
      </c>
    </row>
    <row r="405" spans="1:26" x14ac:dyDescent="0.3">
      <c r="A405">
        <v>21</v>
      </c>
      <c r="B405">
        <v>240</v>
      </c>
      <c r="C405" t="s">
        <v>330</v>
      </c>
      <c r="D405" t="s">
        <v>331</v>
      </c>
      <c r="E405" t="s">
        <v>641</v>
      </c>
      <c r="F405" t="s">
        <v>640</v>
      </c>
      <c r="G405" t="s">
        <v>329</v>
      </c>
      <c r="H405" t="s">
        <v>165</v>
      </c>
      <c r="I405" t="s">
        <v>637</v>
      </c>
      <c r="J405" t="s">
        <v>646</v>
      </c>
      <c r="K405">
        <v>2021</v>
      </c>
      <c r="L405" t="s">
        <v>638</v>
      </c>
      <c r="M405" t="s">
        <v>642</v>
      </c>
      <c r="N405" t="s">
        <v>2742</v>
      </c>
      <c r="O405" t="s">
        <v>2742</v>
      </c>
      <c r="P405" t="s">
        <v>639</v>
      </c>
      <c r="Q405" t="s">
        <v>647</v>
      </c>
      <c r="R405" s="20" t="s">
        <v>1190</v>
      </c>
      <c r="S405" t="s">
        <v>653</v>
      </c>
      <c r="T405" t="s">
        <v>337</v>
      </c>
      <c r="U405">
        <v>8106</v>
      </c>
      <c r="V405" t="s">
        <v>651</v>
      </c>
      <c r="W405" s="20" t="s">
        <v>1978</v>
      </c>
      <c r="X405" s="20" t="s">
        <v>473</v>
      </c>
      <c r="Z405" t="str">
        <f>+Final[[#This Row],[titulo]]&amp;Final[[#This Row],[Territorio]]&amp;", "&amp;Final[[#This Row],[temporalidad]]</f>
        <v>Pendiente (%) [Mínima-Media- Máxima], en la comuna de Lota, 2021</v>
      </c>
    </row>
    <row r="406" spans="1:26" x14ac:dyDescent="0.3">
      <c r="A406">
        <v>22</v>
      </c>
      <c r="B406">
        <v>240</v>
      </c>
      <c r="C406" t="s">
        <v>330</v>
      </c>
      <c r="D406" t="s">
        <v>331</v>
      </c>
      <c r="E406" t="s">
        <v>641</v>
      </c>
      <c r="F406" t="s">
        <v>640</v>
      </c>
      <c r="G406" t="s">
        <v>329</v>
      </c>
      <c r="H406" t="s">
        <v>165</v>
      </c>
      <c r="I406" t="s">
        <v>637</v>
      </c>
      <c r="J406" t="s">
        <v>646</v>
      </c>
      <c r="K406">
        <v>2021</v>
      </c>
      <c r="L406" t="s">
        <v>649</v>
      </c>
      <c r="M406" t="s">
        <v>642</v>
      </c>
      <c r="N406" t="s">
        <v>2743</v>
      </c>
      <c r="O406" t="s">
        <v>2743</v>
      </c>
      <c r="P406" t="s">
        <v>639</v>
      </c>
      <c r="Q406" t="s">
        <v>647</v>
      </c>
      <c r="R406" s="20" t="s">
        <v>1191</v>
      </c>
      <c r="S406" t="s">
        <v>654</v>
      </c>
      <c r="T406" t="s">
        <v>337</v>
      </c>
      <c r="U406">
        <v>8106</v>
      </c>
      <c r="V406" t="s">
        <v>651</v>
      </c>
      <c r="W406" s="20" t="s">
        <v>1978</v>
      </c>
      <c r="X406" s="20" t="s">
        <v>473</v>
      </c>
      <c r="Z406" t="str">
        <f>+Final[[#This Row],[titulo]]&amp;Final[[#This Row],[Territorio]]&amp;", "&amp;Final[[#This Row],[temporalidad]]</f>
        <v>Pendiente (grados) [Mínima-Media- Máxima], en la comuna de Lota, 2021</v>
      </c>
    </row>
    <row r="407" spans="1:26" x14ac:dyDescent="0.3">
      <c r="A407">
        <v>20</v>
      </c>
      <c r="B407">
        <v>240</v>
      </c>
      <c r="C407" t="s">
        <v>330</v>
      </c>
      <c r="D407" t="s">
        <v>331</v>
      </c>
      <c r="E407" t="s">
        <v>641</v>
      </c>
      <c r="F407" t="s">
        <v>640</v>
      </c>
      <c r="G407" t="s">
        <v>329</v>
      </c>
      <c r="H407" t="s">
        <v>166</v>
      </c>
      <c r="I407" t="s">
        <v>637</v>
      </c>
      <c r="J407" t="s">
        <v>643</v>
      </c>
      <c r="K407">
        <v>2021</v>
      </c>
      <c r="L407" t="s">
        <v>644</v>
      </c>
      <c r="M407" t="s">
        <v>642</v>
      </c>
      <c r="N407" t="s">
        <v>2740</v>
      </c>
      <c r="O407" t="s">
        <v>2741</v>
      </c>
      <c r="P407" t="s">
        <v>639</v>
      </c>
      <c r="Q407" t="s">
        <v>2143</v>
      </c>
      <c r="R407" s="20" t="s">
        <v>1192</v>
      </c>
      <c r="S407" t="s">
        <v>652</v>
      </c>
      <c r="T407" t="s">
        <v>337</v>
      </c>
      <c r="U407">
        <v>8107</v>
      </c>
      <c r="V407" t="s">
        <v>651</v>
      </c>
      <c r="W407" s="20" t="s">
        <v>2577</v>
      </c>
      <c r="X407" s="20" t="s">
        <v>474</v>
      </c>
      <c r="Z407" t="str">
        <f>+Final[[#This Row],[titulo]]&amp;Final[[#This Row],[Territorio]]&amp;", "&amp;Final[[#This Row],[temporalidad]]</f>
        <v>Elevación [Mínima-Media- Máxima], en la comuna de Penco, 2021</v>
      </c>
    </row>
    <row r="408" spans="1:26" x14ac:dyDescent="0.3">
      <c r="A408">
        <v>21</v>
      </c>
      <c r="B408">
        <v>240</v>
      </c>
      <c r="C408" t="s">
        <v>330</v>
      </c>
      <c r="D408" t="s">
        <v>331</v>
      </c>
      <c r="E408" t="s">
        <v>641</v>
      </c>
      <c r="F408" t="s">
        <v>640</v>
      </c>
      <c r="G408" t="s">
        <v>329</v>
      </c>
      <c r="H408" t="s">
        <v>166</v>
      </c>
      <c r="I408" t="s">
        <v>637</v>
      </c>
      <c r="J408" t="s">
        <v>646</v>
      </c>
      <c r="K408">
        <v>2021</v>
      </c>
      <c r="L408" t="s">
        <v>638</v>
      </c>
      <c r="M408" t="s">
        <v>642</v>
      </c>
      <c r="N408" t="s">
        <v>2742</v>
      </c>
      <c r="O408" t="s">
        <v>2742</v>
      </c>
      <c r="P408" t="s">
        <v>639</v>
      </c>
      <c r="Q408" t="s">
        <v>647</v>
      </c>
      <c r="R408" s="20" t="s">
        <v>1194</v>
      </c>
      <c r="S408" t="s">
        <v>653</v>
      </c>
      <c r="T408" t="s">
        <v>337</v>
      </c>
      <c r="U408">
        <v>8107</v>
      </c>
      <c r="V408" t="s">
        <v>651</v>
      </c>
      <c r="W408" s="20" t="s">
        <v>1979</v>
      </c>
      <c r="X408" s="20" t="s">
        <v>474</v>
      </c>
      <c r="Z408" t="str">
        <f>+Final[[#This Row],[titulo]]&amp;Final[[#This Row],[Territorio]]&amp;", "&amp;Final[[#This Row],[temporalidad]]</f>
        <v>Pendiente (%) [Mínima-Media- Máxima], en la comuna de Penco, 2021</v>
      </c>
    </row>
    <row r="409" spans="1:26" x14ac:dyDescent="0.3">
      <c r="A409">
        <v>22</v>
      </c>
      <c r="B409">
        <v>240</v>
      </c>
      <c r="C409" t="s">
        <v>330</v>
      </c>
      <c r="D409" t="s">
        <v>331</v>
      </c>
      <c r="E409" t="s">
        <v>641</v>
      </c>
      <c r="F409" t="s">
        <v>640</v>
      </c>
      <c r="G409" t="s">
        <v>329</v>
      </c>
      <c r="H409" t="s">
        <v>166</v>
      </c>
      <c r="I409" t="s">
        <v>637</v>
      </c>
      <c r="J409" t="s">
        <v>646</v>
      </c>
      <c r="K409">
        <v>2021</v>
      </c>
      <c r="L409" t="s">
        <v>649</v>
      </c>
      <c r="M409" t="s">
        <v>642</v>
      </c>
      <c r="N409" t="s">
        <v>2743</v>
      </c>
      <c r="O409" t="s">
        <v>2743</v>
      </c>
      <c r="P409" t="s">
        <v>639</v>
      </c>
      <c r="Q409" t="s">
        <v>647</v>
      </c>
      <c r="R409" s="20" t="s">
        <v>1195</v>
      </c>
      <c r="S409" t="s">
        <v>654</v>
      </c>
      <c r="T409" t="s">
        <v>337</v>
      </c>
      <c r="U409">
        <v>8107</v>
      </c>
      <c r="V409" t="s">
        <v>651</v>
      </c>
      <c r="W409" s="20" t="s">
        <v>1979</v>
      </c>
      <c r="X409" s="20" t="s">
        <v>474</v>
      </c>
      <c r="Z409" t="str">
        <f>+Final[[#This Row],[titulo]]&amp;Final[[#This Row],[Territorio]]&amp;", "&amp;Final[[#This Row],[temporalidad]]</f>
        <v>Pendiente (grados) [Mínima-Media- Máxima], en la comuna de Penco, 2021</v>
      </c>
    </row>
    <row r="410" spans="1:26" x14ac:dyDescent="0.3">
      <c r="A410">
        <v>20</v>
      </c>
      <c r="B410">
        <v>240</v>
      </c>
      <c r="C410" t="s">
        <v>330</v>
      </c>
      <c r="D410" t="s">
        <v>331</v>
      </c>
      <c r="E410" t="s">
        <v>641</v>
      </c>
      <c r="F410" t="s">
        <v>640</v>
      </c>
      <c r="G410" t="s">
        <v>329</v>
      </c>
      <c r="H410" t="s">
        <v>167</v>
      </c>
      <c r="I410" t="s">
        <v>637</v>
      </c>
      <c r="J410" t="s">
        <v>643</v>
      </c>
      <c r="K410">
        <v>2021</v>
      </c>
      <c r="L410" t="s">
        <v>644</v>
      </c>
      <c r="M410" t="s">
        <v>642</v>
      </c>
      <c r="N410" t="s">
        <v>2740</v>
      </c>
      <c r="O410" t="s">
        <v>2741</v>
      </c>
      <c r="P410" t="s">
        <v>639</v>
      </c>
      <c r="Q410" t="s">
        <v>2143</v>
      </c>
      <c r="R410" s="20" t="s">
        <v>1196</v>
      </c>
      <c r="S410" t="s">
        <v>652</v>
      </c>
      <c r="T410" t="s">
        <v>337</v>
      </c>
      <c r="U410">
        <v>8108</v>
      </c>
      <c r="V410" t="s">
        <v>651</v>
      </c>
      <c r="W410" s="20" t="s">
        <v>2578</v>
      </c>
      <c r="X410" s="20" t="s">
        <v>475</v>
      </c>
      <c r="Z410" t="str">
        <f>+Final[[#This Row],[titulo]]&amp;Final[[#This Row],[Territorio]]&amp;", "&amp;Final[[#This Row],[temporalidad]]</f>
        <v>Elevación [Mínima-Media- Máxima], en la comuna de San Pedro de la Paz, 2021</v>
      </c>
    </row>
    <row r="411" spans="1:26" x14ac:dyDescent="0.3">
      <c r="A411">
        <v>21</v>
      </c>
      <c r="B411">
        <v>240</v>
      </c>
      <c r="C411" t="s">
        <v>330</v>
      </c>
      <c r="D411" t="s">
        <v>331</v>
      </c>
      <c r="E411" t="s">
        <v>641</v>
      </c>
      <c r="F411" t="s">
        <v>640</v>
      </c>
      <c r="G411" t="s">
        <v>329</v>
      </c>
      <c r="H411" t="s">
        <v>167</v>
      </c>
      <c r="I411" t="s">
        <v>637</v>
      </c>
      <c r="J411" t="s">
        <v>646</v>
      </c>
      <c r="K411">
        <v>2021</v>
      </c>
      <c r="L411" t="s">
        <v>638</v>
      </c>
      <c r="M411" t="s">
        <v>642</v>
      </c>
      <c r="N411" t="s">
        <v>2742</v>
      </c>
      <c r="O411" t="s">
        <v>2742</v>
      </c>
      <c r="P411" t="s">
        <v>639</v>
      </c>
      <c r="Q411" t="s">
        <v>647</v>
      </c>
      <c r="R411" s="20" t="s">
        <v>1198</v>
      </c>
      <c r="S411" t="s">
        <v>653</v>
      </c>
      <c r="T411" t="s">
        <v>337</v>
      </c>
      <c r="U411">
        <v>8108</v>
      </c>
      <c r="V411" t="s">
        <v>651</v>
      </c>
      <c r="W411" s="20" t="s">
        <v>1980</v>
      </c>
      <c r="X411" s="20" t="s">
        <v>475</v>
      </c>
      <c r="Z411" t="str">
        <f>+Final[[#This Row],[titulo]]&amp;Final[[#This Row],[Territorio]]&amp;", "&amp;Final[[#This Row],[temporalidad]]</f>
        <v>Pendiente (%) [Mínima-Media- Máxima], en la comuna de San Pedro de la Paz, 2021</v>
      </c>
    </row>
    <row r="412" spans="1:26" x14ac:dyDescent="0.3">
      <c r="A412">
        <v>22</v>
      </c>
      <c r="B412">
        <v>240</v>
      </c>
      <c r="C412" t="s">
        <v>330</v>
      </c>
      <c r="D412" t="s">
        <v>331</v>
      </c>
      <c r="E412" t="s">
        <v>641</v>
      </c>
      <c r="F412" t="s">
        <v>640</v>
      </c>
      <c r="G412" t="s">
        <v>329</v>
      </c>
      <c r="H412" t="s">
        <v>167</v>
      </c>
      <c r="I412" t="s">
        <v>637</v>
      </c>
      <c r="J412" t="s">
        <v>646</v>
      </c>
      <c r="K412">
        <v>2021</v>
      </c>
      <c r="L412" t="s">
        <v>649</v>
      </c>
      <c r="M412" t="s">
        <v>642</v>
      </c>
      <c r="N412" t="s">
        <v>2743</v>
      </c>
      <c r="O412" t="s">
        <v>2743</v>
      </c>
      <c r="P412" t="s">
        <v>639</v>
      </c>
      <c r="Q412" t="s">
        <v>647</v>
      </c>
      <c r="R412" s="20" t="s">
        <v>1199</v>
      </c>
      <c r="S412" t="s">
        <v>654</v>
      </c>
      <c r="T412" t="s">
        <v>337</v>
      </c>
      <c r="U412">
        <v>8108</v>
      </c>
      <c r="V412" t="s">
        <v>651</v>
      </c>
      <c r="W412" s="20" t="s">
        <v>1980</v>
      </c>
      <c r="X412" s="20" t="s">
        <v>475</v>
      </c>
      <c r="Z412" t="str">
        <f>+Final[[#This Row],[titulo]]&amp;Final[[#This Row],[Territorio]]&amp;", "&amp;Final[[#This Row],[temporalidad]]</f>
        <v>Pendiente (grados) [Mínima-Media- Máxima], en la comuna de San Pedro de la Paz, 2021</v>
      </c>
    </row>
    <row r="413" spans="1:26" x14ac:dyDescent="0.3">
      <c r="A413">
        <v>20</v>
      </c>
      <c r="B413">
        <v>240</v>
      </c>
      <c r="C413" t="s">
        <v>330</v>
      </c>
      <c r="D413" t="s">
        <v>331</v>
      </c>
      <c r="E413" t="s">
        <v>641</v>
      </c>
      <c r="F413" t="s">
        <v>640</v>
      </c>
      <c r="G413" t="s">
        <v>329</v>
      </c>
      <c r="H413" t="s">
        <v>168</v>
      </c>
      <c r="I413" t="s">
        <v>637</v>
      </c>
      <c r="J413" t="s">
        <v>643</v>
      </c>
      <c r="K413">
        <v>2021</v>
      </c>
      <c r="L413" t="s">
        <v>644</v>
      </c>
      <c r="M413" t="s">
        <v>642</v>
      </c>
      <c r="N413" t="s">
        <v>2740</v>
      </c>
      <c r="O413" t="s">
        <v>2741</v>
      </c>
      <c r="P413" t="s">
        <v>639</v>
      </c>
      <c r="Q413" t="s">
        <v>2143</v>
      </c>
      <c r="R413" s="20" t="s">
        <v>1200</v>
      </c>
      <c r="S413" t="s">
        <v>652</v>
      </c>
      <c r="T413" t="s">
        <v>337</v>
      </c>
      <c r="U413">
        <v>8109</v>
      </c>
      <c r="V413" t="s">
        <v>651</v>
      </c>
      <c r="W413" s="20" t="s">
        <v>2579</v>
      </c>
      <c r="X413" s="20" t="s">
        <v>476</v>
      </c>
      <c r="Z413" t="str">
        <f>+Final[[#This Row],[titulo]]&amp;Final[[#This Row],[Territorio]]&amp;", "&amp;Final[[#This Row],[temporalidad]]</f>
        <v>Elevación [Mínima-Media- Máxima], en la comuna de Santa Juana, 2021</v>
      </c>
    </row>
    <row r="414" spans="1:26" x14ac:dyDescent="0.3">
      <c r="A414">
        <v>21</v>
      </c>
      <c r="B414">
        <v>240</v>
      </c>
      <c r="C414" t="s">
        <v>330</v>
      </c>
      <c r="D414" t="s">
        <v>331</v>
      </c>
      <c r="E414" t="s">
        <v>641</v>
      </c>
      <c r="F414" t="s">
        <v>640</v>
      </c>
      <c r="G414" t="s">
        <v>329</v>
      </c>
      <c r="H414" t="s">
        <v>168</v>
      </c>
      <c r="I414" t="s">
        <v>637</v>
      </c>
      <c r="J414" t="s">
        <v>646</v>
      </c>
      <c r="K414">
        <v>2021</v>
      </c>
      <c r="L414" t="s">
        <v>638</v>
      </c>
      <c r="M414" t="s">
        <v>642</v>
      </c>
      <c r="N414" t="s">
        <v>2742</v>
      </c>
      <c r="O414" t="s">
        <v>2742</v>
      </c>
      <c r="P414" t="s">
        <v>639</v>
      </c>
      <c r="Q414" t="s">
        <v>647</v>
      </c>
      <c r="R414" s="20" t="s">
        <v>1202</v>
      </c>
      <c r="S414" t="s">
        <v>653</v>
      </c>
      <c r="T414" t="s">
        <v>337</v>
      </c>
      <c r="U414">
        <v>8109</v>
      </c>
      <c r="V414" t="s">
        <v>651</v>
      </c>
      <c r="W414" s="20" t="s">
        <v>1981</v>
      </c>
      <c r="X414" s="20" t="s">
        <v>476</v>
      </c>
      <c r="Z414" t="str">
        <f>+Final[[#This Row],[titulo]]&amp;Final[[#This Row],[Territorio]]&amp;", "&amp;Final[[#This Row],[temporalidad]]</f>
        <v>Pendiente (%) [Mínima-Media- Máxima], en la comuna de Santa Juana, 2021</v>
      </c>
    </row>
    <row r="415" spans="1:26" x14ac:dyDescent="0.3">
      <c r="A415">
        <v>22</v>
      </c>
      <c r="B415">
        <v>240</v>
      </c>
      <c r="C415" t="s">
        <v>330</v>
      </c>
      <c r="D415" t="s">
        <v>331</v>
      </c>
      <c r="E415" t="s">
        <v>641</v>
      </c>
      <c r="F415" t="s">
        <v>640</v>
      </c>
      <c r="G415" t="s">
        <v>329</v>
      </c>
      <c r="H415" t="s">
        <v>168</v>
      </c>
      <c r="I415" t="s">
        <v>637</v>
      </c>
      <c r="J415" t="s">
        <v>646</v>
      </c>
      <c r="K415">
        <v>2021</v>
      </c>
      <c r="L415" t="s">
        <v>649</v>
      </c>
      <c r="M415" t="s">
        <v>642</v>
      </c>
      <c r="N415" t="s">
        <v>2743</v>
      </c>
      <c r="O415" t="s">
        <v>2743</v>
      </c>
      <c r="P415" t="s">
        <v>639</v>
      </c>
      <c r="Q415" t="s">
        <v>647</v>
      </c>
      <c r="R415" s="20" t="s">
        <v>1203</v>
      </c>
      <c r="S415" t="s">
        <v>654</v>
      </c>
      <c r="T415" t="s">
        <v>337</v>
      </c>
      <c r="U415">
        <v>8109</v>
      </c>
      <c r="V415" t="s">
        <v>651</v>
      </c>
      <c r="W415" s="20" t="s">
        <v>1981</v>
      </c>
      <c r="X415" s="20" t="s">
        <v>476</v>
      </c>
      <c r="Z415" t="str">
        <f>+Final[[#This Row],[titulo]]&amp;Final[[#This Row],[Territorio]]&amp;", "&amp;Final[[#This Row],[temporalidad]]</f>
        <v>Pendiente (grados) [Mínima-Media- Máxima], en la comuna de Santa Juana, 2021</v>
      </c>
    </row>
    <row r="416" spans="1:26" x14ac:dyDescent="0.3">
      <c r="A416">
        <v>20</v>
      </c>
      <c r="B416">
        <v>240</v>
      </c>
      <c r="C416" t="s">
        <v>330</v>
      </c>
      <c r="D416" t="s">
        <v>331</v>
      </c>
      <c r="E416" t="s">
        <v>641</v>
      </c>
      <c r="F416" t="s">
        <v>640</v>
      </c>
      <c r="G416" t="s">
        <v>329</v>
      </c>
      <c r="H416" t="s">
        <v>169</v>
      </c>
      <c r="I416" t="s">
        <v>637</v>
      </c>
      <c r="J416" t="s">
        <v>643</v>
      </c>
      <c r="K416">
        <v>2021</v>
      </c>
      <c r="L416" t="s">
        <v>644</v>
      </c>
      <c r="M416" t="s">
        <v>642</v>
      </c>
      <c r="N416" t="s">
        <v>2740</v>
      </c>
      <c r="O416" t="s">
        <v>2741</v>
      </c>
      <c r="P416" t="s">
        <v>639</v>
      </c>
      <c r="Q416" t="s">
        <v>2143</v>
      </c>
      <c r="R416" s="20" t="s">
        <v>1204</v>
      </c>
      <c r="S416" t="s">
        <v>652</v>
      </c>
      <c r="T416" t="s">
        <v>337</v>
      </c>
      <c r="U416">
        <v>8112</v>
      </c>
      <c r="V416" t="s">
        <v>651</v>
      </c>
      <c r="W416" s="20" t="s">
        <v>2580</v>
      </c>
      <c r="X416" s="20" t="s">
        <v>477</v>
      </c>
      <c r="Z416" t="str">
        <f>+Final[[#This Row],[titulo]]&amp;Final[[#This Row],[Territorio]]&amp;", "&amp;Final[[#This Row],[temporalidad]]</f>
        <v>Elevación [Mínima-Media- Máxima], en la comuna de Hualpén, 2021</v>
      </c>
    </row>
    <row r="417" spans="1:26" x14ac:dyDescent="0.3">
      <c r="A417">
        <v>21</v>
      </c>
      <c r="B417">
        <v>240</v>
      </c>
      <c r="C417" t="s">
        <v>330</v>
      </c>
      <c r="D417" t="s">
        <v>331</v>
      </c>
      <c r="E417" t="s">
        <v>641</v>
      </c>
      <c r="F417" t="s">
        <v>640</v>
      </c>
      <c r="G417" t="s">
        <v>329</v>
      </c>
      <c r="H417" t="s">
        <v>169</v>
      </c>
      <c r="I417" t="s">
        <v>637</v>
      </c>
      <c r="J417" t="s">
        <v>646</v>
      </c>
      <c r="K417">
        <v>2021</v>
      </c>
      <c r="L417" t="s">
        <v>638</v>
      </c>
      <c r="M417" t="s">
        <v>642</v>
      </c>
      <c r="N417" t="s">
        <v>2742</v>
      </c>
      <c r="O417" t="s">
        <v>2742</v>
      </c>
      <c r="P417" t="s">
        <v>639</v>
      </c>
      <c r="Q417" t="s">
        <v>647</v>
      </c>
      <c r="R417" s="20" t="s">
        <v>1206</v>
      </c>
      <c r="S417" t="s">
        <v>653</v>
      </c>
      <c r="T417" t="s">
        <v>337</v>
      </c>
      <c r="U417">
        <v>8112</v>
      </c>
      <c r="V417" t="s">
        <v>651</v>
      </c>
      <c r="W417" s="20" t="s">
        <v>1982</v>
      </c>
      <c r="X417" s="20" t="s">
        <v>477</v>
      </c>
      <c r="Z417" t="str">
        <f>+Final[[#This Row],[titulo]]&amp;Final[[#This Row],[Territorio]]&amp;", "&amp;Final[[#This Row],[temporalidad]]</f>
        <v>Pendiente (%) [Mínima-Media- Máxima], en la comuna de Hualpén, 2021</v>
      </c>
    </row>
    <row r="418" spans="1:26" x14ac:dyDescent="0.3">
      <c r="A418">
        <v>22</v>
      </c>
      <c r="B418">
        <v>240</v>
      </c>
      <c r="C418" t="s">
        <v>330</v>
      </c>
      <c r="D418" t="s">
        <v>331</v>
      </c>
      <c r="E418" t="s">
        <v>641</v>
      </c>
      <c r="F418" t="s">
        <v>640</v>
      </c>
      <c r="G418" t="s">
        <v>329</v>
      </c>
      <c r="H418" t="s">
        <v>169</v>
      </c>
      <c r="I418" t="s">
        <v>637</v>
      </c>
      <c r="J418" t="s">
        <v>646</v>
      </c>
      <c r="K418">
        <v>2021</v>
      </c>
      <c r="L418" t="s">
        <v>649</v>
      </c>
      <c r="M418" t="s">
        <v>642</v>
      </c>
      <c r="N418" t="s">
        <v>2743</v>
      </c>
      <c r="O418" t="s">
        <v>2743</v>
      </c>
      <c r="P418" t="s">
        <v>639</v>
      </c>
      <c r="Q418" t="s">
        <v>647</v>
      </c>
      <c r="R418" s="20" t="s">
        <v>1207</v>
      </c>
      <c r="S418" t="s">
        <v>654</v>
      </c>
      <c r="T418" t="s">
        <v>337</v>
      </c>
      <c r="U418">
        <v>8112</v>
      </c>
      <c r="V418" t="s">
        <v>651</v>
      </c>
      <c r="W418" s="20" t="s">
        <v>1982</v>
      </c>
      <c r="X418" s="20" t="s">
        <v>477</v>
      </c>
      <c r="Z418" t="str">
        <f>+Final[[#This Row],[titulo]]&amp;Final[[#This Row],[Territorio]]&amp;", "&amp;Final[[#This Row],[temporalidad]]</f>
        <v>Pendiente (grados) [Mínima-Media- Máxima], en la comuna de Hualpén, 2021</v>
      </c>
    </row>
    <row r="419" spans="1:26" x14ac:dyDescent="0.3">
      <c r="A419">
        <v>20</v>
      </c>
      <c r="B419">
        <v>240</v>
      </c>
      <c r="C419" t="s">
        <v>330</v>
      </c>
      <c r="D419" t="s">
        <v>331</v>
      </c>
      <c r="E419" t="s">
        <v>641</v>
      </c>
      <c r="F419" t="s">
        <v>640</v>
      </c>
      <c r="G419" t="s">
        <v>329</v>
      </c>
      <c r="H419" t="s">
        <v>170</v>
      </c>
      <c r="I419" t="s">
        <v>637</v>
      </c>
      <c r="J419" t="s">
        <v>643</v>
      </c>
      <c r="K419">
        <v>2021</v>
      </c>
      <c r="L419" t="s">
        <v>644</v>
      </c>
      <c r="M419" t="s">
        <v>642</v>
      </c>
      <c r="N419" t="s">
        <v>2740</v>
      </c>
      <c r="O419" t="s">
        <v>2741</v>
      </c>
      <c r="P419" t="s">
        <v>639</v>
      </c>
      <c r="Q419" t="s">
        <v>2143</v>
      </c>
      <c r="R419" s="20" t="s">
        <v>1208</v>
      </c>
      <c r="S419" t="s">
        <v>652</v>
      </c>
      <c r="T419" t="s">
        <v>337</v>
      </c>
      <c r="U419">
        <v>8203</v>
      </c>
      <c r="V419" t="s">
        <v>651</v>
      </c>
      <c r="W419" s="20" t="s">
        <v>2581</v>
      </c>
      <c r="X419" s="20" t="s">
        <v>478</v>
      </c>
      <c r="Z419" t="str">
        <f>+Final[[#This Row],[titulo]]&amp;Final[[#This Row],[Territorio]]&amp;", "&amp;Final[[#This Row],[temporalidad]]</f>
        <v>Elevación [Mínima-Media- Máxima], en la comuna de Cañete, 2021</v>
      </c>
    </row>
    <row r="420" spans="1:26" x14ac:dyDescent="0.3">
      <c r="A420">
        <v>21</v>
      </c>
      <c r="B420">
        <v>240</v>
      </c>
      <c r="C420" t="s">
        <v>330</v>
      </c>
      <c r="D420" t="s">
        <v>331</v>
      </c>
      <c r="E420" t="s">
        <v>641</v>
      </c>
      <c r="F420" t="s">
        <v>640</v>
      </c>
      <c r="G420" t="s">
        <v>329</v>
      </c>
      <c r="H420" t="s">
        <v>170</v>
      </c>
      <c r="I420" t="s">
        <v>637</v>
      </c>
      <c r="J420" t="s">
        <v>646</v>
      </c>
      <c r="K420">
        <v>2021</v>
      </c>
      <c r="L420" t="s">
        <v>638</v>
      </c>
      <c r="M420" t="s">
        <v>642</v>
      </c>
      <c r="N420" t="s">
        <v>2742</v>
      </c>
      <c r="O420" t="s">
        <v>2742</v>
      </c>
      <c r="P420" t="s">
        <v>639</v>
      </c>
      <c r="Q420" t="s">
        <v>647</v>
      </c>
      <c r="R420" s="20" t="s">
        <v>1210</v>
      </c>
      <c r="S420" t="s">
        <v>653</v>
      </c>
      <c r="T420" t="s">
        <v>337</v>
      </c>
      <c r="U420">
        <v>8203</v>
      </c>
      <c r="V420" t="s">
        <v>651</v>
      </c>
      <c r="W420" s="20" t="s">
        <v>1983</v>
      </c>
      <c r="X420" s="20" t="s">
        <v>478</v>
      </c>
      <c r="Z420" t="str">
        <f>+Final[[#This Row],[titulo]]&amp;Final[[#This Row],[Territorio]]&amp;", "&amp;Final[[#This Row],[temporalidad]]</f>
        <v>Pendiente (%) [Mínima-Media- Máxima], en la comuna de Cañete, 2021</v>
      </c>
    </row>
    <row r="421" spans="1:26" x14ac:dyDescent="0.3">
      <c r="A421">
        <v>22</v>
      </c>
      <c r="B421">
        <v>240</v>
      </c>
      <c r="C421" t="s">
        <v>330</v>
      </c>
      <c r="D421" t="s">
        <v>331</v>
      </c>
      <c r="E421" t="s">
        <v>641</v>
      </c>
      <c r="F421" t="s">
        <v>640</v>
      </c>
      <c r="G421" t="s">
        <v>329</v>
      </c>
      <c r="H421" t="s">
        <v>170</v>
      </c>
      <c r="I421" t="s">
        <v>637</v>
      </c>
      <c r="J421" t="s">
        <v>646</v>
      </c>
      <c r="K421">
        <v>2021</v>
      </c>
      <c r="L421" t="s">
        <v>649</v>
      </c>
      <c r="M421" t="s">
        <v>642</v>
      </c>
      <c r="N421" t="s">
        <v>2743</v>
      </c>
      <c r="O421" t="s">
        <v>2743</v>
      </c>
      <c r="P421" t="s">
        <v>639</v>
      </c>
      <c r="Q421" t="s">
        <v>647</v>
      </c>
      <c r="R421" s="20" t="s">
        <v>1211</v>
      </c>
      <c r="S421" t="s">
        <v>654</v>
      </c>
      <c r="T421" t="s">
        <v>337</v>
      </c>
      <c r="U421">
        <v>8203</v>
      </c>
      <c r="V421" t="s">
        <v>651</v>
      </c>
      <c r="W421" s="20" t="s">
        <v>1983</v>
      </c>
      <c r="X421" s="20" t="s">
        <v>478</v>
      </c>
      <c r="Z421" t="str">
        <f>+Final[[#This Row],[titulo]]&amp;Final[[#This Row],[Territorio]]&amp;", "&amp;Final[[#This Row],[temporalidad]]</f>
        <v>Pendiente (grados) [Mínima-Media- Máxima], en la comuna de Cañete, 2021</v>
      </c>
    </row>
    <row r="422" spans="1:26" x14ac:dyDescent="0.3">
      <c r="A422">
        <v>20</v>
      </c>
      <c r="B422">
        <v>240</v>
      </c>
      <c r="C422" t="s">
        <v>330</v>
      </c>
      <c r="D422" t="s">
        <v>331</v>
      </c>
      <c r="E422" t="s">
        <v>641</v>
      </c>
      <c r="F422" t="s">
        <v>640</v>
      </c>
      <c r="G422" t="s">
        <v>329</v>
      </c>
      <c r="H422" t="s">
        <v>171</v>
      </c>
      <c r="I422" t="s">
        <v>637</v>
      </c>
      <c r="J422" t="s">
        <v>643</v>
      </c>
      <c r="K422">
        <v>2021</v>
      </c>
      <c r="L422" t="s">
        <v>644</v>
      </c>
      <c r="M422" t="s">
        <v>642</v>
      </c>
      <c r="N422" t="s">
        <v>2740</v>
      </c>
      <c r="O422" t="s">
        <v>2741</v>
      </c>
      <c r="P422" t="s">
        <v>639</v>
      </c>
      <c r="Q422" t="s">
        <v>2143</v>
      </c>
      <c r="R422" s="20" t="s">
        <v>1212</v>
      </c>
      <c r="S422" t="s">
        <v>652</v>
      </c>
      <c r="T422" t="s">
        <v>337</v>
      </c>
      <c r="U422">
        <v>8204</v>
      </c>
      <c r="V422" t="s">
        <v>651</v>
      </c>
      <c r="W422" s="20" t="s">
        <v>2582</v>
      </c>
      <c r="X422" s="20" t="s">
        <v>479</v>
      </c>
      <c r="Z422" t="str">
        <f>+Final[[#This Row],[titulo]]&amp;Final[[#This Row],[Territorio]]&amp;", "&amp;Final[[#This Row],[temporalidad]]</f>
        <v>Elevación [Mínima-Media- Máxima], en la comuna de Contulmo, 2021</v>
      </c>
    </row>
    <row r="423" spans="1:26" x14ac:dyDescent="0.3">
      <c r="A423">
        <v>21</v>
      </c>
      <c r="B423">
        <v>240</v>
      </c>
      <c r="C423" t="s">
        <v>330</v>
      </c>
      <c r="D423" t="s">
        <v>331</v>
      </c>
      <c r="E423" t="s">
        <v>641</v>
      </c>
      <c r="F423" t="s">
        <v>640</v>
      </c>
      <c r="G423" t="s">
        <v>329</v>
      </c>
      <c r="H423" t="s">
        <v>171</v>
      </c>
      <c r="I423" t="s">
        <v>637</v>
      </c>
      <c r="J423" t="s">
        <v>646</v>
      </c>
      <c r="K423">
        <v>2021</v>
      </c>
      <c r="L423" t="s">
        <v>638</v>
      </c>
      <c r="M423" t="s">
        <v>642</v>
      </c>
      <c r="N423" t="s">
        <v>2742</v>
      </c>
      <c r="O423" t="s">
        <v>2742</v>
      </c>
      <c r="P423" t="s">
        <v>639</v>
      </c>
      <c r="Q423" t="s">
        <v>647</v>
      </c>
      <c r="R423" s="20" t="s">
        <v>1214</v>
      </c>
      <c r="S423" t="s">
        <v>653</v>
      </c>
      <c r="T423" t="s">
        <v>337</v>
      </c>
      <c r="U423">
        <v>8204</v>
      </c>
      <c r="V423" t="s">
        <v>651</v>
      </c>
      <c r="W423" s="20" t="s">
        <v>1984</v>
      </c>
      <c r="X423" s="20" t="s">
        <v>479</v>
      </c>
      <c r="Z423" t="str">
        <f>+Final[[#This Row],[titulo]]&amp;Final[[#This Row],[Territorio]]&amp;", "&amp;Final[[#This Row],[temporalidad]]</f>
        <v>Pendiente (%) [Mínima-Media- Máxima], en la comuna de Contulmo, 2021</v>
      </c>
    </row>
    <row r="424" spans="1:26" x14ac:dyDescent="0.3">
      <c r="A424">
        <v>22</v>
      </c>
      <c r="B424">
        <v>240</v>
      </c>
      <c r="C424" t="s">
        <v>330</v>
      </c>
      <c r="D424" t="s">
        <v>331</v>
      </c>
      <c r="E424" t="s">
        <v>641</v>
      </c>
      <c r="F424" t="s">
        <v>640</v>
      </c>
      <c r="G424" t="s">
        <v>329</v>
      </c>
      <c r="H424" t="s">
        <v>171</v>
      </c>
      <c r="I424" t="s">
        <v>637</v>
      </c>
      <c r="J424" t="s">
        <v>646</v>
      </c>
      <c r="K424">
        <v>2021</v>
      </c>
      <c r="L424" t="s">
        <v>649</v>
      </c>
      <c r="M424" t="s">
        <v>642</v>
      </c>
      <c r="N424" t="s">
        <v>2743</v>
      </c>
      <c r="O424" t="s">
        <v>2743</v>
      </c>
      <c r="P424" t="s">
        <v>639</v>
      </c>
      <c r="Q424" t="s">
        <v>647</v>
      </c>
      <c r="R424" s="20" t="s">
        <v>1215</v>
      </c>
      <c r="S424" t="s">
        <v>654</v>
      </c>
      <c r="T424" t="s">
        <v>337</v>
      </c>
      <c r="U424">
        <v>8204</v>
      </c>
      <c r="V424" t="s">
        <v>651</v>
      </c>
      <c r="W424" s="20" t="s">
        <v>1984</v>
      </c>
      <c r="X424" s="20" t="s">
        <v>479</v>
      </c>
      <c r="Z424" t="str">
        <f>+Final[[#This Row],[titulo]]&amp;Final[[#This Row],[Territorio]]&amp;", "&amp;Final[[#This Row],[temporalidad]]</f>
        <v>Pendiente (grados) [Mínima-Media- Máxima], en la comuna de Contulmo, 2021</v>
      </c>
    </row>
    <row r="425" spans="1:26" x14ac:dyDescent="0.3">
      <c r="A425">
        <v>20</v>
      </c>
      <c r="B425">
        <v>240</v>
      </c>
      <c r="C425" t="s">
        <v>330</v>
      </c>
      <c r="D425" t="s">
        <v>331</v>
      </c>
      <c r="E425" t="s">
        <v>641</v>
      </c>
      <c r="F425" t="s">
        <v>640</v>
      </c>
      <c r="G425" t="s">
        <v>329</v>
      </c>
      <c r="H425" t="s">
        <v>172</v>
      </c>
      <c r="I425" t="s">
        <v>637</v>
      </c>
      <c r="J425" t="s">
        <v>643</v>
      </c>
      <c r="K425">
        <v>2021</v>
      </c>
      <c r="L425" t="s">
        <v>644</v>
      </c>
      <c r="M425" t="s">
        <v>642</v>
      </c>
      <c r="N425" t="s">
        <v>2740</v>
      </c>
      <c r="O425" t="s">
        <v>2741</v>
      </c>
      <c r="P425" t="s">
        <v>639</v>
      </c>
      <c r="Q425" t="s">
        <v>2143</v>
      </c>
      <c r="R425" s="20" t="s">
        <v>1216</v>
      </c>
      <c r="S425" t="s">
        <v>652</v>
      </c>
      <c r="T425" t="s">
        <v>337</v>
      </c>
      <c r="U425">
        <v>8205</v>
      </c>
      <c r="V425" t="s">
        <v>651</v>
      </c>
      <c r="W425" s="20" t="s">
        <v>2583</v>
      </c>
      <c r="X425" s="20" t="s">
        <v>480</v>
      </c>
      <c r="Z425" t="str">
        <f>+Final[[#This Row],[titulo]]&amp;Final[[#This Row],[Territorio]]&amp;", "&amp;Final[[#This Row],[temporalidad]]</f>
        <v>Elevación [Mínima-Media- Máxima], en la comuna de Curanilahue, 2021</v>
      </c>
    </row>
    <row r="426" spans="1:26" x14ac:dyDescent="0.3">
      <c r="A426">
        <v>21</v>
      </c>
      <c r="B426">
        <v>240</v>
      </c>
      <c r="C426" t="s">
        <v>330</v>
      </c>
      <c r="D426" t="s">
        <v>331</v>
      </c>
      <c r="E426" t="s">
        <v>641</v>
      </c>
      <c r="F426" t="s">
        <v>640</v>
      </c>
      <c r="G426" t="s">
        <v>329</v>
      </c>
      <c r="H426" t="s">
        <v>172</v>
      </c>
      <c r="I426" t="s">
        <v>637</v>
      </c>
      <c r="J426" t="s">
        <v>646</v>
      </c>
      <c r="K426">
        <v>2021</v>
      </c>
      <c r="L426" t="s">
        <v>638</v>
      </c>
      <c r="M426" t="s">
        <v>642</v>
      </c>
      <c r="N426" t="s">
        <v>2742</v>
      </c>
      <c r="O426" t="s">
        <v>2742</v>
      </c>
      <c r="P426" t="s">
        <v>639</v>
      </c>
      <c r="Q426" t="s">
        <v>647</v>
      </c>
      <c r="R426" s="20" t="s">
        <v>1218</v>
      </c>
      <c r="S426" t="s">
        <v>653</v>
      </c>
      <c r="T426" t="s">
        <v>337</v>
      </c>
      <c r="U426">
        <v>8205</v>
      </c>
      <c r="V426" t="s">
        <v>651</v>
      </c>
      <c r="W426" s="20" t="s">
        <v>1985</v>
      </c>
      <c r="X426" s="20" t="s">
        <v>480</v>
      </c>
      <c r="Z426" t="str">
        <f>+Final[[#This Row],[titulo]]&amp;Final[[#This Row],[Territorio]]&amp;", "&amp;Final[[#This Row],[temporalidad]]</f>
        <v>Pendiente (%) [Mínima-Media- Máxima], en la comuna de Curanilahue, 2021</v>
      </c>
    </row>
    <row r="427" spans="1:26" x14ac:dyDescent="0.3">
      <c r="A427">
        <v>22</v>
      </c>
      <c r="B427">
        <v>240</v>
      </c>
      <c r="C427" t="s">
        <v>330</v>
      </c>
      <c r="D427" t="s">
        <v>331</v>
      </c>
      <c r="E427" t="s">
        <v>641</v>
      </c>
      <c r="F427" t="s">
        <v>640</v>
      </c>
      <c r="G427" t="s">
        <v>329</v>
      </c>
      <c r="H427" t="s">
        <v>172</v>
      </c>
      <c r="I427" t="s">
        <v>637</v>
      </c>
      <c r="J427" t="s">
        <v>646</v>
      </c>
      <c r="K427">
        <v>2021</v>
      </c>
      <c r="L427" t="s">
        <v>649</v>
      </c>
      <c r="M427" t="s">
        <v>642</v>
      </c>
      <c r="N427" t="s">
        <v>2743</v>
      </c>
      <c r="O427" t="s">
        <v>2743</v>
      </c>
      <c r="P427" t="s">
        <v>639</v>
      </c>
      <c r="Q427" t="s">
        <v>647</v>
      </c>
      <c r="R427" s="20" t="s">
        <v>1219</v>
      </c>
      <c r="S427" t="s">
        <v>654</v>
      </c>
      <c r="T427" t="s">
        <v>337</v>
      </c>
      <c r="U427">
        <v>8205</v>
      </c>
      <c r="V427" t="s">
        <v>651</v>
      </c>
      <c r="W427" s="20" t="s">
        <v>1985</v>
      </c>
      <c r="X427" s="20" t="s">
        <v>480</v>
      </c>
      <c r="Z427" t="str">
        <f>+Final[[#This Row],[titulo]]&amp;Final[[#This Row],[Territorio]]&amp;", "&amp;Final[[#This Row],[temporalidad]]</f>
        <v>Pendiente (grados) [Mínima-Media- Máxima], en la comuna de Curanilahue, 2021</v>
      </c>
    </row>
    <row r="428" spans="1:26" x14ac:dyDescent="0.3">
      <c r="A428">
        <v>20</v>
      </c>
      <c r="B428">
        <v>240</v>
      </c>
      <c r="C428" t="s">
        <v>330</v>
      </c>
      <c r="D428" t="s">
        <v>331</v>
      </c>
      <c r="E428" t="s">
        <v>641</v>
      </c>
      <c r="F428" t="s">
        <v>640</v>
      </c>
      <c r="G428" t="s">
        <v>329</v>
      </c>
      <c r="H428" t="s">
        <v>173</v>
      </c>
      <c r="I428" t="s">
        <v>637</v>
      </c>
      <c r="J428" t="s">
        <v>643</v>
      </c>
      <c r="K428">
        <v>2021</v>
      </c>
      <c r="L428" t="s">
        <v>644</v>
      </c>
      <c r="M428" t="s">
        <v>642</v>
      </c>
      <c r="N428" t="s">
        <v>2740</v>
      </c>
      <c r="O428" t="s">
        <v>2741</v>
      </c>
      <c r="P428" t="s">
        <v>639</v>
      </c>
      <c r="Q428" t="s">
        <v>2143</v>
      </c>
      <c r="R428" s="20" t="s">
        <v>1220</v>
      </c>
      <c r="S428" t="s">
        <v>652</v>
      </c>
      <c r="T428" t="s">
        <v>337</v>
      </c>
      <c r="U428">
        <v>8206</v>
      </c>
      <c r="V428" t="s">
        <v>651</v>
      </c>
      <c r="W428" s="20" t="s">
        <v>2584</v>
      </c>
      <c r="X428" s="20" t="s">
        <v>481</v>
      </c>
      <c r="Z428" t="str">
        <f>+Final[[#This Row],[titulo]]&amp;Final[[#This Row],[Territorio]]&amp;", "&amp;Final[[#This Row],[temporalidad]]</f>
        <v>Elevación [Mínima-Media- Máxima], en la comuna de Los Alamos, 2021</v>
      </c>
    </row>
    <row r="429" spans="1:26" x14ac:dyDescent="0.3">
      <c r="A429">
        <v>21</v>
      </c>
      <c r="B429">
        <v>240</v>
      </c>
      <c r="C429" t="s">
        <v>330</v>
      </c>
      <c r="D429" t="s">
        <v>331</v>
      </c>
      <c r="E429" t="s">
        <v>641</v>
      </c>
      <c r="F429" t="s">
        <v>640</v>
      </c>
      <c r="G429" t="s">
        <v>329</v>
      </c>
      <c r="H429" t="s">
        <v>173</v>
      </c>
      <c r="I429" t="s">
        <v>637</v>
      </c>
      <c r="J429" t="s">
        <v>646</v>
      </c>
      <c r="K429">
        <v>2021</v>
      </c>
      <c r="L429" t="s">
        <v>638</v>
      </c>
      <c r="M429" t="s">
        <v>642</v>
      </c>
      <c r="N429" t="s">
        <v>2742</v>
      </c>
      <c r="O429" t="s">
        <v>2742</v>
      </c>
      <c r="P429" t="s">
        <v>639</v>
      </c>
      <c r="Q429" t="s">
        <v>647</v>
      </c>
      <c r="R429" s="20" t="s">
        <v>1222</v>
      </c>
      <c r="S429" t="s">
        <v>653</v>
      </c>
      <c r="T429" t="s">
        <v>337</v>
      </c>
      <c r="U429">
        <v>8206</v>
      </c>
      <c r="V429" t="s">
        <v>651</v>
      </c>
      <c r="W429" s="20" t="s">
        <v>1986</v>
      </c>
      <c r="X429" s="20" t="s">
        <v>481</v>
      </c>
      <c r="Z429" t="str">
        <f>+Final[[#This Row],[titulo]]&amp;Final[[#This Row],[Territorio]]&amp;", "&amp;Final[[#This Row],[temporalidad]]</f>
        <v>Pendiente (%) [Mínima-Media- Máxima], en la comuna de Los Alamos, 2021</v>
      </c>
    </row>
    <row r="430" spans="1:26" x14ac:dyDescent="0.3">
      <c r="A430">
        <v>22</v>
      </c>
      <c r="B430">
        <v>240</v>
      </c>
      <c r="C430" t="s">
        <v>330</v>
      </c>
      <c r="D430" t="s">
        <v>331</v>
      </c>
      <c r="E430" t="s">
        <v>641</v>
      </c>
      <c r="F430" t="s">
        <v>640</v>
      </c>
      <c r="G430" t="s">
        <v>329</v>
      </c>
      <c r="H430" t="s">
        <v>173</v>
      </c>
      <c r="I430" t="s">
        <v>637</v>
      </c>
      <c r="J430" t="s">
        <v>646</v>
      </c>
      <c r="K430">
        <v>2021</v>
      </c>
      <c r="L430" t="s">
        <v>649</v>
      </c>
      <c r="M430" t="s">
        <v>642</v>
      </c>
      <c r="N430" t="s">
        <v>2743</v>
      </c>
      <c r="O430" t="s">
        <v>2743</v>
      </c>
      <c r="P430" t="s">
        <v>639</v>
      </c>
      <c r="Q430" t="s">
        <v>647</v>
      </c>
      <c r="R430" s="20" t="s">
        <v>1223</v>
      </c>
      <c r="S430" t="s">
        <v>654</v>
      </c>
      <c r="T430" t="s">
        <v>337</v>
      </c>
      <c r="U430">
        <v>8206</v>
      </c>
      <c r="V430" t="s">
        <v>651</v>
      </c>
      <c r="W430" s="20" t="s">
        <v>1986</v>
      </c>
      <c r="X430" s="20" t="s">
        <v>481</v>
      </c>
      <c r="Z430" t="str">
        <f>+Final[[#This Row],[titulo]]&amp;Final[[#This Row],[Territorio]]&amp;", "&amp;Final[[#This Row],[temporalidad]]</f>
        <v>Pendiente (grados) [Mínima-Media- Máxima], en la comuna de Los Alamos, 2021</v>
      </c>
    </row>
    <row r="431" spans="1:26" x14ac:dyDescent="0.3">
      <c r="A431">
        <v>20</v>
      </c>
      <c r="B431">
        <v>240</v>
      </c>
      <c r="C431" t="s">
        <v>330</v>
      </c>
      <c r="D431" t="s">
        <v>331</v>
      </c>
      <c r="E431" t="s">
        <v>641</v>
      </c>
      <c r="F431" t="s">
        <v>640</v>
      </c>
      <c r="G431" t="s">
        <v>329</v>
      </c>
      <c r="H431" t="s">
        <v>174</v>
      </c>
      <c r="I431" t="s">
        <v>637</v>
      </c>
      <c r="J431" t="s">
        <v>643</v>
      </c>
      <c r="K431">
        <v>2021</v>
      </c>
      <c r="L431" t="s">
        <v>644</v>
      </c>
      <c r="M431" t="s">
        <v>642</v>
      </c>
      <c r="N431" t="s">
        <v>2740</v>
      </c>
      <c r="O431" t="s">
        <v>2741</v>
      </c>
      <c r="P431" t="s">
        <v>639</v>
      </c>
      <c r="Q431" t="s">
        <v>2143</v>
      </c>
      <c r="R431" s="20" t="s">
        <v>1224</v>
      </c>
      <c r="S431" t="s">
        <v>652</v>
      </c>
      <c r="T431" t="s">
        <v>337</v>
      </c>
      <c r="U431">
        <v>8207</v>
      </c>
      <c r="V431" t="s">
        <v>651</v>
      </c>
      <c r="W431" s="20" t="s">
        <v>2585</v>
      </c>
      <c r="X431" s="20" t="s">
        <v>482</v>
      </c>
      <c r="Z431" t="str">
        <f>+Final[[#This Row],[titulo]]&amp;Final[[#This Row],[Territorio]]&amp;", "&amp;Final[[#This Row],[temporalidad]]</f>
        <v>Elevación [Mínima-Media- Máxima], en la comuna de Tirúa, 2021</v>
      </c>
    </row>
    <row r="432" spans="1:26" x14ac:dyDescent="0.3">
      <c r="A432">
        <v>21</v>
      </c>
      <c r="B432">
        <v>240</v>
      </c>
      <c r="C432" t="s">
        <v>330</v>
      </c>
      <c r="D432" t="s">
        <v>331</v>
      </c>
      <c r="E432" t="s">
        <v>641</v>
      </c>
      <c r="F432" t="s">
        <v>640</v>
      </c>
      <c r="G432" t="s">
        <v>329</v>
      </c>
      <c r="H432" t="s">
        <v>174</v>
      </c>
      <c r="I432" t="s">
        <v>637</v>
      </c>
      <c r="J432" t="s">
        <v>646</v>
      </c>
      <c r="K432">
        <v>2021</v>
      </c>
      <c r="L432" t="s">
        <v>638</v>
      </c>
      <c r="M432" t="s">
        <v>642</v>
      </c>
      <c r="N432" t="s">
        <v>2742</v>
      </c>
      <c r="O432" t="s">
        <v>2742</v>
      </c>
      <c r="P432" t="s">
        <v>639</v>
      </c>
      <c r="Q432" t="s">
        <v>647</v>
      </c>
      <c r="R432" s="20" t="s">
        <v>1226</v>
      </c>
      <c r="S432" t="s">
        <v>653</v>
      </c>
      <c r="T432" t="s">
        <v>337</v>
      </c>
      <c r="U432">
        <v>8207</v>
      </c>
      <c r="V432" t="s">
        <v>651</v>
      </c>
      <c r="W432" s="20" t="s">
        <v>1987</v>
      </c>
      <c r="X432" s="20" t="s">
        <v>482</v>
      </c>
      <c r="Z432" t="str">
        <f>+Final[[#This Row],[titulo]]&amp;Final[[#This Row],[Territorio]]&amp;", "&amp;Final[[#This Row],[temporalidad]]</f>
        <v>Pendiente (%) [Mínima-Media- Máxima], en la comuna de Tirúa, 2021</v>
      </c>
    </row>
    <row r="433" spans="1:26" x14ac:dyDescent="0.3">
      <c r="A433">
        <v>22</v>
      </c>
      <c r="B433">
        <v>240</v>
      </c>
      <c r="C433" t="s">
        <v>330</v>
      </c>
      <c r="D433" t="s">
        <v>331</v>
      </c>
      <c r="E433" t="s">
        <v>641</v>
      </c>
      <c r="F433" t="s">
        <v>640</v>
      </c>
      <c r="G433" t="s">
        <v>329</v>
      </c>
      <c r="H433" t="s">
        <v>174</v>
      </c>
      <c r="I433" t="s">
        <v>637</v>
      </c>
      <c r="J433" t="s">
        <v>646</v>
      </c>
      <c r="K433">
        <v>2021</v>
      </c>
      <c r="L433" t="s">
        <v>649</v>
      </c>
      <c r="M433" t="s">
        <v>642</v>
      </c>
      <c r="N433" t="s">
        <v>2743</v>
      </c>
      <c r="O433" t="s">
        <v>2743</v>
      </c>
      <c r="P433" t="s">
        <v>639</v>
      </c>
      <c r="Q433" t="s">
        <v>647</v>
      </c>
      <c r="R433" s="20" t="s">
        <v>1227</v>
      </c>
      <c r="S433" t="s">
        <v>654</v>
      </c>
      <c r="T433" t="s">
        <v>337</v>
      </c>
      <c r="U433">
        <v>8207</v>
      </c>
      <c r="V433" t="s">
        <v>651</v>
      </c>
      <c r="W433" s="20" t="s">
        <v>1987</v>
      </c>
      <c r="X433" s="20" t="s">
        <v>482</v>
      </c>
      <c r="Z433" t="str">
        <f>+Final[[#This Row],[titulo]]&amp;Final[[#This Row],[Territorio]]&amp;", "&amp;Final[[#This Row],[temporalidad]]</f>
        <v>Pendiente (grados) [Mínima-Media- Máxima], en la comuna de Tirúa, 2021</v>
      </c>
    </row>
    <row r="434" spans="1:26" x14ac:dyDescent="0.3">
      <c r="A434">
        <v>20</v>
      </c>
      <c r="B434">
        <v>240</v>
      </c>
      <c r="C434" t="s">
        <v>330</v>
      </c>
      <c r="D434" t="s">
        <v>331</v>
      </c>
      <c r="E434" t="s">
        <v>641</v>
      </c>
      <c r="F434" t="s">
        <v>640</v>
      </c>
      <c r="G434" t="s">
        <v>329</v>
      </c>
      <c r="H434" t="s">
        <v>175</v>
      </c>
      <c r="I434" t="s">
        <v>637</v>
      </c>
      <c r="J434" t="s">
        <v>643</v>
      </c>
      <c r="K434">
        <v>2021</v>
      </c>
      <c r="L434" t="s">
        <v>644</v>
      </c>
      <c r="M434" t="s">
        <v>642</v>
      </c>
      <c r="N434" t="s">
        <v>2740</v>
      </c>
      <c r="O434" t="s">
        <v>2741</v>
      </c>
      <c r="P434" t="s">
        <v>639</v>
      </c>
      <c r="Q434" t="s">
        <v>2143</v>
      </c>
      <c r="R434" s="20" t="s">
        <v>1228</v>
      </c>
      <c r="S434" t="s">
        <v>652</v>
      </c>
      <c r="T434" t="s">
        <v>337</v>
      </c>
      <c r="U434">
        <v>8301</v>
      </c>
      <c r="V434" t="s">
        <v>651</v>
      </c>
      <c r="W434" s="20" t="s">
        <v>2586</v>
      </c>
      <c r="X434" s="20" t="s">
        <v>483</v>
      </c>
      <c r="Z434" t="str">
        <f>+Final[[#This Row],[titulo]]&amp;Final[[#This Row],[Territorio]]&amp;", "&amp;Final[[#This Row],[temporalidad]]</f>
        <v>Elevación [Mínima-Media- Máxima], en la comuna de Los Angeles, 2021</v>
      </c>
    </row>
    <row r="435" spans="1:26" x14ac:dyDescent="0.3">
      <c r="A435">
        <v>21</v>
      </c>
      <c r="B435">
        <v>240</v>
      </c>
      <c r="C435" t="s">
        <v>330</v>
      </c>
      <c r="D435" t="s">
        <v>331</v>
      </c>
      <c r="E435" t="s">
        <v>641</v>
      </c>
      <c r="F435" t="s">
        <v>640</v>
      </c>
      <c r="G435" t="s">
        <v>329</v>
      </c>
      <c r="H435" t="s">
        <v>175</v>
      </c>
      <c r="I435" t="s">
        <v>637</v>
      </c>
      <c r="J435" t="s">
        <v>646</v>
      </c>
      <c r="K435">
        <v>2021</v>
      </c>
      <c r="L435" t="s">
        <v>638</v>
      </c>
      <c r="M435" t="s">
        <v>642</v>
      </c>
      <c r="N435" t="s">
        <v>2742</v>
      </c>
      <c r="O435" t="s">
        <v>2742</v>
      </c>
      <c r="P435" t="s">
        <v>639</v>
      </c>
      <c r="Q435" t="s">
        <v>647</v>
      </c>
      <c r="R435" s="20" t="s">
        <v>1230</v>
      </c>
      <c r="S435" t="s">
        <v>653</v>
      </c>
      <c r="T435" t="s">
        <v>337</v>
      </c>
      <c r="U435">
        <v>8301</v>
      </c>
      <c r="V435" t="s">
        <v>651</v>
      </c>
      <c r="W435" s="20" t="s">
        <v>1988</v>
      </c>
      <c r="X435" s="20" t="s">
        <v>483</v>
      </c>
      <c r="Z435" t="str">
        <f>+Final[[#This Row],[titulo]]&amp;Final[[#This Row],[Territorio]]&amp;", "&amp;Final[[#This Row],[temporalidad]]</f>
        <v>Pendiente (%) [Mínima-Media- Máxima], en la comuna de Los Angeles, 2021</v>
      </c>
    </row>
    <row r="436" spans="1:26" x14ac:dyDescent="0.3">
      <c r="A436">
        <v>22</v>
      </c>
      <c r="B436">
        <v>240</v>
      </c>
      <c r="C436" t="s">
        <v>330</v>
      </c>
      <c r="D436" t="s">
        <v>331</v>
      </c>
      <c r="E436" t="s">
        <v>641</v>
      </c>
      <c r="F436" t="s">
        <v>640</v>
      </c>
      <c r="G436" t="s">
        <v>329</v>
      </c>
      <c r="H436" t="s">
        <v>175</v>
      </c>
      <c r="I436" t="s">
        <v>637</v>
      </c>
      <c r="J436" t="s">
        <v>646</v>
      </c>
      <c r="K436">
        <v>2021</v>
      </c>
      <c r="L436" t="s">
        <v>649</v>
      </c>
      <c r="M436" t="s">
        <v>642</v>
      </c>
      <c r="N436" t="s">
        <v>2743</v>
      </c>
      <c r="O436" t="s">
        <v>2743</v>
      </c>
      <c r="P436" t="s">
        <v>639</v>
      </c>
      <c r="Q436" t="s">
        <v>647</v>
      </c>
      <c r="R436" s="20" t="s">
        <v>1231</v>
      </c>
      <c r="S436" t="s">
        <v>654</v>
      </c>
      <c r="T436" t="s">
        <v>337</v>
      </c>
      <c r="U436">
        <v>8301</v>
      </c>
      <c r="V436" t="s">
        <v>651</v>
      </c>
      <c r="W436" s="20" t="s">
        <v>1988</v>
      </c>
      <c r="X436" s="20" t="s">
        <v>483</v>
      </c>
      <c r="Z436" t="str">
        <f>+Final[[#This Row],[titulo]]&amp;Final[[#This Row],[Territorio]]&amp;", "&amp;Final[[#This Row],[temporalidad]]</f>
        <v>Pendiente (grados) [Mínima-Media- Máxima], en la comuna de Los Angeles, 2021</v>
      </c>
    </row>
    <row r="437" spans="1:26" x14ac:dyDescent="0.3">
      <c r="A437">
        <v>20</v>
      </c>
      <c r="B437">
        <v>240</v>
      </c>
      <c r="C437" t="s">
        <v>330</v>
      </c>
      <c r="D437" t="s">
        <v>331</v>
      </c>
      <c r="E437" t="s">
        <v>641</v>
      </c>
      <c r="F437" t="s">
        <v>640</v>
      </c>
      <c r="G437" t="s">
        <v>329</v>
      </c>
      <c r="H437" t="s">
        <v>176</v>
      </c>
      <c r="I437" t="s">
        <v>637</v>
      </c>
      <c r="J437" t="s">
        <v>643</v>
      </c>
      <c r="K437">
        <v>2021</v>
      </c>
      <c r="L437" t="s">
        <v>644</v>
      </c>
      <c r="M437" t="s">
        <v>642</v>
      </c>
      <c r="N437" t="s">
        <v>2740</v>
      </c>
      <c r="O437" t="s">
        <v>2741</v>
      </c>
      <c r="P437" t="s">
        <v>639</v>
      </c>
      <c r="Q437" t="s">
        <v>2143</v>
      </c>
      <c r="R437" s="20" t="s">
        <v>1232</v>
      </c>
      <c r="S437" t="s">
        <v>652</v>
      </c>
      <c r="T437" t="s">
        <v>337</v>
      </c>
      <c r="U437">
        <v>8302</v>
      </c>
      <c r="V437" t="s">
        <v>651</v>
      </c>
      <c r="W437" s="20" t="s">
        <v>2587</v>
      </c>
      <c r="X437" s="20" t="s">
        <v>484</v>
      </c>
      <c r="Z437" t="str">
        <f>+Final[[#This Row],[titulo]]&amp;Final[[#This Row],[Territorio]]&amp;", "&amp;Final[[#This Row],[temporalidad]]</f>
        <v>Elevación [Mínima-Media- Máxima], en la comuna de Antuco, 2021</v>
      </c>
    </row>
    <row r="438" spans="1:26" x14ac:dyDescent="0.3">
      <c r="A438">
        <v>21</v>
      </c>
      <c r="B438">
        <v>240</v>
      </c>
      <c r="C438" t="s">
        <v>330</v>
      </c>
      <c r="D438" t="s">
        <v>331</v>
      </c>
      <c r="E438" t="s">
        <v>641</v>
      </c>
      <c r="F438" t="s">
        <v>640</v>
      </c>
      <c r="G438" t="s">
        <v>329</v>
      </c>
      <c r="H438" t="s">
        <v>176</v>
      </c>
      <c r="I438" t="s">
        <v>637</v>
      </c>
      <c r="J438" t="s">
        <v>646</v>
      </c>
      <c r="K438">
        <v>2021</v>
      </c>
      <c r="L438" t="s">
        <v>638</v>
      </c>
      <c r="M438" t="s">
        <v>642</v>
      </c>
      <c r="N438" t="s">
        <v>2742</v>
      </c>
      <c r="O438" t="s">
        <v>2742</v>
      </c>
      <c r="P438" t="s">
        <v>639</v>
      </c>
      <c r="Q438" t="s">
        <v>647</v>
      </c>
      <c r="R438" s="20" t="s">
        <v>1234</v>
      </c>
      <c r="S438" t="s">
        <v>653</v>
      </c>
      <c r="T438" t="s">
        <v>337</v>
      </c>
      <c r="U438">
        <v>8302</v>
      </c>
      <c r="V438" t="s">
        <v>651</v>
      </c>
      <c r="W438" s="20" t="s">
        <v>1989</v>
      </c>
      <c r="X438" s="20" t="s">
        <v>484</v>
      </c>
      <c r="Z438" t="str">
        <f>+Final[[#This Row],[titulo]]&amp;Final[[#This Row],[Territorio]]&amp;", "&amp;Final[[#This Row],[temporalidad]]</f>
        <v>Pendiente (%) [Mínima-Media- Máxima], en la comuna de Antuco, 2021</v>
      </c>
    </row>
    <row r="439" spans="1:26" x14ac:dyDescent="0.3">
      <c r="A439">
        <v>22</v>
      </c>
      <c r="B439">
        <v>240</v>
      </c>
      <c r="C439" t="s">
        <v>330</v>
      </c>
      <c r="D439" t="s">
        <v>331</v>
      </c>
      <c r="E439" t="s">
        <v>641</v>
      </c>
      <c r="F439" t="s">
        <v>640</v>
      </c>
      <c r="G439" t="s">
        <v>329</v>
      </c>
      <c r="H439" t="s">
        <v>176</v>
      </c>
      <c r="I439" t="s">
        <v>637</v>
      </c>
      <c r="J439" t="s">
        <v>646</v>
      </c>
      <c r="K439">
        <v>2021</v>
      </c>
      <c r="L439" t="s">
        <v>649</v>
      </c>
      <c r="M439" t="s">
        <v>642</v>
      </c>
      <c r="N439" t="s">
        <v>2743</v>
      </c>
      <c r="O439" t="s">
        <v>2743</v>
      </c>
      <c r="P439" t="s">
        <v>639</v>
      </c>
      <c r="Q439" t="s">
        <v>647</v>
      </c>
      <c r="R439" s="20" t="s">
        <v>1235</v>
      </c>
      <c r="S439" t="s">
        <v>654</v>
      </c>
      <c r="T439" t="s">
        <v>337</v>
      </c>
      <c r="U439">
        <v>8302</v>
      </c>
      <c r="V439" t="s">
        <v>651</v>
      </c>
      <c r="W439" s="20" t="s">
        <v>1989</v>
      </c>
      <c r="X439" s="20" t="s">
        <v>484</v>
      </c>
      <c r="Z439" t="str">
        <f>+Final[[#This Row],[titulo]]&amp;Final[[#This Row],[Territorio]]&amp;", "&amp;Final[[#This Row],[temporalidad]]</f>
        <v>Pendiente (grados) [Mínima-Media- Máxima], en la comuna de Antuco, 2021</v>
      </c>
    </row>
    <row r="440" spans="1:26" x14ac:dyDescent="0.3">
      <c r="A440">
        <v>20</v>
      </c>
      <c r="B440">
        <v>240</v>
      </c>
      <c r="C440" t="s">
        <v>330</v>
      </c>
      <c r="D440" t="s">
        <v>331</v>
      </c>
      <c r="E440" t="s">
        <v>641</v>
      </c>
      <c r="F440" t="s">
        <v>640</v>
      </c>
      <c r="G440" t="s">
        <v>329</v>
      </c>
      <c r="H440" t="s">
        <v>177</v>
      </c>
      <c r="I440" t="s">
        <v>637</v>
      </c>
      <c r="J440" t="s">
        <v>643</v>
      </c>
      <c r="K440">
        <v>2021</v>
      </c>
      <c r="L440" t="s">
        <v>644</v>
      </c>
      <c r="M440" t="s">
        <v>642</v>
      </c>
      <c r="N440" t="s">
        <v>2740</v>
      </c>
      <c r="O440" t="s">
        <v>2741</v>
      </c>
      <c r="P440" t="s">
        <v>639</v>
      </c>
      <c r="Q440" t="s">
        <v>2143</v>
      </c>
      <c r="R440" s="20" t="s">
        <v>1236</v>
      </c>
      <c r="S440" t="s">
        <v>652</v>
      </c>
      <c r="T440" t="s">
        <v>337</v>
      </c>
      <c r="U440">
        <v>8303</v>
      </c>
      <c r="V440" t="s">
        <v>651</v>
      </c>
      <c r="W440" s="20" t="s">
        <v>2588</v>
      </c>
      <c r="X440" s="20" t="s">
        <v>485</v>
      </c>
      <c r="Z440" t="str">
        <f>+Final[[#This Row],[titulo]]&amp;Final[[#This Row],[Territorio]]&amp;", "&amp;Final[[#This Row],[temporalidad]]</f>
        <v>Elevación [Mínima-Media- Máxima], en la comuna de Cabrero, 2021</v>
      </c>
    </row>
    <row r="441" spans="1:26" x14ac:dyDescent="0.3">
      <c r="A441">
        <v>21</v>
      </c>
      <c r="B441">
        <v>240</v>
      </c>
      <c r="C441" t="s">
        <v>330</v>
      </c>
      <c r="D441" t="s">
        <v>331</v>
      </c>
      <c r="E441" t="s">
        <v>641</v>
      </c>
      <c r="F441" t="s">
        <v>640</v>
      </c>
      <c r="G441" t="s">
        <v>329</v>
      </c>
      <c r="H441" t="s">
        <v>177</v>
      </c>
      <c r="I441" t="s">
        <v>637</v>
      </c>
      <c r="J441" t="s">
        <v>646</v>
      </c>
      <c r="K441">
        <v>2021</v>
      </c>
      <c r="L441" t="s">
        <v>638</v>
      </c>
      <c r="M441" t="s">
        <v>642</v>
      </c>
      <c r="N441" t="s">
        <v>2742</v>
      </c>
      <c r="O441" t="s">
        <v>2742</v>
      </c>
      <c r="P441" t="s">
        <v>639</v>
      </c>
      <c r="Q441" t="s">
        <v>647</v>
      </c>
      <c r="R441" s="20" t="s">
        <v>1238</v>
      </c>
      <c r="S441" t="s">
        <v>653</v>
      </c>
      <c r="T441" t="s">
        <v>337</v>
      </c>
      <c r="U441">
        <v>8303</v>
      </c>
      <c r="V441" t="s">
        <v>651</v>
      </c>
      <c r="W441" s="20" t="s">
        <v>1990</v>
      </c>
      <c r="X441" s="20" t="s">
        <v>485</v>
      </c>
      <c r="Z441" t="str">
        <f>+Final[[#This Row],[titulo]]&amp;Final[[#This Row],[Territorio]]&amp;", "&amp;Final[[#This Row],[temporalidad]]</f>
        <v>Pendiente (%) [Mínima-Media- Máxima], en la comuna de Cabrero, 2021</v>
      </c>
    </row>
    <row r="442" spans="1:26" x14ac:dyDescent="0.3">
      <c r="A442">
        <v>22</v>
      </c>
      <c r="B442">
        <v>240</v>
      </c>
      <c r="C442" t="s">
        <v>330</v>
      </c>
      <c r="D442" t="s">
        <v>331</v>
      </c>
      <c r="E442" t="s">
        <v>641</v>
      </c>
      <c r="F442" t="s">
        <v>640</v>
      </c>
      <c r="G442" t="s">
        <v>329</v>
      </c>
      <c r="H442" t="s">
        <v>177</v>
      </c>
      <c r="I442" t="s">
        <v>637</v>
      </c>
      <c r="J442" t="s">
        <v>646</v>
      </c>
      <c r="K442">
        <v>2021</v>
      </c>
      <c r="L442" t="s">
        <v>649</v>
      </c>
      <c r="M442" t="s">
        <v>642</v>
      </c>
      <c r="N442" t="s">
        <v>2743</v>
      </c>
      <c r="O442" t="s">
        <v>2743</v>
      </c>
      <c r="P442" t="s">
        <v>639</v>
      </c>
      <c r="Q442" t="s">
        <v>647</v>
      </c>
      <c r="R442" s="20" t="s">
        <v>1239</v>
      </c>
      <c r="S442" t="s">
        <v>654</v>
      </c>
      <c r="T442" t="s">
        <v>337</v>
      </c>
      <c r="U442">
        <v>8303</v>
      </c>
      <c r="V442" t="s">
        <v>651</v>
      </c>
      <c r="W442" s="20" t="s">
        <v>1990</v>
      </c>
      <c r="X442" s="20" t="s">
        <v>485</v>
      </c>
      <c r="Z442" t="str">
        <f>+Final[[#This Row],[titulo]]&amp;Final[[#This Row],[Territorio]]&amp;", "&amp;Final[[#This Row],[temporalidad]]</f>
        <v>Pendiente (grados) [Mínima-Media- Máxima], en la comuna de Cabrero, 2021</v>
      </c>
    </row>
    <row r="443" spans="1:26" x14ac:dyDescent="0.3">
      <c r="A443">
        <v>20</v>
      </c>
      <c r="B443">
        <v>240</v>
      </c>
      <c r="C443" t="s">
        <v>330</v>
      </c>
      <c r="D443" t="s">
        <v>331</v>
      </c>
      <c r="E443" t="s">
        <v>641</v>
      </c>
      <c r="F443" t="s">
        <v>640</v>
      </c>
      <c r="G443" t="s">
        <v>329</v>
      </c>
      <c r="H443" t="s">
        <v>178</v>
      </c>
      <c r="I443" t="s">
        <v>637</v>
      </c>
      <c r="J443" t="s">
        <v>643</v>
      </c>
      <c r="K443">
        <v>2021</v>
      </c>
      <c r="L443" t="s">
        <v>644</v>
      </c>
      <c r="M443" t="s">
        <v>642</v>
      </c>
      <c r="N443" t="s">
        <v>2740</v>
      </c>
      <c r="O443" t="s">
        <v>2741</v>
      </c>
      <c r="P443" t="s">
        <v>639</v>
      </c>
      <c r="Q443" t="s">
        <v>2143</v>
      </c>
      <c r="R443" s="20" t="s">
        <v>1240</v>
      </c>
      <c r="S443" t="s">
        <v>652</v>
      </c>
      <c r="T443" t="s">
        <v>337</v>
      </c>
      <c r="U443">
        <v>8304</v>
      </c>
      <c r="V443" t="s">
        <v>651</v>
      </c>
      <c r="W443" s="20" t="s">
        <v>2589</v>
      </c>
      <c r="X443" s="20" t="s">
        <v>486</v>
      </c>
      <c r="Z443" t="str">
        <f>+Final[[#This Row],[titulo]]&amp;Final[[#This Row],[Territorio]]&amp;", "&amp;Final[[#This Row],[temporalidad]]</f>
        <v>Elevación [Mínima-Media- Máxima], en la comuna de Laja, 2021</v>
      </c>
    </row>
    <row r="444" spans="1:26" x14ac:dyDescent="0.3">
      <c r="A444">
        <v>21</v>
      </c>
      <c r="B444">
        <v>240</v>
      </c>
      <c r="C444" t="s">
        <v>330</v>
      </c>
      <c r="D444" t="s">
        <v>331</v>
      </c>
      <c r="E444" t="s">
        <v>641</v>
      </c>
      <c r="F444" t="s">
        <v>640</v>
      </c>
      <c r="G444" t="s">
        <v>329</v>
      </c>
      <c r="H444" t="s">
        <v>178</v>
      </c>
      <c r="I444" t="s">
        <v>637</v>
      </c>
      <c r="J444" t="s">
        <v>646</v>
      </c>
      <c r="K444">
        <v>2021</v>
      </c>
      <c r="L444" t="s">
        <v>638</v>
      </c>
      <c r="M444" t="s">
        <v>642</v>
      </c>
      <c r="N444" t="s">
        <v>2742</v>
      </c>
      <c r="O444" t="s">
        <v>2742</v>
      </c>
      <c r="P444" t="s">
        <v>639</v>
      </c>
      <c r="Q444" t="s">
        <v>647</v>
      </c>
      <c r="R444" s="20" t="s">
        <v>1242</v>
      </c>
      <c r="S444" t="s">
        <v>653</v>
      </c>
      <c r="T444" t="s">
        <v>337</v>
      </c>
      <c r="U444">
        <v>8304</v>
      </c>
      <c r="V444" t="s">
        <v>651</v>
      </c>
      <c r="W444" s="20" t="s">
        <v>1991</v>
      </c>
      <c r="X444" s="20" t="s">
        <v>486</v>
      </c>
      <c r="Z444" t="str">
        <f>+Final[[#This Row],[titulo]]&amp;Final[[#This Row],[Territorio]]&amp;", "&amp;Final[[#This Row],[temporalidad]]</f>
        <v>Pendiente (%) [Mínima-Media- Máxima], en la comuna de Laja, 2021</v>
      </c>
    </row>
    <row r="445" spans="1:26" x14ac:dyDescent="0.3">
      <c r="A445">
        <v>22</v>
      </c>
      <c r="B445">
        <v>240</v>
      </c>
      <c r="C445" t="s">
        <v>330</v>
      </c>
      <c r="D445" t="s">
        <v>331</v>
      </c>
      <c r="E445" t="s">
        <v>641</v>
      </c>
      <c r="F445" t="s">
        <v>640</v>
      </c>
      <c r="G445" t="s">
        <v>329</v>
      </c>
      <c r="H445" t="s">
        <v>178</v>
      </c>
      <c r="I445" t="s">
        <v>637</v>
      </c>
      <c r="J445" t="s">
        <v>646</v>
      </c>
      <c r="K445">
        <v>2021</v>
      </c>
      <c r="L445" t="s">
        <v>649</v>
      </c>
      <c r="M445" t="s">
        <v>642</v>
      </c>
      <c r="N445" t="s">
        <v>2743</v>
      </c>
      <c r="O445" t="s">
        <v>2743</v>
      </c>
      <c r="P445" t="s">
        <v>639</v>
      </c>
      <c r="Q445" t="s">
        <v>647</v>
      </c>
      <c r="R445" s="20" t="s">
        <v>1243</v>
      </c>
      <c r="S445" t="s">
        <v>654</v>
      </c>
      <c r="T445" t="s">
        <v>337</v>
      </c>
      <c r="U445">
        <v>8304</v>
      </c>
      <c r="V445" t="s">
        <v>651</v>
      </c>
      <c r="W445" s="20" t="s">
        <v>1991</v>
      </c>
      <c r="X445" s="20" t="s">
        <v>486</v>
      </c>
      <c r="Z445" t="str">
        <f>+Final[[#This Row],[titulo]]&amp;Final[[#This Row],[Territorio]]&amp;", "&amp;Final[[#This Row],[temporalidad]]</f>
        <v>Pendiente (grados) [Mínima-Media- Máxima], en la comuna de Laja, 2021</v>
      </c>
    </row>
    <row r="446" spans="1:26" x14ac:dyDescent="0.3">
      <c r="A446">
        <v>20</v>
      </c>
      <c r="B446">
        <v>240</v>
      </c>
      <c r="C446" t="s">
        <v>330</v>
      </c>
      <c r="D446" t="s">
        <v>331</v>
      </c>
      <c r="E446" t="s">
        <v>641</v>
      </c>
      <c r="F446" t="s">
        <v>640</v>
      </c>
      <c r="G446" t="s">
        <v>329</v>
      </c>
      <c r="H446" t="s">
        <v>179</v>
      </c>
      <c r="I446" t="s">
        <v>637</v>
      </c>
      <c r="J446" t="s">
        <v>643</v>
      </c>
      <c r="K446">
        <v>2021</v>
      </c>
      <c r="L446" t="s">
        <v>644</v>
      </c>
      <c r="M446" t="s">
        <v>642</v>
      </c>
      <c r="N446" t="s">
        <v>2740</v>
      </c>
      <c r="O446" t="s">
        <v>2741</v>
      </c>
      <c r="P446" t="s">
        <v>639</v>
      </c>
      <c r="Q446" t="s">
        <v>2143</v>
      </c>
      <c r="R446" s="20" t="s">
        <v>1244</v>
      </c>
      <c r="S446" t="s">
        <v>652</v>
      </c>
      <c r="T446" t="s">
        <v>337</v>
      </c>
      <c r="U446">
        <v>8305</v>
      </c>
      <c r="V446" t="s">
        <v>651</v>
      </c>
      <c r="W446" s="20" t="s">
        <v>2590</v>
      </c>
      <c r="X446" s="20" t="s">
        <v>487</v>
      </c>
      <c r="Z446" t="str">
        <f>+Final[[#This Row],[titulo]]&amp;Final[[#This Row],[Territorio]]&amp;", "&amp;Final[[#This Row],[temporalidad]]</f>
        <v>Elevación [Mínima-Media- Máxima], en la comuna de Mulchén, 2021</v>
      </c>
    </row>
    <row r="447" spans="1:26" x14ac:dyDescent="0.3">
      <c r="A447">
        <v>21</v>
      </c>
      <c r="B447">
        <v>240</v>
      </c>
      <c r="C447" t="s">
        <v>330</v>
      </c>
      <c r="D447" t="s">
        <v>331</v>
      </c>
      <c r="E447" t="s">
        <v>641</v>
      </c>
      <c r="F447" t="s">
        <v>640</v>
      </c>
      <c r="G447" t="s">
        <v>329</v>
      </c>
      <c r="H447" t="s">
        <v>179</v>
      </c>
      <c r="I447" t="s">
        <v>637</v>
      </c>
      <c r="J447" t="s">
        <v>646</v>
      </c>
      <c r="K447">
        <v>2021</v>
      </c>
      <c r="L447" t="s">
        <v>638</v>
      </c>
      <c r="M447" t="s">
        <v>642</v>
      </c>
      <c r="N447" t="s">
        <v>2742</v>
      </c>
      <c r="O447" t="s">
        <v>2742</v>
      </c>
      <c r="P447" t="s">
        <v>639</v>
      </c>
      <c r="Q447" t="s">
        <v>647</v>
      </c>
      <c r="R447" s="20" t="s">
        <v>1246</v>
      </c>
      <c r="S447" t="s">
        <v>653</v>
      </c>
      <c r="T447" t="s">
        <v>337</v>
      </c>
      <c r="U447">
        <v>8305</v>
      </c>
      <c r="V447" t="s">
        <v>651</v>
      </c>
      <c r="W447" s="20" t="s">
        <v>1992</v>
      </c>
      <c r="X447" s="20" t="s">
        <v>487</v>
      </c>
      <c r="Z447" t="str">
        <f>+Final[[#This Row],[titulo]]&amp;Final[[#This Row],[Territorio]]&amp;", "&amp;Final[[#This Row],[temporalidad]]</f>
        <v>Pendiente (%) [Mínima-Media- Máxima], en la comuna de Mulchén, 2021</v>
      </c>
    </row>
    <row r="448" spans="1:26" x14ac:dyDescent="0.3">
      <c r="A448">
        <v>22</v>
      </c>
      <c r="B448">
        <v>240</v>
      </c>
      <c r="C448" t="s">
        <v>330</v>
      </c>
      <c r="D448" t="s">
        <v>331</v>
      </c>
      <c r="E448" t="s">
        <v>641</v>
      </c>
      <c r="F448" t="s">
        <v>640</v>
      </c>
      <c r="G448" t="s">
        <v>329</v>
      </c>
      <c r="H448" t="s">
        <v>179</v>
      </c>
      <c r="I448" t="s">
        <v>637</v>
      </c>
      <c r="J448" t="s">
        <v>646</v>
      </c>
      <c r="K448">
        <v>2021</v>
      </c>
      <c r="L448" t="s">
        <v>649</v>
      </c>
      <c r="M448" t="s">
        <v>642</v>
      </c>
      <c r="N448" t="s">
        <v>2743</v>
      </c>
      <c r="O448" t="s">
        <v>2743</v>
      </c>
      <c r="P448" t="s">
        <v>639</v>
      </c>
      <c r="Q448" t="s">
        <v>647</v>
      </c>
      <c r="R448" s="20" t="s">
        <v>1247</v>
      </c>
      <c r="S448" t="s">
        <v>654</v>
      </c>
      <c r="T448" t="s">
        <v>337</v>
      </c>
      <c r="U448">
        <v>8305</v>
      </c>
      <c r="V448" t="s">
        <v>651</v>
      </c>
      <c r="W448" s="20" t="s">
        <v>1992</v>
      </c>
      <c r="X448" s="20" t="s">
        <v>487</v>
      </c>
      <c r="Z448" t="str">
        <f>+Final[[#This Row],[titulo]]&amp;Final[[#This Row],[Territorio]]&amp;", "&amp;Final[[#This Row],[temporalidad]]</f>
        <v>Pendiente (grados) [Mínima-Media- Máxima], en la comuna de Mulchén, 2021</v>
      </c>
    </row>
    <row r="449" spans="1:26" x14ac:dyDescent="0.3">
      <c r="A449">
        <v>20</v>
      </c>
      <c r="B449">
        <v>240</v>
      </c>
      <c r="C449" t="s">
        <v>330</v>
      </c>
      <c r="D449" t="s">
        <v>331</v>
      </c>
      <c r="E449" t="s">
        <v>641</v>
      </c>
      <c r="F449" t="s">
        <v>640</v>
      </c>
      <c r="G449" t="s">
        <v>329</v>
      </c>
      <c r="H449" t="s">
        <v>180</v>
      </c>
      <c r="I449" t="s">
        <v>637</v>
      </c>
      <c r="J449" t="s">
        <v>643</v>
      </c>
      <c r="K449">
        <v>2021</v>
      </c>
      <c r="L449" t="s">
        <v>644</v>
      </c>
      <c r="M449" t="s">
        <v>642</v>
      </c>
      <c r="N449" t="s">
        <v>2740</v>
      </c>
      <c r="O449" t="s">
        <v>2741</v>
      </c>
      <c r="P449" t="s">
        <v>639</v>
      </c>
      <c r="Q449" t="s">
        <v>2143</v>
      </c>
      <c r="R449" s="20" t="s">
        <v>1248</v>
      </c>
      <c r="S449" t="s">
        <v>652</v>
      </c>
      <c r="T449" t="s">
        <v>337</v>
      </c>
      <c r="U449">
        <v>8306</v>
      </c>
      <c r="V449" t="s">
        <v>651</v>
      </c>
      <c r="W449" s="20" t="s">
        <v>2591</v>
      </c>
      <c r="X449" s="20" t="s">
        <v>488</v>
      </c>
      <c r="Z449" t="str">
        <f>+Final[[#This Row],[titulo]]&amp;Final[[#This Row],[Territorio]]&amp;", "&amp;Final[[#This Row],[temporalidad]]</f>
        <v>Elevación [Mínima-Media- Máxima], en la comuna de Nacimiento, 2021</v>
      </c>
    </row>
    <row r="450" spans="1:26" x14ac:dyDescent="0.3">
      <c r="A450">
        <v>21</v>
      </c>
      <c r="B450">
        <v>240</v>
      </c>
      <c r="C450" t="s">
        <v>330</v>
      </c>
      <c r="D450" t="s">
        <v>331</v>
      </c>
      <c r="E450" t="s">
        <v>641</v>
      </c>
      <c r="F450" t="s">
        <v>640</v>
      </c>
      <c r="G450" t="s">
        <v>329</v>
      </c>
      <c r="H450" t="s">
        <v>180</v>
      </c>
      <c r="I450" t="s">
        <v>637</v>
      </c>
      <c r="J450" t="s">
        <v>646</v>
      </c>
      <c r="K450">
        <v>2021</v>
      </c>
      <c r="L450" t="s">
        <v>638</v>
      </c>
      <c r="M450" t="s">
        <v>642</v>
      </c>
      <c r="N450" t="s">
        <v>2742</v>
      </c>
      <c r="O450" t="s">
        <v>2742</v>
      </c>
      <c r="P450" t="s">
        <v>639</v>
      </c>
      <c r="Q450" t="s">
        <v>647</v>
      </c>
      <c r="R450" s="20" t="s">
        <v>1250</v>
      </c>
      <c r="S450" t="s">
        <v>653</v>
      </c>
      <c r="T450" t="s">
        <v>337</v>
      </c>
      <c r="U450">
        <v>8306</v>
      </c>
      <c r="V450" t="s">
        <v>651</v>
      </c>
      <c r="W450" s="20" t="s">
        <v>1993</v>
      </c>
      <c r="X450" s="20" t="s">
        <v>488</v>
      </c>
      <c r="Z450" t="str">
        <f>+Final[[#This Row],[titulo]]&amp;Final[[#This Row],[Territorio]]&amp;", "&amp;Final[[#This Row],[temporalidad]]</f>
        <v>Pendiente (%) [Mínima-Media- Máxima], en la comuna de Nacimiento, 2021</v>
      </c>
    </row>
    <row r="451" spans="1:26" x14ac:dyDescent="0.3">
      <c r="A451">
        <v>22</v>
      </c>
      <c r="B451">
        <v>240</v>
      </c>
      <c r="C451" t="s">
        <v>330</v>
      </c>
      <c r="D451" t="s">
        <v>331</v>
      </c>
      <c r="E451" t="s">
        <v>641</v>
      </c>
      <c r="F451" t="s">
        <v>640</v>
      </c>
      <c r="G451" t="s">
        <v>329</v>
      </c>
      <c r="H451" t="s">
        <v>180</v>
      </c>
      <c r="I451" t="s">
        <v>637</v>
      </c>
      <c r="J451" t="s">
        <v>646</v>
      </c>
      <c r="K451">
        <v>2021</v>
      </c>
      <c r="L451" t="s">
        <v>649</v>
      </c>
      <c r="M451" t="s">
        <v>642</v>
      </c>
      <c r="N451" t="s">
        <v>2743</v>
      </c>
      <c r="O451" t="s">
        <v>2743</v>
      </c>
      <c r="P451" t="s">
        <v>639</v>
      </c>
      <c r="Q451" t="s">
        <v>647</v>
      </c>
      <c r="R451" s="20" t="s">
        <v>1251</v>
      </c>
      <c r="S451" t="s">
        <v>654</v>
      </c>
      <c r="T451" t="s">
        <v>337</v>
      </c>
      <c r="U451">
        <v>8306</v>
      </c>
      <c r="V451" t="s">
        <v>651</v>
      </c>
      <c r="W451" s="20" t="s">
        <v>1993</v>
      </c>
      <c r="X451" s="20" t="s">
        <v>488</v>
      </c>
      <c r="Z451" t="str">
        <f>+Final[[#This Row],[titulo]]&amp;Final[[#This Row],[Territorio]]&amp;", "&amp;Final[[#This Row],[temporalidad]]</f>
        <v>Pendiente (grados) [Mínima-Media- Máxima], en la comuna de Nacimiento, 2021</v>
      </c>
    </row>
    <row r="452" spans="1:26" x14ac:dyDescent="0.3">
      <c r="A452">
        <v>20</v>
      </c>
      <c r="B452">
        <v>240</v>
      </c>
      <c r="C452" t="s">
        <v>330</v>
      </c>
      <c r="D452" t="s">
        <v>331</v>
      </c>
      <c r="E452" t="s">
        <v>641</v>
      </c>
      <c r="F452" t="s">
        <v>640</v>
      </c>
      <c r="G452" t="s">
        <v>329</v>
      </c>
      <c r="H452" t="s">
        <v>181</v>
      </c>
      <c r="I452" t="s">
        <v>637</v>
      </c>
      <c r="J452" t="s">
        <v>643</v>
      </c>
      <c r="K452">
        <v>2021</v>
      </c>
      <c r="L452" t="s">
        <v>644</v>
      </c>
      <c r="M452" t="s">
        <v>642</v>
      </c>
      <c r="N452" t="s">
        <v>2740</v>
      </c>
      <c r="O452" t="s">
        <v>2741</v>
      </c>
      <c r="P452" t="s">
        <v>639</v>
      </c>
      <c r="Q452" t="s">
        <v>2143</v>
      </c>
      <c r="R452" s="20" t="s">
        <v>1252</v>
      </c>
      <c r="S452" t="s">
        <v>652</v>
      </c>
      <c r="T452" t="s">
        <v>337</v>
      </c>
      <c r="U452">
        <v>8307</v>
      </c>
      <c r="V452" t="s">
        <v>651</v>
      </c>
      <c r="W452" s="20" t="s">
        <v>2592</v>
      </c>
      <c r="X452" s="20" t="s">
        <v>489</v>
      </c>
      <c r="Z452" t="str">
        <f>+Final[[#This Row],[titulo]]&amp;Final[[#This Row],[Territorio]]&amp;", "&amp;Final[[#This Row],[temporalidad]]</f>
        <v>Elevación [Mínima-Media- Máxima], en la comuna de Negrete, 2021</v>
      </c>
    </row>
    <row r="453" spans="1:26" x14ac:dyDescent="0.3">
      <c r="A453">
        <v>21</v>
      </c>
      <c r="B453">
        <v>240</v>
      </c>
      <c r="C453" t="s">
        <v>330</v>
      </c>
      <c r="D453" t="s">
        <v>331</v>
      </c>
      <c r="E453" t="s">
        <v>641</v>
      </c>
      <c r="F453" t="s">
        <v>640</v>
      </c>
      <c r="G453" t="s">
        <v>329</v>
      </c>
      <c r="H453" t="s">
        <v>181</v>
      </c>
      <c r="I453" t="s">
        <v>637</v>
      </c>
      <c r="J453" t="s">
        <v>646</v>
      </c>
      <c r="K453">
        <v>2021</v>
      </c>
      <c r="L453" t="s">
        <v>638</v>
      </c>
      <c r="M453" t="s">
        <v>642</v>
      </c>
      <c r="N453" t="s">
        <v>2742</v>
      </c>
      <c r="O453" t="s">
        <v>2742</v>
      </c>
      <c r="P453" t="s">
        <v>639</v>
      </c>
      <c r="Q453" t="s">
        <v>647</v>
      </c>
      <c r="R453" s="20" t="s">
        <v>1254</v>
      </c>
      <c r="S453" t="s">
        <v>653</v>
      </c>
      <c r="T453" t="s">
        <v>337</v>
      </c>
      <c r="U453">
        <v>8307</v>
      </c>
      <c r="V453" t="s">
        <v>651</v>
      </c>
      <c r="W453" s="20" t="s">
        <v>1994</v>
      </c>
      <c r="X453" s="20" t="s">
        <v>489</v>
      </c>
      <c r="Z453" t="str">
        <f>+Final[[#This Row],[titulo]]&amp;Final[[#This Row],[Territorio]]&amp;", "&amp;Final[[#This Row],[temporalidad]]</f>
        <v>Pendiente (%) [Mínima-Media- Máxima], en la comuna de Negrete, 2021</v>
      </c>
    </row>
    <row r="454" spans="1:26" x14ac:dyDescent="0.3">
      <c r="A454">
        <v>22</v>
      </c>
      <c r="B454">
        <v>240</v>
      </c>
      <c r="C454" t="s">
        <v>330</v>
      </c>
      <c r="D454" t="s">
        <v>331</v>
      </c>
      <c r="E454" t="s">
        <v>641</v>
      </c>
      <c r="F454" t="s">
        <v>640</v>
      </c>
      <c r="G454" t="s">
        <v>329</v>
      </c>
      <c r="H454" t="s">
        <v>181</v>
      </c>
      <c r="I454" t="s">
        <v>637</v>
      </c>
      <c r="J454" t="s">
        <v>646</v>
      </c>
      <c r="K454">
        <v>2021</v>
      </c>
      <c r="L454" t="s">
        <v>649</v>
      </c>
      <c r="M454" t="s">
        <v>642</v>
      </c>
      <c r="N454" t="s">
        <v>2743</v>
      </c>
      <c r="O454" t="s">
        <v>2743</v>
      </c>
      <c r="P454" t="s">
        <v>639</v>
      </c>
      <c r="Q454" t="s">
        <v>647</v>
      </c>
      <c r="R454" s="20" t="s">
        <v>1255</v>
      </c>
      <c r="S454" t="s">
        <v>654</v>
      </c>
      <c r="T454" t="s">
        <v>337</v>
      </c>
      <c r="U454">
        <v>8307</v>
      </c>
      <c r="V454" t="s">
        <v>651</v>
      </c>
      <c r="W454" s="20" t="s">
        <v>1994</v>
      </c>
      <c r="X454" s="20" t="s">
        <v>489</v>
      </c>
      <c r="Z454" t="str">
        <f>+Final[[#This Row],[titulo]]&amp;Final[[#This Row],[Territorio]]&amp;", "&amp;Final[[#This Row],[temporalidad]]</f>
        <v>Pendiente (grados) [Mínima-Media- Máxima], en la comuna de Negrete, 2021</v>
      </c>
    </row>
    <row r="455" spans="1:26" x14ac:dyDescent="0.3">
      <c r="A455">
        <v>20</v>
      </c>
      <c r="B455">
        <v>240</v>
      </c>
      <c r="C455" t="s">
        <v>330</v>
      </c>
      <c r="D455" t="s">
        <v>331</v>
      </c>
      <c r="E455" t="s">
        <v>641</v>
      </c>
      <c r="F455" t="s">
        <v>640</v>
      </c>
      <c r="G455" t="s">
        <v>329</v>
      </c>
      <c r="H455" t="s">
        <v>182</v>
      </c>
      <c r="I455" t="s">
        <v>637</v>
      </c>
      <c r="J455" t="s">
        <v>643</v>
      </c>
      <c r="K455">
        <v>2021</v>
      </c>
      <c r="L455" t="s">
        <v>644</v>
      </c>
      <c r="M455" t="s">
        <v>642</v>
      </c>
      <c r="N455" t="s">
        <v>2740</v>
      </c>
      <c r="O455" t="s">
        <v>2741</v>
      </c>
      <c r="P455" t="s">
        <v>639</v>
      </c>
      <c r="Q455" t="s">
        <v>2143</v>
      </c>
      <c r="R455" s="20" t="s">
        <v>1256</v>
      </c>
      <c r="S455" t="s">
        <v>652</v>
      </c>
      <c r="T455" t="s">
        <v>337</v>
      </c>
      <c r="U455">
        <v>8308</v>
      </c>
      <c r="V455" t="s">
        <v>651</v>
      </c>
      <c r="W455" s="20" t="s">
        <v>2593</v>
      </c>
      <c r="X455" s="20" t="s">
        <v>490</v>
      </c>
      <c r="Z455" t="str">
        <f>+Final[[#This Row],[titulo]]&amp;Final[[#This Row],[Territorio]]&amp;", "&amp;Final[[#This Row],[temporalidad]]</f>
        <v>Elevación [Mínima-Media- Máxima], en la comuna de Quilaco, 2021</v>
      </c>
    </row>
    <row r="456" spans="1:26" x14ac:dyDescent="0.3">
      <c r="A456">
        <v>21</v>
      </c>
      <c r="B456">
        <v>240</v>
      </c>
      <c r="C456" t="s">
        <v>330</v>
      </c>
      <c r="D456" t="s">
        <v>331</v>
      </c>
      <c r="E456" t="s">
        <v>641</v>
      </c>
      <c r="F456" t="s">
        <v>640</v>
      </c>
      <c r="G456" t="s">
        <v>329</v>
      </c>
      <c r="H456" t="s">
        <v>182</v>
      </c>
      <c r="I456" t="s">
        <v>637</v>
      </c>
      <c r="J456" t="s">
        <v>646</v>
      </c>
      <c r="K456">
        <v>2021</v>
      </c>
      <c r="L456" t="s">
        <v>638</v>
      </c>
      <c r="M456" t="s">
        <v>642</v>
      </c>
      <c r="N456" t="s">
        <v>2742</v>
      </c>
      <c r="O456" t="s">
        <v>2742</v>
      </c>
      <c r="P456" t="s">
        <v>639</v>
      </c>
      <c r="Q456" t="s">
        <v>647</v>
      </c>
      <c r="R456" s="20" t="s">
        <v>1258</v>
      </c>
      <c r="S456" t="s">
        <v>653</v>
      </c>
      <c r="T456" t="s">
        <v>337</v>
      </c>
      <c r="U456">
        <v>8308</v>
      </c>
      <c r="V456" t="s">
        <v>651</v>
      </c>
      <c r="W456" s="20" t="s">
        <v>1995</v>
      </c>
      <c r="X456" s="20" t="s">
        <v>490</v>
      </c>
      <c r="Z456" t="str">
        <f>+Final[[#This Row],[titulo]]&amp;Final[[#This Row],[Territorio]]&amp;", "&amp;Final[[#This Row],[temporalidad]]</f>
        <v>Pendiente (%) [Mínima-Media- Máxima], en la comuna de Quilaco, 2021</v>
      </c>
    </row>
    <row r="457" spans="1:26" x14ac:dyDescent="0.3">
      <c r="A457">
        <v>22</v>
      </c>
      <c r="B457">
        <v>240</v>
      </c>
      <c r="C457" t="s">
        <v>330</v>
      </c>
      <c r="D457" t="s">
        <v>331</v>
      </c>
      <c r="E457" t="s">
        <v>641</v>
      </c>
      <c r="F457" t="s">
        <v>640</v>
      </c>
      <c r="G457" t="s">
        <v>329</v>
      </c>
      <c r="H457" t="s">
        <v>182</v>
      </c>
      <c r="I457" t="s">
        <v>637</v>
      </c>
      <c r="J457" t="s">
        <v>646</v>
      </c>
      <c r="K457">
        <v>2021</v>
      </c>
      <c r="L457" t="s">
        <v>649</v>
      </c>
      <c r="M457" t="s">
        <v>642</v>
      </c>
      <c r="N457" t="s">
        <v>2743</v>
      </c>
      <c r="O457" t="s">
        <v>2743</v>
      </c>
      <c r="P457" t="s">
        <v>639</v>
      </c>
      <c r="Q457" t="s">
        <v>647</v>
      </c>
      <c r="R457" s="20" t="s">
        <v>1259</v>
      </c>
      <c r="S457" t="s">
        <v>654</v>
      </c>
      <c r="T457" t="s">
        <v>337</v>
      </c>
      <c r="U457">
        <v>8308</v>
      </c>
      <c r="V457" t="s">
        <v>651</v>
      </c>
      <c r="W457" s="20" t="s">
        <v>1995</v>
      </c>
      <c r="X457" s="20" t="s">
        <v>490</v>
      </c>
      <c r="Z457" t="str">
        <f>+Final[[#This Row],[titulo]]&amp;Final[[#This Row],[Territorio]]&amp;", "&amp;Final[[#This Row],[temporalidad]]</f>
        <v>Pendiente (grados) [Mínima-Media- Máxima], en la comuna de Quilaco, 2021</v>
      </c>
    </row>
    <row r="458" spans="1:26" x14ac:dyDescent="0.3">
      <c r="A458">
        <v>20</v>
      </c>
      <c r="B458">
        <v>240</v>
      </c>
      <c r="C458" t="s">
        <v>330</v>
      </c>
      <c r="D458" t="s">
        <v>331</v>
      </c>
      <c r="E458" t="s">
        <v>641</v>
      </c>
      <c r="F458" t="s">
        <v>640</v>
      </c>
      <c r="G458" t="s">
        <v>329</v>
      </c>
      <c r="H458" t="s">
        <v>183</v>
      </c>
      <c r="I458" t="s">
        <v>637</v>
      </c>
      <c r="J458" t="s">
        <v>643</v>
      </c>
      <c r="K458">
        <v>2021</v>
      </c>
      <c r="L458" t="s">
        <v>644</v>
      </c>
      <c r="M458" t="s">
        <v>642</v>
      </c>
      <c r="N458" t="s">
        <v>2740</v>
      </c>
      <c r="O458" t="s">
        <v>2741</v>
      </c>
      <c r="P458" t="s">
        <v>639</v>
      </c>
      <c r="Q458" t="s">
        <v>2143</v>
      </c>
      <c r="R458" s="20" t="s">
        <v>1260</v>
      </c>
      <c r="S458" t="s">
        <v>652</v>
      </c>
      <c r="T458" t="s">
        <v>337</v>
      </c>
      <c r="U458">
        <v>8309</v>
      </c>
      <c r="V458" t="s">
        <v>651</v>
      </c>
      <c r="W458" s="20" t="s">
        <v>2594</v>
      </c>
      <c r="X458" s="20" t="s">
        <v>491</v>
      </c>
      <c r="Z458" t="str">
        <f>+Final[[#This Row],[titulo]]&amp;Final[[#This Row],[Territorio]]&amp;", "&amp;Final[[#This Row],[temporalidad]]</f>
        <v>Elevación [Mínima-Media- Máxima], en la comuna de Quilleco, 2021</v>
      </c>
    </row>
    <row r="459" spans="1:26" x14ac:dyDescent="0.3">
      <c r="A459">
        <v>21</v>
      </c>
      <c r="B459">
        <v>240</v>
      </c>
      <c r="C459" t="s">
        <v>330</v>
      </c>
      <c r="D459" t="s">
        <v>331</v>
      </c>
      <c r="E459" t="s">
        <v>641</v>
      </c>
      <c r="F459" t="s">
        <v>640</v>
      </c>
      <c r="G459" t="s">
        <v>329</v>
      </c>
      <c r="H459" t="s">
        <v>183</v>
      </c>
      <c r="I459" t="s">
        <v>637</v>
      </c>
      <c r="J459" t="s">
        <v>646</v>
      </c>
      <c r="K459">
        <v>2021</v>
      </c>
      <c r="L459" t="s">
        <v>638</v>
      </c>
      <c r="M459" t="s">
        <v>642</v>
      </c>
      <c r="N459" t="s">
        <v>2742</v>
      </c>
      <c r="O459" t="s">
        <v>2742</v>
      </c>
      <c r="P459" t="s">
        <v>639</v>
      </c>
      <c r="Q459" t="s">
        <v>647</v>
      </c>
      <c r="R459" s="20" t="s">
        <v>1262</v>
      </c>
      <c r="S459" t="s">
        <v>653</v>
      </c>
      <c r="T459" t="s">
        <v>337</v>
      </c>
      <c r="U459">
        <v>8309</v>
      </c>
      <c r="V459" t="s">
        <v>651</v>
      </c>
      <c r="W459" s="20" t="s">
        <v>1996</v>
      </c>
      <c r="X459" s="20" t="s">
        <v>491</v>
      </c>
      <c r="Z459" t="str">
        <f>+Final[[#This Row],[titulo]]&amp;Final[[#This Row],[Territorio]]&amp;", "&amp;Final[[#This Row],[temporalidad]]</f>
        <v>Pendiente (%) [Mínima-Media- Máxima], en la comuna de Quilleco, 2021</v>
      </c>
    </row>
    <row r="460" spans="1:26" x14ac:dyDescent="0.3">
      <c r="A460">
        <v>22</v>
      </c>
      <c r="B460">
        <v>240</v>
      </c>
      <c r="C460" t="s">
        <v>330</v>
      </c>
      <c r="D460" t="s">
        <v>331</v>
      </c>
      <c r="E460" t="s">
        <v>641</v>
      </c>
      <c r="F460" t="s">
        <v>640</v>
      </c>
      <c r="G460" t="s">
        <v>329</v>
      </c>
      <c r="H460" t="s">
        <v>183</v>
      </c>
      <c r="I460" t="s">
        <v>637</v>
      </c>
      <c r="J460" t="s">
        <v>646</v>
      </c>
      <c r="K460">
        <v>2021</v>
      </c>
      <c r="L460" t="s">
        <v>649</v>
      </c>
      <c r="M460" t="s">
        <v>642</v>
      </c>
      <c r="N460" t="s">
        <v>2743</v>
      </c>
      <c r="O460" t="s">
        <v>2743</v>
      </c>
      <c r="P460" t="s">
        <v>639</v>
      </c>
      <c r="Q460" t="s">
        <v>647</v>
      </c>
      <c r="R460" s="20" t="s">
        <v>1263</v>
      </c>
      <c r="S460" t="s">
        <v>654</v>
      </c>
      <c r="T460" t="s">
        <v>337</v>
      </c>
      <c r="U460">
        <v>8309</v>
      </c>
      <c r="V460" t="s">
        <v>651</v>
      </c>
      <c r="W460" s="20" t="s">
        <v>1996</v>
      </c>
      <c r="X460" s="20" t="s">
        <v>491</v>
      </c>
      <c r="Z460" t="str">
        <f>+Final[[#This Row],[titulo]]&amp;Final[[#This Row],[Territorio]]&amp;", "&amp;Final[[#This Row],[temporalidad]]</f>
        <v>Pendiente (grados) [Mínima-Media- Máxima], en la comuna de Quilleco, 2021</v>
      </c>
    </row>
    <row r="461" spans="1:26" x14ac:dyDescent="0.3">
      <c r="A461">
        <v>20</v>
      </c>
      <c r="B461">
        <v>240</v>
      </c>
      <c r="C461" t="s">
        <v>330</v>
      </c>
      <c r="D461" t="s">
        <v>331</v>
      </c>
      <c r="E461" t="s">
        <v>641</v>
      </c>
      <c r="F461" t="s">
        <v>640</v>
      </c>
      <c r="G461" t="s">
        <v>329</v>
      </c>
      <c r="H461" t="s">
        <v>184</v>
      </c>
      <c r="I461" t="s">
        <v>637</v>
      </c>
      <c r="J461" t="s">
        <v>643</v>
      </c>
      <c r="K461">
        <v>2021</v>
      </c>
      <c r="L461" t="s">
        <v>644</v>
      </c>
      <c r="M461" t="s">
        <v>642</v>
      </c>
      <c r="N461" t="s">
        <v>2740</v>
      </c>
      <c r="O461" t="s">
        <v>2741</v>
      </c>
      <c r="P461" t="s">
        <v>639</v>
      </c>
      <c r="Q461" t="s">
        <v>2143</v>
      </c>
      <c r="R461" s="20" t="s">
        <v>1264</v>
      </c>
      <c r="S461" t="s">
        <v>652</v>
      </c>
      <c r="T461" t="s">
        <v>337</v>
      </c>
      <c r="U461">
        <v>8310</v>
      </c>
      <c r="V461" t="s">
        <v>651</v>
      </c>
      <c r="W461" s="20" t="s">
        <v>2595</v>
      </c>
      <c r="X461" s="20" t="s">
        <v>492</v>
      </c>
      <c r="Z461" t="str">
        <f>+Final[[#This Row],[titulo]]&amp;Final[[#This Row],[Territorio]]&amp;", "&amp;Final[[#This Row],[temporalidad]]</f>
        <v>Elevación [Mínima-Media- Máxima], en la comuna de San Rosendo, 2021</v>
      </c>
    </row>
    <row r="462" spans="1:26" x14ac:dyDescent="0.3">
      <c r="A462">
        <v>21</v>
      </c>
      <c r="B462">
        <v>240</v>
      </c>
      <c r="C462" t="s">
        <v>330</v>
      </c>
      <c r="D462" t="s">
        <v>331</v>
      </c>
      <c r="E462" t="s">
        <v>641</v>
      </c>
      <c r="F462" t="s">
        <v>640</v>
      </c>
      <c r="G462" t="s">
        <v>329</v>
      </c>
      <c r="H462" t="s">
        <v>184</v>
      </c>
      <c r="I462" t="s">
        <v>637</v>
      </c>
      <c r="J462" t="s">
        <v>646</v>
      </c>
      <c r="K462">
        <v>2021</v>
      </c>
      <c r="L462" t="s">
        <v>638</v>
      </c>
      <c r="M462" t="s">
        <v>642</v>
      </c>
      <c r="N462" t="s">
        <v>2742</v>
      </c>
      <c r="O462" t="s">
        <v>2742</v>
      </c>
      <c r="P462" t="s">
        <v>639</v>
      </c>
      <c r="Q462" t="s">
        <v>647</v>
      </c>
      <c r="R462" s="20" t="s">
        <v>1266</v>
      </c>
      <c r="S462" t="s">
        <v>653</v>
      </c>
      <c r="T462" t="s">
        <v>337</v>
      </c>
      <c r="U462">
        <v>8310</v>
      </c>
      <c r="V462" t="s">
        <v>651</v>
      </c>
      <c r="W462" s="20" t="s">
        <v>1997</v>
      </c>
      <c r="X462" s="20" t="s">
        <v>492</v>
      </c>
      <c r="Z462" t="str">
        <f>+Final[[#This Row],[titulo]]&amp;Final[[#This Row],[Territorio]]&amp;", "&amp;Final[[#This Row],[temporalidad]]</f>
        <v>Pendiente (%) [Mínima-Media- Máxima], en la comuna de San Rosendo, 2021</v>
      </c>
    </row>
    <row r="463" spans="1:26" x14ac:dyDescent="0.3">
      <c r="A463">
        <v>22</v>
      </c>
      <c r="B463">
        <v>240</v>
      </c>
      <c r="C463" t="s">
        <v>330</v>
      </c>
      <c r="D463" t="s">
        <v>331</v>
      </c>
      <c r="E463" t="s">
        <v>641</v>
      </c>
      <c r="F463" t="s">
        <v>640</v>
      </c>
      <c r="G463" t="s">
        <v>329</v>
      </c>
      <c r="H463" t="s">
        <v>184</v>
      </c>
      <c r="I463" t="s">
        <v>637</v>
      </c>
      <c r="J463" t="s">
        <v>646</v>
      </c>
      <c r="K463">
        <v>2021</v>
      </c>
      <c r="L463" t="s">
        <v>649</v>
      </c>
      <c r="M463" t="s">
        <v>642</v>
      </c>
      <c r="N463" t="s">
        <v>2743</v>
      </c>
      <c r="O463" t="s">
        <v>2743</v>
      </c>
      <c r="P463" t="s">
        <v>639</v>
      </c>
      <c r="Q463" t="s">
        <v>647</v>
      </c>
      <c r="R463" s="20" t="s">
        <v>1267</v>
      </c>
      <c r="S463" t="s">
        <v>654</v>
      </c>
      <c r="T463" t="s">
        <v>337</v>
      </c>
      <c r="U463">
        <v>8310</v>
      </c>
      <c r="V463" t="s">
        <v>651</v>
      </c>
      <c r="W463" s="20" t="s">
        <v>1997</v>
      </c>
      <c r="X463" s="20" t="s">
        <v>492</v>
      </c>
      <c r="Z463" t="str">
        <f>+Final[[#This Row],[titulo]]&amp;Final[[#This Row],[Territorio]]&amp;", "&amp;Final[[#This Row],[temporalidad]]</f>
        <v>Pendiente (grados) [Mínima-Media- Máxima], en la comuna de San Rosendo, 2021</v>
      </c>
    </row>
    <row r="464" spans="1:26" x14ac:dyDescent="0.3">
      <c r="A464">
        <v>20</v>
      </c>
      <c r="B464">
        <v>240</v>
      </c>
      <c r="C464" t="s">
        <v>330</v>
      </c>
      <c r="D464" t="s">
        <v>331</v>
      </c>
      <c r="E464" t="s">
        <v>641</v>
      </c>
      <c r="F464" t="s">
        <v>640</v>
      </c>
      <c r="G464" t="s">
        <v>329</v>
      </c>
      <c r="H464" t="s">
        <v>185</v>
      </c>
      <c r="I464" t="s">
        <v>637</v>
      </c>
      <c r="J464" t="s">
        <v>643</v>
      </c>
      <c r="K464">
        <v>2021</v>
      </c>
      <c r="L464" t="s">
        <v>644</v>
      </c>
      <c r="M464" t="s">
        <v>642</v>
      </c>
      <c r="N464" t="s">
        <v>2740</v>
      </c>
      <c r="O464" t="s">
        <v>2741</v>
      </c>
      <c r="P464" t="s">
        <v>639</v>
      </c>
      <c r="Q464" t="s">
        <v>2143</v>
      </c>
      <c r="R464" s="20" t="s">
        <v>1268</v>
      </c>
      <c r="S464" t="s">
        <v>652</v>
      </c>
      <c r="T464" t="s">
        <v>337</v>
      </c>
      <c r="U464">
        <v>8311</v>
      </c>
      <c r="V464" t="s">
        <v>651</v>
      </c>
      <c r="W464" s="20" t="s">
        <v>2596</v>
      </c>
      <c r="X464" s="20" t="s">
        <v>493</v>
      </c>
      <c r="Z464" t="str">
        <f>+Final[[#This Row],[titulo]]&amp;Final[[#This Row],[Territorio]]&amp;", "&amp;Final[[#This Row],[temporalidad]]</f>
        <v>Elevación [Mínima-Media- Máxima], en la comuna de Santa Bárbara, 2021</v>
      </c>
    </row>
    <row r="465" spans="1:26" x14ac:dyDescent="0.3">
      <c r="A465">
        <v>21</v>
      </c>
      <c r="B465">
        <v>240</v>
      </c>
      <c r="C465" t="s">
        <v>330</v>
      </c>
      <c r="D465" t="s">
        <v>331</v>
      </c>
      <c r="E465" t="s">
        <v>641</v>
      </c>
      <c r="F465" t="s">
        <v>640</v>
      </c>
      <c r="G465" t="s">
        <v>329</v>
      </c>
      <c r="H465" t="s">
        <v>185</v>
      </c>
      <c r="I465" t="s">
        <v>637</v>
      </c>
      <c r="J465" t="s">
        <v>646</v>
      </c>
      <c r="K465">
        <v>2021</v>
      </c>
      <c r="L465" t="s">
        <v>638</v>
      </c>
      <c r="M465" t="s">
        <v>642</v>
      </c>
      <c r="N465" t="s">
        <v>2742</v>
      </c>
      <c r="O465" t="s">
        <v>2742</v>
      </c>
      <c r="P465" t="s">
        <v>639</v>
      </c>
      <c r="Q465" t="s">
        <v>647</v>
      </c>
      <c r="R465" s="20" t="s">
        <v>1270</v>
      </c>
      <c r="S465" t="s">
        <v>653</v>
      </c>
      <c r="T465" t="s">
        <v>337</v>
      </c>
      <c r="U465">
        <v>8311</v>
      </c>
      <c r="V465" t="s">
        <v>651</v>
      </c>
      <c r="W465" s="20" t="s">
        <v>1998</v>
      </c>
      <c r="X465" s="20" t="s">
        <v>493</v>
      </c>
      <c r="Z465" t="str">
        <f>+Final[[#This Row],[titulo]]&amp;Final[[#This Row],[Territorio]]&amp;", "&amp;Final[[#This Row],[temporalidad]]</f>
        <v>Pendiente (%) [Mínima-Media- Máxima], en la comuna de Santa Bárbara, 2021</v>
      </c>
    </row>
    <row r="466" spans="1:26" x14ac:dyDescent="0.3">
      <c r="A466">
        <v>22</v>
      </c>
      <c r="B466">
        <v>240</v>
      </c>
      <c r="C466" t="s">
        <v>330</v>
      </c>
      <c r="D466" t="s">
        <v>331</v>
      </c>
      <c r="E466" t="s">
        <v>641</v>
      </c>
      <c r="F466" t="s">
        <v>640</v>
      </c>
      <c r="G466" t="s">
        <v>329</v>
      </c>
      <c r="H466" t="s">
        <v>185</v>
      </c>
      <c r="I466" t="s">
        <v>637</v>
      </c>
      <c r="J466" t="s">
        <v>646</v>
      </c>
      <c r="K466">
        <v>2021</v>
      </c>
      <c r="L466" t="s">
        <v>649</v>
      </c>
      <c r="M466" t="s">
        <v>642</v>
      </c>
      <c r="N466" t="s">
        <v>2743</v>
      </c>
      <c r="O466" t="s">
        <v>2743</v>
      </c>
      <c r="P466" t="s">
        <v>639</v>
      </c>
      <c r="Q466" t="s">
        <v>647</v>
      </c>
      <c r="R466" s="20" t="s">
        <v>1271</v>
      </c>
      <c r="S466" t="s">
        <v>654</v>
      </c>
      <c r="T466" t="s">
        <v>337</v>
      </c>
      <c r="U466">
        <v>8311</v>
      </c>
      <c r="V466" t="s">
        <v>651</v>
      </c>
      <c r="W466" s="20" t="s">
        <v>1998</v>
      </c>
      <c r="X466" s="20" t="s">
        <v>493</v>
      </c>
      <c r="Z466" t="str">
        <f>+Final[[#This Row],[titulo]]&amp;Final[[#This Row],[Territorio]]&amp;", "&amp;Final[[#This Row],[temporalidad]]</f>
        <v>Pendiente (grados) [Mínima-Media- Máxima], en la comuna de Santa Bárbara, 2021</v>
      </c>
    </row>
    <row r="467" spans="1:26" x14ac:dyDescent="0.3">
      <c r="A467">
        <v>20</v>
      </c>
      <c r="B467">
        <v>240</v>
      </c>
      <c r="C467" t="s">
        <v>330</v>
      </c>
      <c r="D467" t="s">
        <v>331</v>
      </c>
      <c r="E467" t="s">
        <v>641</v>
      </c>
      <c r="F467" t="s">
        <v>640</v>
      </c>
      <c r="G467" t="s">
        <v>329</v>
      </c>
      <c r="H467" t="s">
        <v>186</v>
      </c>
      <c r="I467" t="s">
        <v>637</v>
      </c>
      <c r="J467" t="s">
        <v>643</v>
      </c>
      <c r="K467">
        <v>2021</v>
      </c>
      <c r="L467" t="s">
        <v>644</v>
      </c>
      <c r="M467" t="s">
        <v>642</v>
      </c>
      <c r="N467" t="s">
        <v>2740</v>
      </c>
      <c r="O467" t="s">
        <v>2741</v>
      </c>
      <c r="P467" t="s">
        <v>639</v>
      </c>
      <c r="Q467" t="s">
        <v>2143</v>
      </c>
      <c r="R467" s="20" t="s">
        <v>1272</v>
      </c>
      <c r="S467" t="s">
        <v>652</v>
      </c>
      <c r="T467" t="s">
        <v>337</v>
      </c>
      <c r="U467">
        <v>8312</v>
      </c>
      <c r="V467" t="s">
        <v>651</v>
      </c>
      <c r="W467" s="20" t="s">
        <v>2597</v>
      </c>
      <c r="X467" s="20" t="s">
        <v>494</v>
      </c>
      <c r="Z467" t="str">
        <f>+Final[[#This Row],[titulo]]&amp;Final[[#This Row],[Territorio]]&amp;", "&amp;Final[[#This Row],[temporalidad]]</f>
        <v>Elevación [Mínima-Media- Máxima], en la comuna de Tucapel, 2021</v>
      </c>
    </row>
    <row r="468" spans="1:26" x14ac:dyDescent="0.3">
      <c r="A468">
        <v>21</v>
      </c>
      <c r="B468">
        <v>240</v>
      </c>
      <c r="C468" t="s">
        <v>330</v>
      </c>
      <c r="D468" t="s">
        <v>331</v>
      </c>
      <c r="E468" t="s">
        <v>641</v>
      </c>
      <c r="F468" t="s">
        <v>640</v>
      </c>
      <c r="G468" t="s">
        <v>329</v>
      </c>
      <c r="H468" t="s">
        <v>186</v>
      </c>
      <c r="I468" t="s">
        <v>637</v>
      </c>
      <c r="J468" t="s">
        <v>646</v>
      </c>
      <c r="K468">
        <v>2021</v>
      </c>
      <c r="L468" t="s">
        <v>638</v>
      </c>
      <c r="M468" t="s">
        <v>642</v>
      </c>
      <c r="N468" t="s">
        <v>2742</v>
      </c>
      <c r="O468" t="s">
        <v>2742</v>
      </c>
      <c r="P468" t="s">
        <v>639</v>
      </c>
      <c r="Q468" t="s">
        <v>647</v>
      </c>
      <c r="R468" s="20" t="s">
        <v>1274</v>
      </c>
      <c r="S468" t="s">
        <v>653</v>
      </c>
      <c r="T468" t="s">
        <v>337</v>
      </c>
      <c r="U468">
        <v>8312</v>
      </c>
      <c r="V468" t="s">
        <v>651</v>
      </c>
      <c r="W468" s="20" t="s">
        <v>1999</v>
      </c>
      <c r="X468" s="20" t="s">
        <v>494</v>
      </c>
      <c r="Z468" t="str">
        <f>+Final[[#This Row],[titulo]]&amp;Final[[#This Row],[Territorio]]&amp;", "&amp;Final[[#This Row],[temporalidad]]</f>
        <v>Pendiente (%) [Mínima-Media- Máxima], en la comuna de Tucapel, 2021</v>
      </c>
    </row>
    <row r="469" spans="1:26" x14ac:dyDescent="0.3">
      <c r="A469">
        <v>22</v>
      </c>
      <c r="B469">
        <v>240</v>
      </c>
      <c r="C469" t="s">
        <v>330</v>
      </c>
      <c r="D469" t="s">
        <v>331</v>
      </c>
      <c r="E469" t="s">
        <v>641</v>
      </c>
      <c r="F469" t="s">
        <v>640</v>
      </c>
      <c r="G469" t="s">
        <v>329</v>
      </c>
      <c r="H469" t="s">
        <v>186</v>
      </c>
      <c r="I469" t="s">
        <v>637</v>
      </c>
      <c r="J469" t="s">
        <v>646</v>
      </c>
      <c r="K469">
        <v>2021</v>
      </c>
      <c r="L469" t="s">
        <v>649</v>
      </c>
      <c r="M469" t="s">
        <v>642</v>
      </c>
      <c r="N469" t="s">
        <v>2743</v>
      </c>
      <c r="O469" t="s">
        <v>2743</v>
      </c>
      <c r="P469" t="s">
        <v>639</v>
      </c>
      <c r="Q469" t="s">
        <v>647</v>
      </c>
      <c r="R469" s="20" t="s">
        <v>1275</v>
      </c>
      <c r="S469" t="s">
        <v>654</v>
      </c>
      <c r="T469" t="s">
        <v>337</v>
      </c>
      <c r="U469">
        <v>8312</v>
      </c>
      <c r="V469" t="s">
        <v>651</v>
      </c>
      <c r="W469" s="20" t="s">
        <v>1999</v>
      </c>
      <c r="X469" s="20" t="s">
        <v>494</v>
      </c>
      <c r="Z469" t="str">
        <f>+Final[[#This Row],[titulo]]&amp;Final[[#This Row],[Territorio]]&amp;", "&amp;Final[[#This Row],[temporalidad]]</f>
        <v>Pendiente (grados) [Mínima-Media- Máxima], en la comuna de Tucapel, 2021</v>
      </c>
    </row>
    <row r="470" spans="1:26" x14ac:dyDescent="0.3">
      <c r="A470">
        <v>20</v>
      </c>
      <c r="B470">
        <v>240</v>
      </c>
      <c r="C470" t="s">
        <v>330</v>
      </c>
      <c r="D470" t="s">
        <v>331</v>
      </c>
      <c r="E470" t="s">
        <v>641</v>
      </c>
      <c r="F470" t="s">
        <v>640</v>
      </c>
      <c r="G470" t="s">
        <v>329</v>
      </c>
      <c r="H470" t="s">
        <v>187</v>
      </c>
      <c r="I470" t="s">
        <v>637</v>
      </c>
      <c r="J470" t="s">
        <v>643</v>
      </c>
      <c r="K470">
        <v>2021</v>
      </c>
      <c r="L470" t="s">
        <v>644</v>
      </c>
      <c r="M470" t="s">
        <v>642</v>
      </c>
      <c r="N470" t="s">
        <v>2740</v>
      </c>
      <c r="O470" t="s">
        <v>2741</v>
      </c>
      <c r="P470" t="s">
        <v>639</v>
      </c>
      <c r="Q470" t="s">
        <v>2143</v>
      </c>
      <c r="R470" s="20" t="s">
        <v>1276</v>
      </c>
      <c r="S470" t="s">
        <v>652</v>
      </c>
      <c r="T470" t="s">
        <v>337</v>
      </c>
      <c r="U470">
        <v>8313</v>
      </c>
      <c r="V470" t="s">
        <v>651</v>
      </c>
      <c r="W470" s="20" t="s">
        <v>2598</v>
      </c>
      <c r="X470" s="20" t="s">
        <v>495</v>
      </c>
      <c r="Z470" t="str">
        <f>+Final[[#This Row],[titulo]]&amp;Final[[#This Row],[Territorio]]&amp;", "&amp;Final[[#This Row],[temporalidad]]</f>
        <v>Elevación [Mínima-Media- Máxima], en la comuna de Yumbel, 2021</v>
      </c>
    </row>
    <row r="471" spans="1:26" x14ac:dyDescent="0.3">
      <c r="A471">
        <v>21</v>
      </c>
      <c r="B471">
        <v>240</v>
      </c>
      <c r="C471" t="s">
        <v>330</v>
      </c>
      <c r="D471" t="s">
        <v>331</v>
      </c>
      <c r="E471" t="s">
        <v>641</v>
      </c>
      <c r="F471" t="s">
        <v>640</v>
      </c>
      <c r="G471" t="s">
        <v>329</v>
      </c>
      <c r="H471" t="s">
        <v>187</v>
      </c>
      <c r="I471" t="s">
        <v>637</v>
      </c>
      <c r="J471" t="s">
        <v>646</v>
      </c>
      <c r="K471">
        <v>2021</v>
      </c>
      <c r="L471" t="s">
        <v>638</v>
      </c>
      <c r="M471" t="s">
        <v>642</v>
      </c>
      <c r="N471" t="s">
        <v>2742</v>
      </c>
      <c r="O471" t="s">
        <v>2742</v>
      </c>
      <c r="P471" t="s">
        <v>639</v>
      </c>
      <c r="Q471" t="s">
        <v>647</v>
      </c>
      <c r="R471" s="20" t="s">
        <v>1278</v>
      </c>
      <c r="S471" t="s">
        <v>653</v>
      </c>
      <c r="T471" t="s">
        <v>337</v>
      </c>
      <c r="U471">
        <v>8313</v>
      </c>
      <c r="V471" t="s">
        <v>651</v>
      </c>
      <c r="W471" s="20" t="s">
        <v>2000</v>
      </c>
      <c r="X471" s="20" t="s">
        <v>495</v>
      </c>
      <c r="Z471" t="str">
        <f>+Final[[#This Row],[titulo]]&amp;Final[[#This Row],[Territorio]]&amp;", "&amp;Final[[#This Row],[temporalidad]]</f>
        <v>Pendiente (%) [Mínima-Media- Máxima], en la comuna de Yumbel, 2021</v>
      </c>
    </row>
    <row r="472" spans="1:26" x14ac:dyDescent="0.3">
      <c r="A472">
        <v>22</v>
      </c>
      <c r="B472">
        <v>240</v>
      </c>
      <c r="C472" t="s">
        <v>330</v>
      </c>
      <c r="D472" t="s">
        <v>331</v>
      </c>
      <c r="E472" t="s">
        <v>641</v>
      </c>
      <c r="F472" t="s">
        <v>640</v>
      </c>
      <c r="G472" t="s">
        <v>329</v>
      </c>
      <c r="H472" t="s">
        <v>187</v>
      </c>
      <c r="I472" t="s">
        <v>637</v>
      </c>
      <c r="J472" t="s">
        <v>646</v>
      </c>
      <c r="K472">
        <v>2021</v>
      </c>
      <c r="L472" t="s">
        <v>649</v>
      </c>
      <c r="M472" t="s">
        <v>642</v>
      </c>
      <c r="N472" t="s">
        <v>2743</v>
      </c>
      <c r="O472" t="s">
        <v>2743</v>
      </c>
      <c r="P472" t="s">
        <v>639</v>
      </c>
      <c r="Q472" t="s">
        <v>647</v>
      </c>
      <c r="R472" s="20" t="s">
        <v>1279</v>
      </c>
      <c r="S472" t="s">
        <v>654</v>
      </c>
      <c r="T472" t="s">
        <v>337</v>
      </c>
      <c r="U472">
        <v>8313</v>
      </c>
      <c r="V472" t="s">
        <v>651</v>
      </c>
      <c r="W472" s="20" t="s">
        <v>2000</v>
      </c>
      <c r="X472" s="20" t="s">
        <v>495</v>
      </c>
      <c r="Z472" t="str">
        <f>+Final[[#This Row],[titulo]]&amp;Final[[#This Row],[Territorio]]&amp;", "&amp;Final[[#This Row],[temporalidad]]</f>
        <v>Pendiente (grados) [Mínima-Media- Máxima], en la comuna de Yumbel, 2021</v>
      </c>
    </row>
    <row r="473" spans="1:26" x14ac:dyDescent="0.3">
      <c r="A473">
        <v>20</v>
      </c>
      <c r="B473">
        <v>240</v>
      </c>
      <c r="C473" t="s">
        <v>330</v>
      </c>
      <c r="D473" t="s">
        <v>331</v>
      </c>
      <c r="E473" t="s">
        <v>641</v>
      </c>
      <c r="F473" t="s">
        <v>640</v>
      </c>
      <c r="G473" t="s">
        <v>329</v>
      </c>
      <c r="H473" t="s">
        <v>188</v>
      </c>
      <c r="I473" t="s">
        <v>637</v>
      </c>
      <c r="J473" t="s">
        <v>643</v>
      </c>
      <c r="K473">
        <v>2021</v>
      </c>
      <c r="L473" t="s">
        <v>644</v>
      </c>
      <c r="M473" t="s">
        <v>642</v>
      </c>
      <c r="N473" t="s">
        <v>2740</v>
      </c>
      <c r="O473" t="s">
        <v>2741</v>
      </c>
      <c r="P473" t="s">
        <v>639</v>
      </c>
      <c r="Q473" t="s">
        <v>2143</v>
      </c>
      <c r="R473" s="20" t="s">
        <v>1280</v>
      </c>
      <c r="S473" t="s">
        <v>652</v>
      </c>
      <c r="T473" t="s">
        <v>337</v>
      </c>
      <c r="U473">
        <v>8314</v>
      </c>
      <c r="V473" t="s">
        <v>651</v>
      </c>
      <c r="W473" s="20" t="s">
        <v>2599</v>
      </c>
      <c r="X473" s="20" t="s">
        <v>496</v>
      </c>
      <c r="Z473" t="str">
        <f>+Final[[#This Row],[titulo]]&amp;Final[[#This Row],[Territorio]]&amp;", "&amp;Final[[#This Row],[temporalidad]]</f>
        <v>Elevación [Mínima-Media- Máxima], en la comuna de Alto Biobío, 2021</v>
      </c>
    </row>
    <row r="474" spans="1:26" x14ac:dyDescent="0.3">
      <c r="A474">
        <v>21</v>
      </c>
      <c r="B474">
        <v>240</v>
      </c>
      <c r="C474" t="s">
        <v>330</v>
      </c>
      <c r="D474" t="s">
        <v>331</v>
      </c>
      <c r="E474" t="s">
        <v>641</v>
      </c>
      <c r="F474" t="s">
        <v>640</v>
      </c>
      <c r="G474" t="s">
        <v>329</v>
      </c>
      <c r="H474" t="s">
        <v>188</v>
      </c>
      <c r="I474" t="s">
        <v>637</v>
      </c>
      <c r="J474" t="s">
        <v>646</v>
      </c>
      <c r="K474">
        <v>2021</v>
      </c>
      <c r="L474" t="s">
        <v>638</v>
      </c>
      <c r="M474" t="s">
        <v>642</v>
      </c>
      <c r="N474" t="s">
        <v>2742</v>
      </c>
      <c r="O474" t="s">
        <v>2742</v>
      </c>
      <c r="P474" t="s">
        <v>639</v>
      </c>
      <c r="Q474" t="s">
        <v>647</v>
      </c>
      <c r="R474" s="20" t="s">
        <v>1282</v>
      </c>
      <c r="S474" t="s">
        <v>653</v>
      </c>
      <c r="T474" t="s">
        <v>337</v>
      </c>
      <c r="U474">
        <v>8314</v>
      </c>
      <c r="V474" t="s">
        <v>651</v>
      </c>
      <c r="W474" s="20" t="s">
        <v>2001</v>
      </c>
      <c r="X474" s="20" t="s">
        <v>496</v>
      </c>
      <c r="Z474" t="str">
        <f>+Final[[#This Row],[titulo]]&amp;Final[[#This Row],[Territorio]]&amp;", "&amp;Final[[#This Row],[temporalidad]]</f>
        <v>Pendiente (%) [Mínima-Media- Máxima], en la comuna de Alto Biobío, 2021</v>
      </c>
    </row>
    <row r="475" spans="1:26" x14ac:dyDescent="0.3">
      <c r="A475">
        <v>22</v>
      </c>
      <c r="B475">
        <v>240</v>
      </c>
      <c r="C475" t="s">
        <v>330</v>
      </c>
      <c r="D475" t="s">
        <v>331</v>
      </c>
      <c r="E475" t="s">
        <v>641</v>
      </c>
      <c r="F475" t="s">
        <v>640</v>
      </c>
      <c r="G475" t="s">
        <v>329</v>
      </c>
      <c r="H475" t="s">
        <v>188</v>
      </c>
      <c r="I475" t="s">
        <v>637</v>
      </c>
      <c r="J475" t="s">
        <v>646</v>
      </c>
      <c r="K475">
        <v>2021</v>
      </c>
      <c r="L475" t="s">
        <v>649</v>
      </c>
      <c r="M475" t="s">
        <v>642</v>
      </c>
      <c r="N475" t="s">
        <v>2743</v>
      </c>
      <c r="O475" t="s">
        <v>2743</v>
      </c>
      <c r="P475" t="s">
        <v>639</v>
      </c>
      <c r="Q475" t="s">
        <v>647</v>
      </c>
      <c r="R475" s="20" t="s">
        <v>1283</v>
      </c>
      <c r="S475" t="s">
        <v>654</v>
      </c>
      <c r="T475" t="s">
        <v>337</v>
      </c>
      <c r="U475">
        <v>8314</v>
      </c>
      <c r="V475" t="s">
        <v>651</v>
      </c>
      <c r="W475" s="20" t="s">
        <v>2001</v>
      </c>
      <c r="X475" s="20" t="s">
        <v>496</v>
      </c>
      <c r="Z475" t="str">
        <f>+Final[[#This Row],[titulo]]&amp;Final[[#This Row],[Territorio]]&amp;", "&amp;Final[[#This Row],[temporalidad]]</f>
        <v>Pendiente (grados) [Mínima-Media- Máxima], en la comuna de Alto Biobío, 2021</v>
      </c>
    </row>
    <row r="476" spans="1:26" x14ac:dyDescent="0.3">
      <c r="A476">
        <v>20</v>
      </c>
      <c r="B476">
        <v>240</v>
      </c>
      <c r="C476" t="s">
        <v>330</v>
      </c>
      <c r="D476" t="s">
        <v>331</v>
      </c>
      <c r="E476" t="s">
        <v>641</v>
      </c>
      <c r="F476" t="s">
        <v>640</v>
      </c>
      <c r="G476" t="s">
        <v>329</v>
      </c>
      <c r="H476" t="s">
        <v>189</v>
      </c>
      <c r="I476" t="s">
        <v>637</v>
      </c>
      <c r="J476" t="s">
        <v>643</v>
      </c>
      <c r="K476">
        <v>2021</v>
      </c>
      <c r="L476" t="s">
        <v>644</v>
      </c>
      <c r="M476" t="s">
        <v>642</v>
      </c>
      <c r="N476" t="s">
        <v>2740</v>
      </c>
      <c r="O476" t="s">
        <v>2741</v>
      </c>
      <c r="P476" t="s">
        <v>639</v>
      </c>
      <c r="Q476" t="s">
        <v>2143</v>
      </c>
      <c r="R476" s="20" t="s">
        <v>1284</v>
      </c>
      <c r="S476" t="s">
        <v>652</v>
      </c>
      <c r="T476" t="s">
        <v>337</v>
      </c>
      <c r="U476">
        <v>9101</v>
      </c>
      <c r="V476" t="s">
        <v>651</v>
      </c>
      <c r="W476" s="20" t="s">
        <v>2600</v>
      </c>
      <c r="X476" s="20" t="s">
        <v>497</v>
      </c>
      <c r="Z476" t="str">
        <f>+Final[[#This Row],[titulo]]&amp;Final[[#This Row],[Territorio]]&amp;", "&amp;Final[[#This Row],[temporalidad]]</f>
        <v>Elevación [Mínima-Media- Máxima], en la comuna de Temuco, 2021</v>
      </c>
    </row>
    <row r="477" spans="1:26" x14ac:dyDescent="0.3">
      <c r="A477">
        <v>21</v>
      </c>
      <c r="B477">
        <v>240</v>
      </c>
      <c r="C477" t="s">
        <v>330</v>
      </c>
      <c r="D477" t="s">
        <v>331</v>
      </c>
      <c r="E477" t="s">
        <v>641</v>
      </c>
      <c r="F477" t="s">
        <v>640</v>
      </c>
      <c r="G477" t="s">
        <v>329</v>
      </c>
      <c r="H477" t="s">
        <v>189</v>
      </c>
      <c r="I477" t="s">
        <v>637</v>
      </c>
      <c r="J477" t="s">
        <v>646</v>
      </c>
      <c r="K477">
        <v>2021</v>
      </c>
      <c r="L477" t="s">
        <v>638</v>
      </c>
      <c r="M477" t="s">
        <v>642</v>
      </c>
      <c r="N477" t="s">
        <v>2742</v>
      </c>
      <c r="O477" t="s">
        <v>2742</v>
      </c>
      <c r="P477" t="s">
        <v>639</v>
      </c>
      <c r="Q477" t="s">
        <v>647</v>
      </c>
      <c r="R477" s="20" t="s">
        <v>1286</v>
      </c>
      <c r="S477" t="s">
        <v>653</v>
      </c>
      <c r="T477" t="s">
        <v>337</v>
      </c>
      <c r="U477">
        <v>9101</v>
      </c>
      <c r="V477" t="s">
        <v>651</v>
      </c>
      <c r="W477" s="20" t="s">
        <v>2002</v>
      </c>
      <c r="X477" s="20" t="s">
        <v>497</v>
      </c>
      <c r="Z477" t="str">
        <f>+Final[[#This Row],[titulo]]&amp;Final[[#This Row],[Territorio]]&amp;", "&amp;Final[[#This Row],[temporalidad]]</f>
        <v>Pendiente (%) [Mínima-Media- Máxima], en la comuna de Temuco, 2021</v>
      </c>
    </row>
    <row r="478" spans="1:26" x14ac:dyDescent="0.3">
      <c r="A478">
        <v>22</v>
      </c>
      <c r="B478">
        <v>240</v>
      </c>
      <c r="C478" t="s">
        <v>330</v>
      </c>
      <c r="D478" t="s">
        <v>331</v>
      </c>
      <c r="E478" t="s">
        <v>641</v>
      </c>
      <c r="F478" t="s">
        <v>640</v>
      </c>
      <c r="G478" t="s">
        <v>329</v>
      </c>
      <c r="H478" t="s">
        <v>189</v>
      </c>
      <c r="I478" t="s">
        <v>637</v>
      </c>
      <c r="J478" t="s">
        <v>646</v>
      </c>
      <c r="K478">
        <v>2021</v>
      </c>
      <c r="L478" t="s">
        <v>649</v>
      </c>
      <c r="M478" t="s">
        <v>642</v>
      </c>
      <c r="N478" t="s">
        <v>2743</v>
      </c>
      <c r="O478" t="s">
        <v>2743</v>
      </c>
      <c r="P478" t="s">
        <v>639</v>
      </c>
      <c r="Q478" t="s">
        <v>647</v>
      </c>
      <c r="R478" s="20" t="s">
        <v>1287</v>
      </c>
      <c r="S478" t="s">
        <v>654</v>
      </c>
      <c r="T478" t="s">
        <v>337</v>
      </c>
      <c r="U478">
        <v>9101</v>
      </c>
      <c r="V478" t="s">
        <v>651</v>
      </c>
      <c r="W478" s="20" t="s">
        <v>2002</v>
      </c>
      <c r="X478" s="20" t="s">
        <v>497</v>
      </c>
      <c r="Z478" t="str">
        <f>+Final[[#This Row],[titulo]]&amp;Final[[#This Row],[Territorio]]&amp;", "&amp;Final[[#This Row],[temporalidad]]</f>
        <v>Pendiente (grados) [Mínima-Media- Máxima], en la comuna de Temuco, 2021</v>
      </c>
    </row>
    <row r="479" spans="1:26" x14ac:dyDescent="0.3">
      <c r="A479">
        <v>20</v>
      </c>
      <c r="B479">
        <v>240</v>
      </c>
      <c r="C479" t="s">
        <v>330</v>
      </c>
      <c r="D479" t="s">
        <v>331</v>
      </c>
      <c r="E479" t="s">
        <v>641</v>
      </c>
      <c r="F479" t="s">
        <v>640</v>
      </c>
      <c r="G479" t="s">
        <v>329</v>
      </c>
      <c r="H479" t="s">
        <v>190</v>
      </c>
      <c r="I479" t="s">
        <v>637</v>
      </c>
      <c r="J479" t="s">
        <v>643</v>
      </c>
      <c r="K479">
        <v>2021</v>
      </c>
      <c r="L479" t="s">
        <v>644</v>
      </c>
      <c r="M479" t="s">
        <v>642</v>
      </c>
      <c r="N479" t="s">
        <v>2740</v>
      </c>
      <c r="O479" t="s">
        <v>2741</v>
      </c>
      <c r="P479" t="s">
        <v>639</v>
      </c>
      <c r="Q479" t="s">
        <v>2143</v>
      </c>
      <c r="R479" s="20" t="s">
        <v>1288</v>
      </c>
      <c r="S479" t="s">
        <v>652</v>
      </c>
      <c r="T479" t="s">
        <v>337</v>
      </c>
      <c r="U479">
        <v>9102</v>
      </c>
      <c r="V479" t="s">
        <v>651</v>
      </c>
      <c r="W479" s="20" t="s">
        <v>2601</v>
      </c>
      <c r="X479" s="20" t="s">
        <v>498</v>
      </c>
      <c r="Z479" t="str">
        <f>+Final[[#This Row],[titulo]]&amp;Final[[#This Row],[Territorio]]&amp;", "&amp;Final[[#This Row],[temporalidad]]</f>
        <v>Elevación [Mínima-Media- Máxima], en la comuna de Carahue, 2021</v>
      </c>
    </row>
    <row r="480" spans="1:26" x14ac:dyDescent="0.3">
      <c r="A480">
        <v>21</v>
      </c>
      <c r="B480">
        <v>240</v>
      </c>
      <c r="C480" t="s">
        <v>330</v>
      </c>
      <c r="D480" t="s">
        <v>331</v>
      </c>
      <c r="E480" t="s">
        <v>641</v>
      </c>
      <c r="F480" t="s">
        <v>640</v>
      </c>
      <c r="G480" t="s">
        <v>329</v>
      </c>
      <c r="H480" t="s">
        <v>190</v>
      </c>
      <c r="I480" t="s">
        <v>637</v>
      </c>
      <c r="J480" t="s">
        <v>646</v>
      </c>
      <c r="K480">
        <v>2021</v>
      </c>
      <c r="L480" t="s">
        <v>638</v>
      </c>
      <c r="M480" t="s">
        <v>642</v>
      </c>
      <c r="N480" t="s">
        <v>2742</v>
      </c>
      <c r="O480" t="s">
        <v>2742</v>
      </c>
      <c r="P480" t="s">
        <v>639</v>
      </c>
      <c r="Q480" t="s">
        <v>647</v>
      </c>
      <c r="R480" s="20" t="s">
        <v>1290</v>
      </c>
      <c r="S480" t="s">
        <v>653</v>
      </c>
      <c r="T480" t="s">
        <v>337</v>
      </c>
      <c r="U480">
        <v>9102</v>
      </c>
      <c r="V480" t="s">
        <v>651</v>
      </c>
      <c r="W480" s="20" t="s">
        <v>2003</v>
      </c>
      <c r="X480" s="20" t="s">
        <v>498</v>
      </c>
      <c r="Z480" t="str">
        <f>+Final[[#This Row],[titulo]]&amp;Final[[#This Row],[Territorio]]&amp;", "&amp;Final[[#This Row],[temporalidad]]</f>
        <v>Pendiente (%) [Mínima-Media- Máxima], en la comuna de Carahue, 2021</v>
      </c>
    </row>
    <row r="481" spans="1:26" x14ac:dyDescent="0.3">
      <c r="A481">
        <v>22</v>
      </c>
      <c r="B481">
        <v>240</v>
      </c>
      <c r="C481" t="s">
        <v>330</v>
      </c>
      <c r="D481" t="s">
        <v>331</v>
      </c>
      <c r="E481" t="s">
        <v>641</v>
      </c>
      <c r="F481" t="s">
        <v>640</v>
      </c>
      <c r="G481" t="s">
        <v>329</v>
      </c>
      <c r="H481" t="s">
        <v>190</v>
      </c>
      <c r="I481" t="s">
        <v>637</v>
      </c>
      <c r="J481" t="s">
        <v>646</v>
      </c>
      <c r="K481">
        <v>2021</v>
      </c>
      <c r="L481" t="s">
        <v>649</v>
      </c>
      <c r="M481" t="s">
        <v>642</v>
      </c>
      <c r="N481" t="s">
        <v>2743</v>
      </c>
      <c r="O481" t="s">
        <v>2743</v>
      </c>
      <c r="P481" t="s">
        <v>639</v>
      </c>
      <c r="Q481" t="s">
        <v>647</v>
      </c>
      <c r="R481" s="20" t="s">
        <v>1291</v>
      </c>
      <c r="S481" t="s">
        <v>654</v>
      </c>
      <c r="T481" t="s">
        <v>337</v>
      </c>
      <c r="U481">
        <v>9102</v>
      </c>
      <c r="V481" t="s">
        <v>651</v>
      </c>
      <c r="W481" s="20" t="s">
        <v>2003</v>
      </c>
      <c r="X481" s="20" t="s">
        <v>498</v>
      </c>
      <c r="Z481" t="str">
        <f>+Final[[#This Row],[titulo]]&amp;Final[[#This Row],[Territorio]]&amp;", "&amp;Final[[#This Row],[temporalidad]]</f>
        <v>Pendiente (grados) [Mínima-Media- Máxima], en la comuna de Carahue, 2021</v>
      </c>
    </row>
    <row r="482" spans="1:26" x14ac:dyDescent="0.3">
      <c r="A482">
        <v>20</v>
      </c>
      <c r="B482">
        <v>240</v>
      </c>
      <c r="C482" t="s">
        <v>330</v>
      </c>
      <c r="D482" t="s">
        <v>331</v>
      </c>
      <c r="E482" t="s">
        <v>641</v>
      </c>
      <c r="F482" t="s">
        <v>640</v>
      </c>
      <c r="G482" t="s">
        <v>329</v>
      </c>
      <c r="H482" t="s">
        <v>191</v>
      </c>
      <c r="I482" t="s">
        <v>637</v>
      </c>
      <c r="J482" t="s">
        <v>643</v>
      </c>
      <c r="K482">
        <v>2021</v>
      </c>
      <c r="L482" t="s">
        <v>644</v>
      </c>
      <c r="M482" t="s">
        <v>642</v>
      </c>
      <c r="N482" t="s">
        <v>2740</v>
      </c>
      <c r="O482" t="s">
        <v>2741</v>
      </c>
      <c r="P482" t="s">
        <v>639</v>
      </c>
      <c r="Q482" t="s">
        <v>2143</v>
      </c>
      <c r="R482" s="20" t="s">
        <v>1292</v>
      </c>
      <c r="S482" t="s">
        <v>652</v>
      </c>
      <c r="T482" t="s">
        <v>337</v>
      </c>
      <c r="U482">
        <v>9103</v>
      </c>
      <c r="V482" t="s">
        <v>651</v>
      </c>
      <c r="W482" s="20" t="s">
        <v>2602</v>
      </c>
      <c r="X482" s="20" t="s">
        <v>499</v>
      </c>
      <c r="Z482" t="str">
        <f>+Final[[#This Row],[titulo]]&amp;Final[[#This Row],[Territorio]]&amp;", "&amp;Final[[#This Row],[temporalidad]]</f>
        <v>Elevación [Mínima-Media- Máxima], en la comuna de Cunco, 2021</v>
      </c>
    </row>
    <row r="483" spans="1:26" x14ac:dyDescent="0.3">
      <c r="A483">
        <v>21</v>
      </c>
      <c r="B483">
        <v>240</v>
      </c>
      <c r="C483" t="s">
        <v>330</v>
      </c>
      <c r="D483" t="s">
        <v>331</v>
      </c>
      <c r="E483" t="s">
        <v>641</v>
      </c>
      <c r="F483" t="s">
        <v>640</v>
      </c>
      <c r="G483" t="s">
        <v>329</v>
      </c>
      <c r="H483" t="s">
        <v>191</v>
      </c>
      <c r="I483" t="s">
        <v>637</v>
      </c>
      <c r="J483" t="s">
        <v>646</v>
      </c>
      <c r="K483">
        <v>2021</v>
      </c>
      <c r="L483" t="s">
        <v>638</v>
      </c>
      <c r="M483" t="s">
        <v>642</v>
      </c>
      <c r="N483" t="s">
        <v>2742</v>
      </c>
      <c r="O483" t="s">
        <v>2742</v>
      </c>
      <c r="P483" t="s">
        <v>639</v>
      </c>
      <c r="Q483" t="s">
        <v>647</v>
      </c>
      <c r="R483" s="20" t="s">
        <v>1294</v>
      </c>
      <c r="S483" t="s">
        <v>653</v>
      </c>
      <c r="T483" t="s">
        <v>337</v>
      </c>
      <c r="U483">
        <v>9103</v>
      </c>
      <c r="V483" t="s">
        <v>651</v>
      </c>
      <c r="W483" s="20" t="s">
        <v>2004</v>
      </c>
      <c r="X483" s="20" t="s">
        <v>499</v>
      </c>
      <c r="Z483" t="str">
        <f>+Final[[#This Row],[titulo]]&amp;Final[[#This Row],[Territorio]]&amp;", "&amp;Final[[#This Row],[temporalidad]]</f>
        <v>Pendiente (%) [Mínima-Media- Máxima], en la comuna de Cunco, 2021</v>
      </c>
    </row>
    <row r="484" spans="1:26" x14ac:dyDescent="0.3">
      <c r="A484">
        <v>22</v>
      </c>
      <c r="B484">
        <v>240</v>
      </c>
      <c r="C484" t="s">
        <v>330</v>
      </c>
      <c r="D484" t="s">
        <v>331</v>
      </c>
      <c r="E484" t="s">
        <v>641</v>
      </c>
      <c r="F484" t="s">
        <v>640</v>
      </c>
      <c r="G484" t="s">
        <v>329</v>
      </c>
      <c r="H484" t="s">
        <v>191</v>
      </c>
      <c r="I484" t="s">
        <v>637</v>
      </c>
      <c r="J484" t="s">
        <v>646</v>
      </c>
      <c r="K484">
        <v>2021</v>
      </c>
      <c r="L484" t="s">
        <v>649</v>
      </c>
      <c r="M484" t="s">
        <v>642</v>
      </c>
      <c r="N484" t="s">
        <v>2743</v>
      </c>
      <c r="O484" t="s">
        <v>2743</v>
      </c>
      <c r="P484" t="s">
        <v>639</v>
      </c>
      <c r="Q484" t="s">
        <v>647</v>
      </c>
      <c r="R484" s="20" t="s">
        <v>1295</v>
      </c>
      <c r="S484" t="s">
        <v>654</v>
      </c>
      <c r="T484" t="s">
        <v>337</v>
      </c>
      <c r="U484">
        <v>9103</v>
      </c>
      <c r="V484" t="s">
        <v>651</v>
      </c>
      <c r="W484" s="20" t="s">
        <v>2004</v>
      </c>
      <c r="X484" s="20" t="s">
        <v>499</v>
      </c>
      <c r="Z484" t="str">
        <f>+Final[[#This Row],[titulo]]&amp;Final[[#This Row],[Territorio]]&amp;", "&amp;Final[[#This Row],[temporalidad]]</f>
        <v>Pendiente (grados) [Mínima-Media- Máxima], en la comuna de Cunco, 2021</v>
      </c>
    </row>
    <row r="485" spans="1:26" x14ac:dyDescent="0.3">
      <c r="A485">
        <v>20</v>
      </c>
      <c r="B485">
        <v>240</v>
      </c>
      <c r="C485" t="s">
        <v>330</v>
      </c>
      <c r="D485" t="s">
        <v>331</v>
      </c>
      <c r="E485" t="s">
        <v>641</v>
      </c>
      <c r="F485" t="s">
        <v>640</v>
      </c>
      <c r="G485" t="s">
        <v>329</v>
      </c>
      <c r="H485" t="s">
        <v>192</v>
      </c>
      <c r="I485" t="s">
        <v>637</v>
      </c>
      <c r="J485" t="s">
        <v>643</v>
      </c>
      <c r="K485">
        <v>2021</v>
      </c>
      <c r="L485" t="s">
        <v>644</v>
      </c>
      <c r="M485" t="s">
        <v>642</v>
      </c>
      <c r="N485" t="s">
        <v>2740</v>
      </c>
      <c r="O485" t="s">
        <v>2741</v>
      </c>
      <c r="P485" t="s">
        <v>639</v>
      </c>
      <c r="Q485" t="s">
        <v>2143</v>
      </c>
      <c r="R485" s="20" t="s">
        <v>1296</v>
      </c>
      <c r="S485" t="s">
        <v>652</v>
      </c>
      <c r="T485" t="s">
        <v>337</v>
      </c>
      <c r="U485">
        <v>9104</v>
      </c>
      <c r="V485" t="s">
        <v>651</v>
      </c>
      <c r="W485" s="20" t="s">
        <v>2603</v>
      </c>
      <c r="X485" s="20" t="s">
        <v>500</v>
      </c>
      <c r="Z485" t="str">
        <f>+Final[[#This Row],[titulo]]&amp;Final[[#This Row],[Territorio]]&amp;", "&amp;Final[[#This Row],[temporalidad]]</f>
        <v>Elevación [Mínima-Media- Máxima], en la comuna de Curarrehue, 2021</v>
      </c>
    </row>
    <row r="486" spans="1:26" x14ac:dyDescent="0.3">
      <c r="A486">
        <v>21</v>
      </c>
      <c r="B486">
        <v>240</v>
      </c>
      <c r="C486" t="s">
        <v>330</v>
      </c>
      <c r="D486" t="s">
        <v>331</v>
      </c>
      <c r="E486" t="s">
        <v>641</v>
      </c>
      <c r="F486" t="s">
        <v>640</v>
      </c>
      <c r="G486" t="s">
        <v>329</v>
      </c>
      <c r="H486" t="s">
        <v>192</v>
      </c>
      <c r="I486" t="s">
        <v>637</v>
      </c>
      <c r="J486" t="s">
        <v>646</v>
      </c>
      <c r="K486">
        <v>2021</v>
      </c>
      <c r="L486" t="s">
        <v>638</v>
      </c>
      <c r="M486" t="s">
        <v>642</v>
      </c>
      <c r="N486" t="s">
        <v>2742</v>
      </c>
      <c r="O486" t="s">
        <v>2742</v>
      </c>
      <c r="P486" t="s">
        <v>639</v>
      </c>
      <c r="Q486" t="s">
        <v>647</v>
      </c>
      <c r="R486" s="20" t="s">
        <v>1298</v>
      </c>
      <c r="S486" t="s">
        <v>653</v>
      </c>
      <c r="T486" t="s">
        <v>337</v>
      </c>
      <c r="U486">
        <v>9104</v>
      </c>
      <c r="V486" t="s">
        <v>651</v>
      </c>
      <c r="W486" s="20" t="s">
        <v>2005</v>
      </c>
      <c r="X486" s="20" t="s">
        <v>500</v>
      </c>
      <c r="Z486" t="str">
        <f>+Final[[#This Row],[titulo]]&amp;Final[[#This Row],[Territorio]]&amp;", "&amp;Final[[#This Row],[temporalidad]]</f>
        <v>Pendiente (%) [Mínima-Media- Máxima], en la comuna de Curarrehue, 2021</v>
      </c>
    </row>
    <row r="487" spans="1:26" x14ac:dyDescent="0.3">
      <c r="A487">
        <v>22</v>
      </c>
      <c r="B487">
        <v>240</v>
      </c>
      <c r="C487" t="s">
        <v>330</v>
      </c>
      <c r="D487" t="s">
        <v>331</v>
      </c>
      <c r="E487" t="s">
        <v>641</v>
      </c>
      <c r="F487" t="s">
        <v>640</v>
      </c>
      <c r="G487" t="s">
        <v>329</v>
      </c>
      <c r="H487" t="s">
        <v>192</v>
      </c>
      <c r="I487" t="s">
        <v>637</v>
      </c>
      <c r="J487" t="s">
        <v>646</v>
      </c>
      <c r="K487">
        <v>2021</v>
      </c>
      <c r="L487" t="s">
        <v>649</v>
      </c>
      <c r="M487" t="s">
        <v>642</v>
      </c>
      <c r="N487" t="s">
        <v>2743</v>
      </c>
      <c r="O487" t="s">
        <v>2743</v>
      </c>
      <c r="P487" t="s">
        <v>639</v>
      </c>
      <c r="Q487" t="s">
        <v>647</v>
      </c>
      <c r="R487" s="20" t="s">
        <v>1299</v>
      </c>
      <c r="S487" t="s">
        <v>654</v>
      </c>
      <c r="T487" t="s">
        <v>337</v>
      </c>
      <c r="U487">
        <v>9104</v>
      </c>
      <c r="V487" t="s">
        <v>651</v>
      </c>
      <c r="W487" s="20" t="s">
        <v>2005</v>
      </c>
      <c r="X487" s="20" t="s">
        <v>500</v>
      </c>
      <c r="Z487" t="str">
        <f>+Final[[#This Row],[titulo]]&amp;Final[[#This Row],[Territorio]]&amp;", "&amp;Final[[#This Row],[temporalidad]]</f>
        <v>Pendiente (grados) [Mínima-Media- Máxima], en la comuna de Curarrehue, 2021</v>
      </c>
    </row>
    <row r="488" spans="1:26" x14ac:dyDescent="0.3">
      <c r="A488">
        <v>20</v>
      </c>
      <c r="B488">
        <v>240</v>
      </c>
      <c r="C488" t="s">
        <v>330</v>
      </c>
      <c r="D488" t="s">
        <v>331</v>
      </c>
      <c r="E488" t="s">
        <v>641</v>
      </c>
      <c r="F488" t="s">
        <v>640</v>
      </c>
      <c r="G488" t="s">
        <v>329</v>
      </c>
      <c r="H488" t="s">
        <v>193</v>
      </c>
      <c r="I488" t="s">
        <v>637</v>
      </c>
      <c r="J488" t="s">
        <v>643</v>
      </c>
      <c r="K488">
        <v>2021</v>
      </c>
      <c r="L488" t="s">
        <v>644</v>
      </c>
      <c r="M488" t="s">
        <v>642</v>
      </c>
      <c r="N488" t="s">
        <v>2740</v>
      </c>
      <c r="O488" t="s">
        <v>2741</v>
      </c>
      <c r="P488" t="s">
        <v>639</v>
      </c>
      <c r="Q488" t="s">
        <v>2143</v>
      </c>
      <c r="R488" s="20" t="s">
        <v>1300</v>
      </c>
      <c r="S488" t="s">
        <v>652</v>
      </c>
      <c r="T488" t="s">
        <v>337</v>
      </c>
      <c r="U488">
        <v>9105</v>
      </c>
      <c r="V488" t="s">
        <v>651</v>
      </c>
      <c r="W488" s="20" t="s">
        <v>2604</v>
      </c>
      <c r="X488" s="20" t="s">
        <v>501</v>
      </c>
      <c r="Z488" t="str">
        <f>+Final[[#This Row],[titulo]]&amp;Final[[#This Row],[Territorio]]&amp;", "&amp;Final[[#This Row],[temporalidad]]</f>
        <v>Elevación [Mínima-Media- Máxima], en la comuna de Freire, 2021</v>
      </c>
    </row>
    <row r="489" spans="1:26" x14ac:dyDescent="0.3">
      <c r="A489">
        <v>21</v>
      </c>
      <c r="B489">
        <v>240</v>
      </c>
      <c r="C489" t="s">
        <v>330</v>
      </c>
      <c r="D489" t="s">
        <v>331</v>
      </c>
      <c r="E489" t="s">
        <v>641</v>
      </c>
      <c r="F489" t="s">
        <v>640</v>
      </c>
      <c r="G489" t="s">
        <v>329</v>
      </c>
      <c r="H489" t="s">
        <v>193</v>
      </c>
      <c r="I489" t="s">
        <v>637</v>
      </c>
      <c r="J489" t="s">
        <v>646</v>
      </c>
      <c r="K489">
        <v>2021</v>
      </c>
      <c r="L489" t="s">
        <v>638</v>
      </c>
      <c r="M489" t="s">
        <v>642</v>
      </c>
      <c r="N489" t="s">
        <v>2742</v>
      </c>
      <c r="O489" t="s">
        <v>2742</v>
      </c>
      <c r="P489" t="s">
        <v>639</v>
      </c>
      <c r="Q489" t="s">
        <v>647</v>
      </c>
      <c r="R489" s="20" t="s">
        <v>1302</v>
      </c>
      <c r="S489" t="s">
        <v>653</v>
      </c>
      <c r="T489" t="s">
        <v>337</v>
      </c>
      <c r="U489">
        <v>9105</v>
      </c>
      <c r="V489" t="s">
        <v>651</v>
      </c>
      <c r="W489" s="20" t="s">
        <v>2006</v>
      </c>
      <c r="X489" s="20" t="s">
        <v>501</v>
      </c>
      <c r="Z489" t="str">
        <f>+Final[[#This Row],[titulo]]&amp;Final[[#This Row],[Territorio]]&amp;", "&amp;Final[[#This Row],[temporalidad]]</f>
        <v>Pendiente (%) [Mínima-Media- Máxima], en la comuna de Freire, 2021</v>
      </c>
    </row>
    <row r="490" spans="1:26" x14ac:dyDescent="0.3">
      <c r="A490">
        <v>22</v>
      </c>
      <c r="B490">
        <v>240</v>
      </c>
      <c r="C490" t="s">
        <v>330</v>
      </c>
      <c r="D490" t="s">
        <v>331</v>
      </c>
      <c r="E490" t="s">
        <v>641</v>
      </c>
      <c r="F490" t="s">
        <v>640</v>
      </c>
      <c r="G490" t="s">
        <v>329</v>
      </c>
      <c r="H490" t="s">
        <v>193</v>
      </c>
      <c r="I490" t="s">
        <v>637</v>
      </c>
      <c r="J490" t="s">
        <v>646</v>
      </c>
      <c r="K490">
        <v>2021</v>
      </c>
      <c r="L490" t="s">
        <v>649</v>
      </c>
      <c r="M490" t="s">
        <v>642</v>
      </c>
      <c r="N490" t="s">
        <v>2743</v>
      </c>
      <c r="O490" t="s">
        <v>2743</v>
      </c>
      <c r="P490" t="s">
        <v>639</v>
      </c>
      <c r="Q490" t="s">
        <v>647</v>
      </c>
      <c r="R490" s="20" t="s">
        <v>1303</v>
      </c>
      <c r="S490" t="s">
        <v>654</v>
      </c>
      <c r="T490" t="s">
        <v>337</v>
      </c>
      <c r="U490">
        <v>9105</v>
      </c>
      <c r="V490" t="s">
        <v>651</v>
      </c>
      <c r="W490" s="20" t="s">
        <v>2006</v>
      </c>
      <c r="X490" s="20" t="s">
        <v>501</v>
      </c>
      <c r="Z490" t="str">
        <f>+Final[[#This Row],[titulo]]&amp;Final[[#This Row],[Territorio]]&amp;", "&amp;Final[[#This Row],[temporalidad]]</f>
        <v>Pendiente (grados) [Mínima-Media- Máxima], en la comuna de Freire, 2021</v>
      </c>
    </row>
    <row r="491" spans="1:26" x14ac:dyDescent="0.3">
      <c r="A491">
        <v>20</v>
      </c>
      <c r="B491">
        <v>240</v>
      </c>
      <c r="C491" t="s">
        <v>330</v>
      </c>
      <c r="D491" t="s">
        <v>331</v>
      </c>
      <c r="E491" t="s">
        <v>641</v>
      </c>
      <c r="F491" t="s">
        <v>640</v>
      </c>
      <c r="G491" t="s">
        <v>329</v>
      </c>
      <c r="H491" t="s">
        <v>194</v>
      </c>
      <c r="I491" t="s">
        <v>637</v>
      </c>
      <c r="J491" t="s">
        <v>643</v>
      </c>
      <c r="K491">
        <v>2021</v>
      </c>
      <c r="L491" t="s">
        <v>644</v>
      </c>
      <c r="M491" t="s">
        <v>642</v>
      </c>
      <c r="N491" t="s">
        <v>2740</v>
      </c>
      <c r="O491" t="s">
        <v>2741</v>
      </c>
      <c r="P491" t="s">
        <v>639</v>
      </c>
      <c r="Q491" t="s">
        <v>2143</v>
      </c>
      <c r="R491" s="20" t="s">
        <v>1304</v>
      </c>
      <c r="S491" t="s">
        <v>652</v>
      </c>
      <c r="T491" t="s">
        <v>337</v>
      </c>
      <c r="U491">
        <v>9106</v>
      </c>
      <c r="V491" t="s">
        <v>651</v>
      </c>
      <c r="W491" s="20" t="s">
        <v>2605</v>
      </c>
      <c r="X491" s="20" t="s">
        <v>502</v>
      </c>
      <c r="Z491" t="str">
        <f>+Final[[#This Row],[titulo]]&amp;Final[[#This Row],[Territorio]]&amp;", "&amp;Final[[#This Row],[temporalidad]]</f>
        <v>Elevación [Mínima-Media- Máxima], en la comuna de Galvarino, 2021</v>
      </c>
    </row>
    <row r="492" spans="1:26" x14ac:dyDescent="0.3">
      <c r="A492">
        <v>21</v>
      </c>
      <c r="B492">
        <v>240</v>
      </c>
      <c r="C492" t="s">
        <v>330</v>
      </c>
      <c r="D492" t="s">
        <v>331</v>
      </c>
      <c r="E492" t="s">
        <v>641</v>
      </c>
      <c r="F492" t="s">
        <v>640</v>
      </c>
      <c r="G492" t="s">
        <v>329</v>
      </c>
      <c r="H492" t="s">
        <v>194</v>
      </c>
      <c r="I492" t="s">
        <v>637</v>
      </c>
      <c r="J492" t="s">
        <v>646</v>
      </c>
      <c r="K492">
        <v>2021</v>
      </c>
      <c r="L492" t="s">
        <v>638</v>
      </c>
      <c r="M492" t="s">
        <v>642</v>
      </c>
      <c r="N492" t="s">
        <v>2742</v>
      </c>
      <c r="O492" t="s">
        <v>2742</v>
      </c>
      <c r="P492" t="s">
        <v>639</v>
      </c>
      <c r="Q492" t="s">
        <v>647</v>
      </c>
      <c r="R492" s="20" t="s">
        <v>1306</v>
      </c>
      <c r="S492" t="s">
        <v>653</v>
      </c>
      <c r="T492" t="s">
        <v>337</v>
      </c>
      <c r="U492">
        <v>9106</v>
      </c>
      <c r="V492" t="s">
        <v>651</v>
      </c>
      <c r="W492" s="20" t="s">
        <v>2007</v>
      </c>
      <c r="X492" s="20" t="s">
        <v>502</v>
      </c>
      <c r="Z492" t="str">
        <f>+Final[[#This Row],[titulo]]&amp;Final[[#This Row],[Territorio]]&amp;", "&amp;Final[[#This Row],[temporalidad]]</f>
        <v>Pendiente (%) [Mínima-Media- Máxima], en la comuna de Galvarino, 2021</v>
      </c>
    </row>
    <row r="493" spans="1:26" x14ac:dyDescent="0.3">
      <c r="A493">
        <v>22</v>
      </c>
      <c r="B493">
        <v>240</v>
      </c>
      <c r="C493" t="s">
        <v>330</v>
      </c>
      <c r="D493" t="s">
        <v>331</v>
      </c>
      <c r="E493" t="s">
        <v>641</v>
      </c>
      <c r="F493" t="s">
        <v>640</v>
      </c>
      <c r="G493" t="s">
        <v>329</v>
      </c>
      <c r="H493" t="s">
        <v>194</v>
      </c>
      <c r="I493" t="s">
        <v>637</v>
      </c>
      <c r="J493" t="s">
        <v>646</v>
      </c>
      <c r="K493">
        <v>2021</v>
      </c>
      <c r="L493" t="s">
        <v>649</v>
      </c>
      <c r="M493" t="s">
        <v>642</v>
      </c>
      <c r="N493" t="s">
        <v>2743</v>
      </c>
      <c r="O493" t="s">
        <v>2743</v>
      </c>
      <c r="P493" t="s">
        <v>639</v>
      </c>
      <c r="Q493" t="s">
        <v>647</v>
      </c>
      <c r="R493" s="20" t="s">
        <v>1307</v>
      </c>
      <c r="S493" t="s">
        <v>654</v>
      </c>
      <c r="T493" t="s">
        <v>337</v>
      </c>
      <c r="U493">
        <v>9106</v>
      </c>
      <c r="V493" t="s">
        <v>651</v>
      </c>
      <c r="W493" s="20" t="s">
        <v>2007</v>
      </c>
      <c r="X493" s="20" t="s">
        <v>502</v>
      </c>
      <c r="Z493" t="str">
        <f>+Final[[#This Row],[titulo]]&amp;Final[[#This Row],[Territorio]]&amp;", "&amp;Final[[#This Row],[temporalidad]]</f>
        <v>Pendiente (grados) [Mínima-Media- Máxima], en la comuna de Galvarino, 2021</v>
      </c>
    </row>
    <row r="494" spans="1:26" x14ac:dyDescent="0.3">
      <c r="A494">
        <v>20</v>
      </c>
      <c r="B494">
        <v>240</v>
      </c>
      <c r="C494" t="s">
        <v>330</v>
      </c>
      <c r="D494" t="s">
        <v>331</v>
      </c>
      <c r="E494" t="s">
        <v>641</v>
      </c>
      <c r="F494" t="s">
        <v>640</v>
      </c>
      <c r="G494" t="s">
        <v>329</v>
      </c>
      <c r="H494" t="s">
        <v>195</v>
      </c>
      <c r="I494" t="s">
        <v>637</v>
      </c>
      <c r="J494" t="s">
        <v>643</v>
      </c>
      <c r="K494">
        <v>2021</v>
      </c>
      <c r="L494" t="s">
        <v>644</v>
      </c>
      <c r="M494" t="s">
        <v>642</v>
      </c>
      <c r="N494" t="s">
        <v>2740</v>
      </c>
      <c r="O494" t="s">
        <v>2741</v>
      </c>
      <c r="P494" t="s">
        <v>639</v>
      </c>
      <c r="Q494" t="s">
        <v>2143</v>
      </c>
      <c r="R494" s="20" t="s">
        <v>1308</v>
      </c>
      <c r="S494" t="s">
        <v>652</v>
      </c>
      <c r="T494" t="s">
        <v>337</v>
      </c>
      <c r="U494">
        <v>9107</v>
      </c>
      <c r="V494" t="s">
        <v>651</v>
      </c>
      <c r="W494" s="20" t="s">
        <v>2606</v>
      </c>
      <c r="X494" s="20" t="s">
        <v>503</v>
      </c>
      <c r="Z494" t="str">
        <f>+Final[[#This Row],[titulo]]&amp;Final[[#This Row],[Territorio]]&amp;", "&amp;Final[[#This Row],[temporalidad]]</f>
        <v>Elevación [Mínima-Media- Máxima], en la comuna de Gorbea, 2021</v>
      </c>
    </row>
    <row r="495" spans="1:26" x14ac:dyDescent="0.3">
      <c r="A495">
        <v>21</v>
      </c>
      <c r="B495">
        <v>240</v>
      </c>
      <c r="C495" t="s">
        <v>330</v>
      </c>
      <c r="D495" t="s">
        <v>331</v>
      </c>
      <c r="E495" t="s">
        <v>641</v>
      </c>
      <c r="F495" t="s">
        <v>640</v>
      </c>
      <c r="G495" t="s">
        <v>329</v>
      </c>
      <c r="H495" t="s">
        <v>195</v>
      </c>
      <c r="I495" t="s">
        <v>637</v>
      </c>
      <c r="J495" t="s">
        <v>646</v>
      </c>
      <c r="K495">
        <v>2021</v>
      </c>
      <c r="L495" t="s">
        <v>638</v>
      </c>
      <c r="M495" t="s">
        <v>642</v>
      </c>
      <c r="N495" t="s">
        <v>2742</v>
      </c>
      <c r="O495" t="s">
        <v>2742</v>
      </c>
      <c r="P495" t="s">
        <v>639</v>
      </c>
      <c r="Q495" t="s">
        <v>647</v>
      </c>
      <c r="R495" s="20" t="s">
        <v>1310</v>
      </c>
      <c r="S495" t="s">
        <v>653</v>
      </c>
      <c r="T495" t="s">
        <v>337</v>
      </c>
      <c r="U495">
        <v>9107</v>
      </c>
      <c r="V495" t="s">
        <v>651</v>
      </c>
      <c r="W495" s="20" t="s">
        <v>2008</v>
      </c>
      <c r="X495" s="20" t="s">
        <v>503</v>
      </c>
      <c r="Z495" t="str">
        <f>+Final[[#This Row],[titulo]]&amp;Final[[#This Row],[Territorio]]&amp;", "&amp;Final[[#This Row],[temporalidad]]</f>
        <v>Pendiente (%) [Mínima-Media- Máxima], en la comuna de Gorbea, 2021</v>
      </c>
    </row>
    <row r="496" spans="1:26" x14ac:dyDescent="0.3">
      <c r="A496">
        <v>22</v>
      </c>
      <c r="B496">
        <v>240</v>
      </c>
      <c r="C496" t="s">
        <v>330</v>
      </c>
      <c r="D496" t="s">
        <v>331</v>
      </c>
      <c r="E496" t="s">
        <v>641</v>
      </c>
      <c r="F496" t="s">
        <v>640</v>
      </c>
      <c r="G496" t="s">
        <v>329</v>
      </c>
      <c r="H496" t="s">
        <v>195</v>
      </c>
      <c r="I496" t="s">
        <v>637</v>
      </c>
      <c r="J496" t="s">
        <v>646</v>
      </c>
      <c r="K496">
        <v>2021</v>
      </c>
      <c r="L496" t="s">
        <v>649</v>
      </c>
      <c r="M496" t="s">
        <v>642</v>
      </c>
      <c r="N496" t="s">
        <v>2743</v>
      </c>
      <c r="O496" t="s">
        <v>2743</v>
      </c>
      <c r="P496" t="s">
        <v>639</v>
      </c>
      <c r="Q496" t="s">
        <v>647</v>
      </c>
      <c r="R496" s="20" t="s">
        <v>1311</v>
      </c>
      <c r="S496" t="s">
        <v>654</v>
      </c>
      <c r="T496" t="s">
        <v>337</v>
      </c>
      <c r="U496">
        <v>9107</v>
      </c>
      <c r="V496" t="s">
        <v>651</v>
      </c>
      <c r="W496" s="20" t="s">
        <v>2008</v>
      </c>
      <c r="X496" s="20" t="s">
        <v>503</v>
      </c>
      <c r="Z496" t="str">
        <f>+Final[[#This Row],[titulo]]&amp;Final[[#This Row],[Territorio]]&amp;", "&amp;Final[[#This Row],[temporalidad]]</f>
        <v>Pendiente (grados) [Mínima-Media- Máxima], en la comuna de Gorbea, 2021</v>
      </c>
    </row>
    <row r="497" spans="1:26" x14ac:dyDescent="0.3">
      <c r="A497">
        <v>20</v>
      </c>
      <c r="B497">
        <v>240</v>
      </c>
      <c r="C497" t="s">
        <v>330</v>
      </c>
      <c r="D497" t="s">
        <v>331</v>
      </c>
      <c r="E497" t="s">
        <v>641</v>
      </c>
      <c r="F497" t="s">
        <v>640</v>
      </c>
      <c r="G497" t="s">
        <v>329</v>
      </c>
      <c r="H497" t="s">
        <v>196</v>
      </c>
      <c r="I497" t="s">
        <v>637</v>
      </c>
      <c r="J497" t="s">
        <v>643</v>
      </c>
      <c r="K497">
        <v>2021</v>
      </c>
      <c r="L497" t="s">
        <v>644</v>
      </c>
      <c r="M497" t="s">
        <v>642</v>
      </c>
      <c r="N497" t="s">
        <v>2740</v>
      </c>
      <c r="O497" t="s">
        <v>2741</v>
      </c>
      <c r="P497" t="s">
        <v>639</v>
      </c>
      <c r="Q497" t="s">
        <v>2143</v>
      </c>
      <c r="R497" s="20" t="s">
        <v>1312</v>
      </c>
      <c r="S497" t="s">
        <v>652</v>
      </c>
      <c r="T497" t="s">
        <v>337</v>
      </c>
      <c r="U497">
        <v>9108</v>
      </c>
      <c r="V497" t="s">
        <v>651</v>
      </c>
      <c r="W497" s="20" t="s">
        <v>2607</v>
      </c>
      <c r="X497" s="20" t="s">
        <v>504</v>
      </c>
      <c r="Z497" t="str">
        <f>+Final[[#This Row],[titulo]]&amp;Final[[#This Row],[Territorio]]&amp;", "&amp;Final[[#This Row],[temporalidad]]</f>
        <v>Elevación [Mínima-Media- Máxima], en la comuna de Lautaro, 2021</v>
      </c>
    </row>
    <row r="498" spans="1:26" x14ac:dyDescent="0.3">
      <c r="A498">
        <v>21</v>
      </c>
      <c r="B498">
        <v>240</v>
      </c>
      <c r="C498" t="s">
        <v>330</v>
      </c>
      <c r="D498" t="s">
        <v>331</v>
      </c>
      <c r="E498" t="s">
        <v>641</v>
      </c>
      <c r="F498" t="s">
        <v>640</v>
      </c>
      <c r="G498" t="s">
        <v>329</v>
      </c>
      <c r="H498" t="s">
        <v>196</v>
      </c>
      <c r="I498" t="s">
        <v>637</v>
      </c>
      <c r="J498" t="s">
        <v>646</v>
      </c>
      <c r="K498">
        <v>2021</v>
      </c>
      <c r="L498" t="s">
        <v>638</v>
      </c>
      <c r="M498" t="s">
        <v>642</v>
      </c>
      <c r="N498" t="s">
        <v>2742</v>
      </c>
      <c r="O498" t="s">
        <v>2742</v>
      </c>
      <c r="P498" t="s">
        <v>639</v>
      </c>
      <c r="Q498" t="s">
        <v>647</v>
      </c>
      <c r="R498" s="20" t="s">
        <v>1314</v>
      </c>
      <c r="S498" t="s">
        <v>653</v>
      </c>
      <c r="T498" t="s">
        <v>337</v>
      </c>
      <c r="U498">
        <v>9108</v>
      </c>
      <c r="V498" t="s">
        <v>651</v>
      </c>
      <c r="W498" s="20" t="s">
        <v>2009</v>
      </c>
      <c r="X498" s="20" t="s">
        <v>504</v>
      </c>
      <c r="Z498" t="str">
        <f>+Final[[#This Row],[titulo]]&amp;Final[[#This Row],[Territorio]]&amp;", "&amp;Final[[#This Row],[temporalidad]]</f>
        <v>Pendiente (%) [Mínima-Media- Máxima], en la comuna de Lautaro, 2021</v>
      </c>
    </row>
    <row r="499" spans="1:26" x14ac:dyDescent="0.3">
      <c r="A499">
        <v>22</v>
      </c>
      <c r="B499">
        <v>240</v>
      </c>
      <c r="C499" t="s">
        <v>330</v>
      </c>
      <c r="D499" t="s">
        <v>331</v>
      </c>
      <c r="E499" t="s">
        <v>641</v>
      </c>
      <c r="F499" t="s">
        <v>640</v>
      </c>
      <c r="G499" t="s">
        <v>329</v>
      </c>
      <c r="H499" t="s">
        <v>196</v>
      </c>
      <c r="I499" t="s">
        <v>637</v>
      </c>
      <c r="J499" t="s">
        <v>646</v>
      </c>
      <c r="K499">
        <v>2021</v>
      </c>
      <c r="L499" t="s">
        <v>649</v>
      </c>
      <c r="M499" t="s">
        <v>642</v>
      </c>
      <c r="N499" t="s">
        <v>2743</v>
      </c>
      <c r="O499" t="s">
        <v>2743</v>
      </c>
      <c r="P499" t="s">
        <v>639</v>
      </c>
      <c r="Q499" t="s">
        <v>647</v>
      </c>
      <c r="R499" s="20" t="s">
        <v>1315</v>
      </c>
      <c r="S499" t="s">
        <v>654</v>
      </c>
      <c r="T499" t="s">
        <v>337</v>
      </c>
      <c r="U499">
        <v>9108</v>
      </c>
      <c r="V499" t="s">
        <v>651</v>
      </c>
      <c r="W499" s="20" t="s">
        <v>2009</v>
      </c>
      <c r="X499" s="20" t="s">
        <v>504</v>
      </c>
      <c r="Z499" t="str">
        <f>+Final[[#This Row],[titulo]]&amp;Final[[#This Row],[Territorio]]&amp;", "&amp;Final[[#This Row],[temporalidad]]</f>
        <v>Pendiente (grados) [Mínima-Media- Máxima], en la comuna de Lautaro, 2021</v>
      </c>
    </row>
    <row r="500" spans="1:26" x14ac:dyDescent="0.3">
      <c r="A500">
        <v>20</v>
      </c>
      <c r="B500">
        <v>240</v>
      </c>
      <c r="C500" t="s">
        <v>330</v>
      </c>
      <c r="D500" t="s">
        <v>331</v>
      </c>
      <c r="E500" t="s">
        <v>641</v>
      </c>
      <c r="F500" t="s">
        <v>640</v>
      </c>
      <c r="G500" t="s">
        <v>329</v>
      </c>
      <c r="H500" t="s">
        <v>197</v>
      </c>
      <c r="I500" t="s">
        <v>637</v>
      </c>
      <c r="J500" t="s">
        <v>643</v>
      </c>
      <c r="K500">
        <v>2021</v>
      </c>
      <c r="L500" t="s">
        <v>644</v>
      </c>
      <c r="M500" t="s">
        <v>642</v>
      </c>
      <c r="N500" t="s">
        <v>2740</v>
      </c>
      <c r="O500" t="s">
        <v>2741</v>
      </c>
      <c r="P500" t="s">
        <v>639</v>
      </c>
      <c r="Q500" t="s">
        <v>2143</v>
      </c>
      <c r="R500" s="20" t="s">
        <v>1316</v>
      </c>
      <c r="S500" t="s">
        <v>652</v>
      </c>
      <c r="T500" t="s">
        <v>337</v>
      </c>
      <c r="U500">
        <v>9109</v>
      </c>
      <c r="V500" t="s">
        <v>651</v>
      </c>
      <c r="W500" s="20" t="s">
        <v>2608</v>
      </c>
      <c r="X500" s="20" t="s">
        <v>505</v>
      </c>
      <c r="Z500" t="str">
        <f>+Final[[#This Row],[titulo]]&amp;Final[[#This Row],[Territorio]]&amp;", "&amp;Final[[#This Row],[temporalidad]]</f>
        <v>Elevación [Mínima-Media- Máxima], en la comuna de Loncoche, 2021</v>
      </c>
    </row>
    <row r="501" spans="1:26" x14ac:dyDescent="0.3">
      <c r="A501">
        <v>21</v>
      </c>
      <c r="B501">
        <v>240</v>
      </c>
      <c r="C501" t="s">
        <v>330</v>
      </c>
      <c r="D501" t="s">
        <v>331</v>
      </c>
      <c r="E501" t="s">
        <v>641</v>
      </c>
      <c r="F501" t="s">
        <v>640</v>
      </c>
      <c r="G501" t="s">
        <v>329</v>
      </c>
      <c r="H501" t="s">
        <v>197</v>
      </c>
      <c r="I501" t="s">
        <v>637</v>
      </c>
      <c r="J501" t="s">
        <v>646</v>
      </c>
      <c r="K501">
        <v>2021</v>
      </c>
      <c r="L501" t="s">
        <v>638</v>
      </c>
      <c r="M501" t="s">
        <v>642</v>
      </c>
      <c r="N501" t="s">
        <v>2742</v>
      </c>
      <c r="O501" t="s">
        <v>2742</v>
      </c>
      <c r="P501" t="s">
        <v>639</v>
      </c>
      <c r="Q501" t="s">
        <v>647</v>
      </c>
      <c r="R501" s="20" t="s">
        <v>1318</v>
      </c>
      <c r="S501" t="s">
        <v>653</v>
      </c>
      <c r="T501" t="s">
        <v>337</v>
      </c>
      <c r="U501">
        <v>9109</v>
      </c>
      <c r="V501" t="s">
        <v>651</v>
      </c>
      <c r="W501" s="20" t="s">
        <v>2010</v>
      </c>
      <c r="X501" s="20" t="s">
        <v>505</v>
      </c>
      <c r="Z501" t="str">
        <f>+Final[[#This Row],[titulo]]&amp;Final[[#This Row],[Territorio]]&amp;", "&amp;Final[[#This Row],[temporalidad]]</f>
        <v>Pendiente (%) [Mínima-Media- Máxima], en la comuna de Loncoche, 2021</v>
      </c>
    </row>
    <row r="502" spans="1:26" x14ac:dyDescent="0.3">
      <c r="A502">
        <v>22</v>
      </c>
      <c r="B502">
        <v>240</v>
      </c>
      <c r="C502" t="s">
        <v>330</v>
      </c>
      <c r="D502" t="s">
        <v>331</v>
      </c>
      <c r="E502" t="s">
        <v>641</v>
      </c>
      <c r="F502" t="s">
        <v>640</v>
      </c>
      <c r="G502" t="s">
        <v>329</v>
      </c>
      <c r="H502" t="s">
        <v>197</v>
      </c>
      <c r="I502" t="s">
        <v>637</v>
      </c>
      <c r="J502" t="s">
        <v>646</v>
      </c>
      <c r="K502">
        <v>2021</v>
      </c>
      <c r="L502" t="s">
        <v>649</v>
      </c>
      <c r="M502" t="s">
        <v>642</v>
      </c>
      <c r="N502" t="s">
        <v>2743</v>
      </c>
      <c r="O502" t="s">
        <v>2743</v>
      </c>
      <c r="P502" t="s">
        <v>639</v>
      </c>
      <c r="Q502" t="s">
        <v>647</v>
      </c>
      <c r="R502" s="20" t="s">
        <v>1319</v>
      </c>
      <c r="S502" t="s">
        <v>654</v>
      </c>
      <c r="T502" t="s">
        <v>337</v>
      </c>
      <c r="U502">
        <v>9109</v>
      </c>
      <c r="V502" t="s">
        <v>651</v>
      </c>
      <c r="W502" s="20" t="s">
        <v>2010</v>
      </c>
      <c r="X502" s="20" t="s">
        <v>505</v>
      </c>
      <c r="Z502" t="str">
        <f>+Final[[#This Row],[titulo]]&amp;Final[[#This Row],[Territorio]]&amp;", "&amp;Final[[#This Row],[temporalidad]]</f>
        <v>Pendiente (grados) [Mínima-Media- Máxima], en la comuna de Loncoche, 2021</v>
      </c>
    </row>
    <row r="503" spans="1:26" x14ac:dyDescent="0.3">
      <c r="A503">
        <v>20</v>
      </c>
      <c r="B503">
        <v>240</v>
      </c>
      <c r="C503" t="s">
        <v>330</v>
      </c>
      <c r="D503" t="s">
        <v>331</v>
      </c>
      <c r="E503" t="s">
        <v>641</v>
      </c>
      <c r="F503" t="s">
        <v>640</v>
      </c>
      <c r="G503" t="s">
        <v>329</v>
      </c>
      <c r="H503" t="s">
        <v>198</v>
      </c>
      <c r="I503" t="s">
        <v>637</v>
      </c>
      <c r="J503" t="s">
        <v>643</v>
      </c>
      <c r="K503">
        <v>2021</v>
      </c>
      <c r="L503" t="s">
        <v>644</v>
      </c>
      <c r="M503" t="s">
        <v>642</v>
      </c>
      <c r="N503" t="s">
        <v>2740</v>
      </c>
      <c r="O503" t="s">
        <v>2741</v>
      </c>
      <c r="P503" t="s">
        <v>639</v>
      </c>
      <c r="Q503" t="s">
        <v>2143</v>
      </c>
      <c r="R503" s="20" t="s">
        <v>1320</v>
      </c>
      <c r="S503" t="s">
        <v>652</v>
      </c>
      <c r="T503" t="s">
        <v>337</v>
      </c>
      <c r="U503">
        <v>9110</v>
      </c>
      <c r="V503" t="s">
        <v>651</v>
      </c>
      <c r="W503" s="20" t="s">
        <v>2609</v>
      </c>
      <c r="X503" s="20" t="s">
        <v>506</v>
      </c>
      <c r="Z503" t="str">
        <f>+Final[[#This Row],[titulo]]&amp;Final[[#This Row],[Territorio]]&amp;", "&amp;Final[[#This Row],[temporalidad]]</f>
        <v>Elevación [Mínima-Media- Máxima], en la comuna de Melipeuco, 2021</v>
      </c>
    </row>
    <row r="504" spans="1:26" x14ac:dyDescent="0.3">
      <c r="A504">
        <v>21</v>
      </c>
      <c r="B504">
        <v>240</v>
      </c>
      <c r="C504" t="s">
        <v>330</v>
      </c>
      <c r="D504" t="s">
        <v>331</v>
      </c>
      <c r="E504" t="s">
        <v>641</v>
      </c>
      <c r="F504" t="s">
        <v>640</v>
      </c>
      <c r="G504" t="s">
        <v>329</v>
      </c>
      <c r="H504" t="s">
        <v>198</v>
      </c>
      <c r="I504" t="s">
        <v>637</v>
      </c>
      <c r="J504" t="s">
        <v>646</v>
      </c>
      <c r="K504">
        <v>2021</v>
      </c>
      <c r="L504" t="s">
        <v>638</v>
      </c>
      <c r="M504" t="s">
        <v>642</v>
      </c>
      <c r="N504" t="s">
        <v>2742</v>
      </c>
      <c r="O504" t="s">
        <v>2742</v>
      </c>
      <c r="P504" t="s">
        <v>639</v>
      </c>
      <c r="Q504" t="s">
        <v>647</v>
      </c>
      <c r="R504" s="20" t="s">
        <v>1322</v>
      </c>
      <c r="S504" t="s">
        <v>653</v>
      </c>
      <c r="T504" t="s">
        <v>337</v>
      </c>
      <c r="U504">
        <v>9110</v>
      </c>
      <c r="V504" t="s">
        <v>651</v>
      </c>
      <c r="W504" s="20" t="s">
        <v>2011</v>
      </c>
      <c r="X504" s="20" t="s">
        <v>506</v>
      </c>
      <c r="Z504" t="str">
        <f>+Final[[#This Row],[titulo]]&amp;Final[[#This Row],[Territorio]]&amp;", "&amp;Final[[#This Row],[temporalidad]]</f>
        <v>Pendiente (%) [Mínima-Media- Máxima], en la comuna de Melipeuco, 2021</v>
      </c>
    </row>
    <row r="505" spans="1:26" x14ac:dyDescent="0.3">
      <c r="A505">
        <v>22</v>
      </c>
      <c r="B505">
        <v>240</v>
      </c>
      <c r="C505" t="s">
        <v>330</v>
      </c>
      <c r="D505" t="s">
        <v>331</v>
      </c>
      <c r="E505" t="s">
        <v>641</v>
      </c>
      <c r="F505" t="s">
        <v>640</v>
      </c>
      <c r="G505" t="s">
        <v>329</v>
      </c>
      <c r="H505" t="s">
        <v>198</v>
      </c>
      <c r="I505" t="s">
        <v>637</v>
      </c>
      <c r="J505" t="s">
        <v>646</v>
      </c>
      <c r="K505">
        <v>2021</v>
      </c>
      <c r="L505" t="s">
        <v>649</v>
      </c>
      <c r="M505" t="s">
        <v>642</v>
      </c>
      <c r="N505" t="s">
        <v>2743</v>
      </c>
      <c r="O505" t="s">
        <v>2743</v>
      </c>
      <c r="P505" t="s">
        <v>639</v>
      </c>
      <c r="Q505" t="s">
        <v>647</v>
      </c>
      <c r="R505" s="20" t="s">
        <v>1323</v>
      </c>
      <c r="S505" t="s">
        <v>654</v>
      </c>
      <c r="T505" t="s">
        <v>337</v>
      </c>
      <c r="U505">
        <v>9110</v>
      </c>
      <c r="V505" t="s">
        <v>651</v>
      </c>
      <c r="W505" s="20" t="s">
        <v>2011</v>
      </c>
      <c r="X505" s="20" t="s">
        <v>506</v>
      </c>
      <c r="Z505" t="str">
        <f>+Final[[#This Row],[titulo]]&amp;Final[[#This Row],[Territorio]]&amp;", "&amp;Final[[#This Row],[temporalidad]]</f>
        <v>Pendiente (grados) [Mínima-Media- Máxima], en la comuna de Melipeuco, 2021</v>
      </c>
    </row>
    <row r="506" spans="1:26" x14ac:dyDescent="0.3">
      <c r="A506">
        <v>20</v>
      </c>
      <c r="B506">
        <v>240</v>
      </c>
      <c r="C506" t="s">
        <v>330</v>
      </c>
      <c r="D506" t="s">
        <v>331</v>
      </c>
      <c r="E506" t="s">
        <v>641</v>
      </c>
      <c r="F506" t="s">
        <v>640</v>
      </c>
      <c r="G506" t="s">
        <v>329</v>
      </c>
      <c r="H506" t="s">
        <v>199</v>
      </c>
      <c r="I506" t="s">
        <v>637</v>
      </c>
      <c r="J506" t="s">
        <v>643</v>
      </c>
      <c r="K506">
        <v>2021</v>
      </c>
      <c r="L506" t="s">
        <v>644</v>
      </c>
      <c r="M506" t="s">
        <v>642</v>
      </c>
      <c r="N506" t="s">
        <v>2740</v>
      </c>
      <c r="O506" t="s">
        <v>2741</v>
      </c>
      <c r="P506" t="s">
        <v>639</v>
      </c>
      <c r="Q506" t="s">
        <v>2143</v>
      </c>
      <c r="R506" s="20" t="s">
        <v>1324</v>
      </c>
      <c r="S506" t="s">
        <v>652</v>
      </c>
      <c r="T506" t="s">
        <v>337</v>
      </c>
      <c r="U506">
        <v>9111</v>
      </c>
      <c r="V506" t="s">
        <v>651</v>
      </c>
      <c r="W506" s="20" t="s">
        <v>2610</v>
      </c>
      <c r="X506" s="20" t="s">
        <v>507</v>
      </c>
      <c r="Z506" t="str">
        <f>+Final[[#This Row],[titulo]]&amp;Final[[#This Row],[Territorio]]&amp;", "&amp;Final[[#This Row],[temporalidad]]</f>
        <v>Elevación [Mínima-Media- Máxima], en la comuna de Nueva Imperial, 2021</v>
      </c>
    </row>
    <row r="507" spans="1:26" x14ac:dyDescent="0.3">
      <c r="A507">
        <v>21</v>
      </c>
      <c r="B507">
        <v>240</v>
      </c>
      <c r="C507" t="s">
        <v>330</v>
      </c>
      <c r="D507" t="s">
        <v>331</v>
      </c>
      <c r="E507" t="s">
        <v>641</v>
      </c>
      <c r="F507" t="s">
        <v>640</v>
      </c>
      <c r="G507" t="s">
        <v>329</v>
      </c>
      <c r="H507" t="s">
        <v>199</v>
      </c>
      <c r="I507" t="s">
        <v>637</v>
      </c>
      <c r="J507" t="s">
        <v>646</v>
      </c>
      <c r="K507">
        <v>2021</v>
      </c>
      <c r="L507" t="s">
        <v>638</v>
      </c>
      <c r="M507" t="s">
        <v>642</v>
      </c>
      <c r="N507" t="s">
        <v>2742</v>
      </c>
      <c r="O507" t="s">
        <v>2742</v>
      </c>
      <c r="P507" t="s">
        <v>639</v>
      </c>
      <c r="Q507" t="s">
        <v>647</v>
      </c>
      <c r="R507" s="20" t="s">
        <v>1326</v>
      </c>
      <c r="S507" t="s">
        <v>653</v>
      </c>
      <c r="T507" t="s">
        <v>337</v>
      </c>
      <c r="U507">
        <v>9111</v>
      </c>
      <c r="V507" t="s">
        <v>651</v>
      </c>
      <c r="W507" s="20" t="s">
        <v>2012</v>
      </c>
      <c r="X507" s="20" t="s">
        <v>507</v>
      </c>
      <c r="Z507" t="str">
        <f>+Final[[#This Row],[titulo]]&amp;Final[[#This Row],[Territorio]]&amp;", "&amp;Final[[#This Row],[temporalidad]]</f>
        <v>Pendiente (%) [Mínima-Media- Máxima], en la comuna de Nueva Imperial, 2021</v>
      </c>
    </row>
    <row r="508" spans="1:26" x14ac:dyDescent="0.3">
      <c r="A508">
        <v>22</v>
      </c>
      <c r="B508">
        <v>240</v>
      </c>
      <c r="C508" t="s">
        <v>330</v>
      </c>
      <c r="D508" t="s">
        <v>331</v>
      </c>
      <c r="E508" t="s">
        <v>641</v>
      </c>
      <c r="F508" t="s">
        <v>640</v>
      </c>
      <c r="G508" t="s">
        <v>329</v>
      </c>
      <c r="H508" t="s">
        <v>199</v>
      </c>
      <c r="I508" t="s">
        <v>637</v>
      </c>
      <c r="J508" t="s">
        <v>646</v>
      </c>
      <c r="K508">
        <v>2021</v>
      </c>
      <c r="L508" t="s">
        <v>649</v>
      </c>
      <c r="M508" t="s">
        <v>642</v>
      </c>
      <c r="N508" t="s">
        <v>2743</v>
      </c>
      <c r="O508" t="s">
        <v>2743</v>
      </c>
      <c r="P508" t="s">
        <v>639</v>
      </c>
      <c r="Q508" t="s">
        <v>647</v>
      </c>
      <c r="R508" s="20" t="s">
        <v>1327</v>
      </c>
      <c r="S508" t="s">
        <v>654</v>
      </c>
      <c r="T508" t="s">
        <v>337</v>
      </c>
      <c r="U508">
        <v>9111</v>
      </c>
      <c r="V508" t="s">
        <v>651</v>
      </c>
      <c r="W508" s="20" t="s">
        <v>2012</v>
      </c>
      <c r="X508" s="20" t="s">
        <v>507</v>
      </c>
      <c r="Z508" t="str">
        <f>+Final[[#This Row],[titulo]]&amp;Final[[#This Row],[Territorio]]&amp;", "&amp;Final[[#This Row],[temporalidad]]</f>
        <v>Pendiente (grados) [Mínima-Media- Máxima], en la comuna de Nueva Imperial, 2021</v>
      </c>
    </row>
    <row r="509" spans="1:26" x14ac:dyDescent="0.3">
      <c r="A509">
        <v>20</v>
      </c>
      <c r="B509">
        <v>240</v>
      </c>
      <c r="C509" t="s">
        <v>330</v>
      </c>
      <c r="D509" t="s">
        <v>331</v>
      </c>
      <c r="E509" t="s">
        <v>641</v>
      </c>
      <c r="F509" t="s">
        <v>640</v>
      </c>
      <c r="G509" t="s">
        <v>329</v>
      </c>
      <c r="H509" t="s">
        <v>200</v>
      </c>
      <c r="I509" t="s">
        <v>637</v>
      </c>
      <c r="J509" t="s">
        <v>643</v>
      </c>
      <c r="K509">
        <v>2021</v>
      </c>
      <c r="L509" t="s">
        <v>644</v>
      </c>
      <c r="M509" t="s">
        <v>642</v>
      </c>
      <c r="N509" t="s">
        <v>2740</v>
      </c>
      <c r="O509" t="s">
        <v>2741</v>
      </c>
      <c r="P509" t="s">
        <v>639</v>
      </c>
      <c r="Q509" t="s">
        <v>2143</v>
      </c>
      <c r="R509" s="20" t="s">
        <v>1328</v>
      </c>
      <c r="S509" t="s">
        <v>652</v>
      </c>
      <c r="T509" t="s">
        <v>337</v>
      </c>
      <c r="U509">
        <v>9112</v>
      </c>
      <c r="V509" t="s">
        <v>651</v>
      </c>
      <c r="W509" s="20" t="s">
        <v>2611</v>
      </c>
      <c r="X509" s="20" t="s">
        <v>508</v>
      </c>
      <c r="Z509" t="str">
        <f>+Final[[#This Row],[titulo]]&amp;Final[[#This Row],[Territorio]]&amp;", "&amp;Final[[#This Row],[temporalidad]]</f>
        <v>Elevación [Mínima-Media- Máxima], en la comuna de Padre las Casas, 2021</v>
      </c>
    </row>
    <row r="510" spans="1:26" x14ac:dyDescent="0.3">
      <c r="A510">
        <v>21</v>
      </c>
      <c r="B510">
        <v>240</v>
      </c>
      <c r="C510" t="s">
        <v>330</v>
      </c>
      <c r="D510" t="s">
        <v>331</v>
      </c>
      <c r="E510" t="s">
        <v>641</v>
      </c>
      <c r="F510" t="s">
        <v>640</v>
      </c>
      <c r="G510" t="s">
        <v>329</v>
      </c>
      <c r="H510" t="s">
        <v>200</v>
      </c>
      <c r="I510" t="s">
        <v>637</v>
      </c>
      <c r="J510" t="s">
        <v>646</v>
      </c>
      <c r="K510">
        <v>2021</v>
      </c>
      <c r="L510" t="s">
        <v>638</v>
      </c>
      <c r="M510" t="s">
        <v>642</v>
      </c>
      <c r="N510" t="s">
        <v>2742</v>
      </c>
      <c r="O510" t="s">
        <v>2742</v>
      </c>
      <c r="P510" t="s">
        <v>639</v>
      </c>
      <c r="Q510" t="s">
        <v>647</v>
      </c>
      <c r="R510" s="20" t="s">
        <v>1330</v>
      </c>
      <c r="S510" t="s">
        <v>653</v>
      </c>
      <c r="T510" t="s">
        <v>337</v>
      </c>
      <c r="U510">
        <v>9112</v>
      </c>
      <c r="V510" t="s">
        <v>651</v>
      </c>
      <c r="W510" s="20" t="s">
        <v>2013</v>
      </c>
      <c r="X510" s="20" t="s">
        <v>508</v>
      </c>
      <c r="Z510" t="str">
        <f>+Final[[#This Row],[titulo]]&amp;Final[[#This Row],[Territorio]]&amp;", "&amp;Final[[#This Row],[temporalidad]]</f>
        <v>Pendiente (%) [Mínima-Media- Máxima], en la comuna de Padre las Casas, 2021</v>
      </c>
    </row>
    <row r="511" spans="1:26" x14ac:dyDescent="0.3">
      <c r="A511">
        <v>22</v>
      </c>
      <c r="B511">
        <v>240</v>
      </c>
      <c r="C511" t="s">
        <v>330</v>
      </c>
      <c r="D511" t="s">
        <v>331</v>
      </c>
      <c r="E511" t="s">
        <v>641</v>
      </c>
      <c r="F511" t="s">
        <v>640</v>
      </c>
      <c r="G511" t="s">
        <v>329</v>
      </c>
      <c r="H511" t="s">
        <v>200</v>
      </c>
      <c r="I511" t="s">
        <v>637</v>
      </c>
      <c r="J511" t="s">
        <v>646</v>
      </c>
      <c r="K511">
        <v>2021</v>
      </c>
      <c r="L511" t="s">
        <v>649</v>
      </c>
      <c r="M511" t="s">
        <v>642</v>
      </c>
      <c r="N511" t="s">
        <v>2743</v>
      </c>
      <c r="O511" t="s">
        <v>2743</v>
      </c>
      <c r="P511" t="s">
        <v>639</v>
      </c>
      <c r="Q511" t="s">
        <v>647</v>
      </c>
      <c r="R511" s="20" t="s">
        <v>1331</v>
      </c>
      <c r="S511" t="s">
        <v>654</v>
      </c>
      <c r="T511" t="s">
        <v>337</v>
      </c>
      <c r="U511">
        <v>9112</v>
      </c>
      <c r="V511" t="s">
        <v>651</v>
      </c>
      <c r="W511" s="20" t="s">
        <v>2013</v>
      </c>
      <c r="X511" s="20" t="s">
        <v>508</v>
      </c>
      <c r="Z511" t="str">
        <f>+Final[[#This Row],[titulo]]&amp;Final[[#This Row],[Territorio]]&amp;", "&amp;Final[[#This Row],[temporalidad]]</f>
        <v>Pendiente (grados) [Mínima-Media- Máxima], en la comuna de Padre las Casas, 2021</v>
      </c>
    </row>
    <row r="512" spans="1:26" x14ac:dyDescent="0.3">
      <c r="A512">
        <v>20</v>
      </c>
      <c r="B512">
        <v>240</v>
      </c>
      <c r="C512" t="s">
        <v>330</v>
      </c>
      <c r="D512" t="s">
        <v>331</v>
      </c>
      <c r="E512" t="s">
        <v>641</v>
      </c>
      <c r="F512" t="s">
        <v>640</v>
      </c>
      <c r="G512" t="s">
        <v>329</v>
      </c>
      <c r="H512" t="s">
        <v>201</v>
      </c>
      <c r="I512" t="s">
        <v>637</v>
      </c>
      <c r="J512" t="s">
        <v>643</v>
      </c>
      <c r="K512">
        <v>2021</v>
      </c>
      <c r="L512" t="s">
        <v>644</v>
      </c>
      <c r="M512" t="s">
        <v>642</v>
      </c>
      <c r="N512" t="s">
        <v>2740</v>
      </c>
      <c r="O512" t="s">
        <v>2741</v>
      </c>
      <c r="P512" t="s">
        <v>639</v>
      </c>
      <c r="Q512" t="s">
        <v>2143</v>
      </c>
      <c r="R512" s="20" t="s">
        <v>1332</v>
      </c>
      <c r="S512" t="s">
        <v>652</v>
      </c>
      <c r="T512" t="s">
        <v>337</v>
      </c>
      <c r="U512">
        <v>9113</v>
      </c>
      <c r="V512" t="s">
        <v>651</v>
      </c>
      <c r="W512" s="20" t="s">
        <v>2612</v>
      </c>
      <c r="X512" s="20" t="s">
        <v>509</v>
      </c>
      <c r="Z512" t="str">
        <f>+Final[[#This Row],[titulo]]&amp;Final[[#This Row],[Territorio]]&amp;", "&amp;Final[[#This Row],[temporalidad]]</f>
        <v>Elevación [Mínima-Media- Máxima], en la comuna de Perquenco, 2021</v>
      </c>
    </row>
    <row r="513" spans="1:26" x14ac:dyDescent="0.3">
      <c r="A513">
        <v>21</v>
      </c>
      <c r="B513">
        <v>240</v>
      </c>
      <c r="C513" t="s">
        <v>330</v>
      </c>
      <c r="D513" t="s">
        <v>331</v>
      </c>
      <c r="E513" t="s">
        <v>641</v>
      </c>
      <c r="F513" t="s">
        <v>640</v>
      </c>
      <c r="G513" t="s">
        <v>329</v>
      </c>
      <c r="H513" t="s">
        <v>201</v>
      </c>
      <c r="I513" t="s">
        <v>637</v>
      </c>
      <c r="J513" t="s">
        <v>646</v>
      </c>
      <c r="K513">
        <v>2021</v>
      </c>
      <c r="L513" t="s">
        <v>638</v>
      </c>
      <c r="M513" t="s">
        <v>642</v>
      </c>
      <c r="N513" t="s">
        <v>2742</v>
      </c>
      <c r="O513" t="s">
        <v>2742</v>
      </c>
      <c r="P513" t="s">
        <v>639</v>
      </c>
      <c r="Q513" t="s">
        <v>647</v>
      </c>
      <c r="R513" s="20" t="s">
        <v>1334</v>
      </c>
      <c r="S513" t="s">
        <v>653</v>
      </c>
      <c r="T513" t="s">
        <v>337</v>
      </c>
      <c r="U513">
        <v>9113</v>
      </c>
      <c r="V513" t="s">
        <v>651</v>
      </c>
      <c r="W513" s="20" t="s">
        <v>2014</v>
      </c>
      <c r="X513" s="20" t="s">
        <v>509</v>
      </c>
      <c r="Z513" t="str">
        <f>+Final[[#This Row],[titulo]]&amp;Final[[#This Row],[Territorio]]&amp;", "&amp;Final[[#This Row],[temporalidad]]</f>
        <v>Pendiente (%) [Mínima-Media- Máxima], en la comuna de Perquenco, 2021</v>
      </c>
    </row>
    <row r="514" spans="1:26" x14ac:dyDescent="0.3">
      <c r="A514">
        <v>22</v>
      </c>
      <c r="B514">
        <v>240</v>
      </c>
      <c r="C514" t="s">
        <v>330</v>
      </c>
      <c r="D514" t="s">
        <v>331</v>
      </c>
      <c r="E514" t="s">
        <v>641</v>
      </c>
      <c r="F514" t="s">
        <v>640</v>
      </c>
      <c r="G514" t="s">
        <v>329</v>
      </c>
      <c r="H514" t="s">
        <v>201</v>
      </c>
      <c r="I514" t="s">
        <v>637</v>
      </c>
      <c r="J514" t="s">
        <v>646</v>
      </c>
      <c r="K514">
        <v>2021</v>
      </c>
      <c r="L514" t="s">
        <v>649</v>
      </c>
      <c r="M514" t="s">
        <v>642</v>
      </c>
      <c r="N514" t="s">
        <v>2743</v>
      </c>
      <c r="O514" t="s">
        <v>2743</v>
      </c>
      <c r="P514" t="s">
        <v>639</v>
      </c>
      <c r="Q514" t="s">
        <v>647</v>
      </c>
      <c r="R514" s="20" t="s">
        <v>1335</v>
      </c>
      <c r="S514" t="s">
        <v>654</v>
      </c>
      <c r="T514" t="s">
        <v>337</v>
      </c>
      <c r="U514">
        <v>9113</v>
      </c>
      <c r="V514" t="s">
        <v>651</v>
      </c>
      <c r="W514" s="20" t="s">
        <v>2014</v>
      </c>
      <c r="X514" s="20" t="s">
        <v>509</v>
      </c>
      <c r="Z514" t="str">
        <f>+Final[[#This Row],[titulo]]&amp;Final[[#This Row],[Territorio]]&amp;", "&amp;Final[[#This Row],[temporalidad]]</f>
        <v>Pendiente (grados) [Mínima-Media- Máxima], en la comuna de Perquenco, 2021</v>
      </c>
    </row>
    <row r="515" spans="1:26" x14ac:dyDescent="0.3">
      <c r="A515">
        <v>20</v>
      </c>
      <c r="B515">
        <v>240</v>
      </c>
      <c r="C515" t="s">
        <v>330</v>
      </c>
      <c r="D515" t="s">
        <v>331</v>
      </c>
      <c r="E515" t="s">
        <v>641</v>
      </c>
      <c r="F515" t="s">
        <v>640</v>
      </c>
      <c r="G515" t="s">
        <v>329</v>
      </c>
      <c r="H515" t="s">
        <v>202</v>
      </c>
      <c r="I515" t="s">
        <v>637</v>
      </c>
      <c r="J515" t="s">
        <v>643</v>
      </c>
      <c r="K515">
        <v>2021</v>
      </c>
      <c r="L515" t="s">
        <v>644</v>
      </c>
      <c r="M515" t="s">
        <v>642</v>
      </c>
      <c r="N515" t="s">
        <v>2740</v>
      </c>
      <c r="O515" t="s">
        <v>2741</v>
      </c>
      <c r="P515" t="s">
        <v>639</v>
      </c>
      <c r="Q515" t="s">
        <v>2143</v>
      </c>
      <c r="R515" s="20" t="s">
        <v>1336</v>
      </c>
      <c r="S515" t="s">
        <v>652</v>
      </c>
      <c r="T515" t="s">
        <v>337</v>
      </c>
      <c r="U515">
        <v>9114</v>
      </c>
      <c r="V515" t="s">
        <v>651</v>
      </c>
      <c r="W515" s="20" t="s">
        <v>2613</v>
      </c>
      <c r="X515" s="20" t="s">
        <v>510</v>
      </c>
      <c r="Z515" t="str">
        <f>+Final[[#This Row],[titulo]]&amp;Final[[#This Row],[Territorio]]&amp;", "&amp;Final[[#This Row],[temporalidad]]</f>
        <v>Elevación [Mínima-Media- Máxima], en la comuna de Pitrufquén, 2021</v>
      </c>
    </row>
    <row r="516" spans="1:26" x14ac:dyDescent="0.3">
      <c r="A516">
        <v>21</v>
      </c>
      <c r="B516">
        <v>240</v>
      </c>
      <c r="C516" t="s">
        <v>330</v>
      </c>
      <c r="D516" t="s">
        <v>331</v>
      </c>
      <c r="E516" t="s">
        <v>641</v>
      </c>
      <c r="F516" t="s">
        <v>640</v>
      </c>
      <c r="G516" t="s">
        <v>329</v>
      </c>
      <c r="H516" t="s">
        <v>202</v>
      </c>
      <c r="I516" t="s">
        <v>637</v>
      </c>
      <c r="J516" t="s">
        <v>646</v>
      </c>
      <c r="K516">
        <v>2021</v>
      </c>
      <c r="L516" t="s">
        <v>638</v>
      </c>
      <c r="M516" t="s">
        <v>642</v>
      </c>
      <c r="N516" t="s">
        <v>2742</v>
      </c>
      <c r="O516" t="s">
        <v>2742</v>
      </c>
      <c r="P516" t="s">
        <v>639</v>
      </c>
      <c r="Q516" t="s">
        <v>647</v>
      </c>
      <c r="R516" s="20" t="s">
        <v>1338</v>
      </c>
      <c r="S516" t="s">
        <v>653</v>
      </c>
      <c r="T516" t="s">
        <v>337</v>
      </c>
      <c r="U516">
        <v>9114</v>
      </c>
      <c r="V516" t="s">
        <v>651</v>
      </c>
      <c r="W516" s="20" t="s">
        <v>2015</v>
      </c>
      <c r="X516" s="20" t="s">
        <v>510</v>
      </c>
      <c r="Z516" t="str">
        <f>+Final[[#This Row],[titulo]]&amp;Final[[#This Row],[Territorio]]&amp;", "&amp;Final[[#This Row],[temporalidad]]</f>
        <v>Pendiente (%) [Mínima-Media- Máxima], en la comuna de Pitrufquén, 2021</v>
      </c>
    </row>
    <row r="517" spans="1:26" x14ac:dyDescent="0.3">
      <c r="A517">
        <v>22</v>
      </c>
      <c r="B517">
        <v>240</v>
      </c>
      <c r="C517" t="s">
        <v>330</v>
      </c>
      <c r="D517" t="s">
        <v>331</v>
      </c>
      <c r="E517" t="s">
        <v>641</v>
      </c>
      <c r="F517" t="s">
        <v>640</v>
      </c>
      <c r="G517" t="s">
        <v>329</v>
      </c>
      <c r="H517" t="s">
        <v>202</v>
      </c>
      <c r="I517" t="s">
        <v>637</v>
      </c>
      <c r="J517" t="s">
        <v>646</v>
      </c>
      <c r="K517">
        <v>2021</v>
      </c>
      <c r="L517" t="s">
        <v>649</v>
      </c>
      <c r="M517" t="s">
        <v>642</v>
      </c>
      <c r="N517" t="s">
        <v>2743</v>
      </c>
      <c r="O517" t="s">
        <v>2743</v>
      </c>
      <c r="P517" t="s">
        <v>639</v>
      </c>
      <c r="Q517" t="s">
        <v>647</v>
      </c>
      <c r="R517" s="20" t="s">
        <v>1339</v>
      </c>
      <c r="S517" t="s">
        <v>654</v>
      </c>
      <c r="T517" t="s">
        <v>337</v>
      </c>
      <c r="U517">
        <v>9114</v>
      </c>
      <c r="V517" t="s">
        <v>651</v>
      </c>
      <c r="W517" s="20" t="s">
        <v>2015</v>
      </c>
      <c r="X517" s="20" t="s">
        <v>510</v>
      </c>
      <c r="Z517" t="str">
        <f>+Final[[#This Row],[titulo]]&amp;Final[[#This Row],[Territorio]]&amp;", "&amp;Final[[#This Row],[temporalidad]]</f>
        <v>Pendiente (grados) [Mínima-Media- Máxima], en la comuna de Pitrufquén, 2021</v>
      </c>
    </row>
    <row r="518" spans="1:26" x14ac:dyDescent="0.3">
      <c r="A518">
        <v>20</v>
      </c>
      <c r="B518">
        <v>240</v>
      </c>
      <c r="C518" t="s">
        <v>330</v>
      </c>
      <c r="D518" t="s">
        <v>331</v>
      </c>
      <c r="E518" t="s">
        <v>641</v>
      </c>
      <c r="F518" t="s">
        <v>640</v>
      </c>
      <c r="G518" t="s">
        <v>329</v>
      </c>
      <c r="H518" t="s">
        <v>203</v>
      </c>
      <c r="I518" t="s">
        <v>637</v>
      </c>
      <c r="J518" t="s">
        <v>643</v>
      </c>
      <c r="K518">
        <v>2021</v>
      </c>
      <c r="L518" t="s">
        <v>644</v>
      </c>
      <c r="M518" t="s">
        <v>642</v>
      </c>
      <c r="N518" t="s">
        <v>2740</v>
      </c>
      <c r="O518" t="s">
        <v>2741</v>
      </c>
      <c r="P518" t="s">
        <v>639</v>
      </c>
      <c r="Q518" t="s">
        <v>2143</v>
      </c>
      <c r="R518" s="20" t="s">
        <v>1340</v>
      </c>
      <c r="S518" t="s">
        <v>652</v>
      </c>
      <c r="T518" t="s">
        <v>337</v>
      </c>
      <c r="U518">
        <v>9115</v>
      </c>
      <c r="V518" t="s">
        <v>651</v>
      </c>
      <c r="W518" s="20" t="s">
        <v>2614</v>
      </c>
      <c r="X518" s="20" t="s">
        <v>511</v>
      </c>
      <c r="Z518" t="str">
        <f>+Final[[#This Row],[titulo]]&amp;Final[[#This Row],[Territorio]]&amp;", "&amp;Final[[#This Row],[temporalidad]]</f>
        <v>Elevación [Mínima-Media- Máxima], en la comuna de Pucón, 2021</v>
      </c>
    </row>
    <row r="519" spans="1:26" x14ac:dyDescent="0.3">
      <c r="A519">
        <v>21</v>
      </c>
      <c r="B519">
        <v>240</v>
      </c>
      <c r="C519" t="s">
        <v>330</v>
      </c>
      <c r="D519" t="s">
        <v>331</v>
      </c>
      <c r="E519" t="s">
        <v>641</v>
      </c>
      <c r="F519" t="s">
        <v>640</v>
      </c>
      <c r="G519" t="s">
        <v>329</v>
      </c>
      <c r="H519" t="s">
        <v>203</v>
      </c>
      <c r="I519" t="s">
        <v>637</v>
      </c>
      <c r="J519" t="s">
        <v>646</v>
      </c>
      <c r="K519">
        <v>2021</v>
      </c>
      <c r="L519" t="s">
        <v>638</v>
      </c>
      <c r="M519" t="s">
        <v>642</v>
      </c>
      <c r="N519" t="s">
        <v>2742</v>
      </c>
      <c r="O519" t="s">
        <v>2742</v>
      </c>
      <c r="P519" t="s">
        <v>639</v>
      </c>
      <c r="Q519" t="s">
        <v>647</v>
      </c>
      <c r="R519" s="20" t="s">
        <v>1342</v>
      </c>
      <c r="S519" t="s">
        <v>653</v>
      </c>
      <c r="T519" t="s">
        <v>337</v>
      </c>
      <c r="U519">
        <v>9115</v>
      </c>
      <c r="V519" t="s">
        <v>651</v>
      </c>
      <c r="W519" s="20" t="s">
        <v>2016</v>
      </c>
      <c r="X519" s="20" t="s">
        <v>511</v>
      </c>
      <c r="Z519" t="str">
        <f>+Final[[#This Row],[titulo]]&amp;Final[[#This Row],[Territorio]]&amp;", "&amp;Final[[#This Row],[temporalidad]]</f>
        <v>Pendiente (%) [Mínima-Media- Máxima], en la comuna de Pucón, 2021</v>
      </c>
    </row>
    <row r="520" spans="1:26" x14ac:dyDescent="0.3">
      <c r="A520">
        <v>22</v>
      </c>
      <c r="B520">
        <v>240</v>
      </c>
      <c r="C520" t="s">
        <v>330</v>
      </c>
      <c r="D520" t="s">
        <v>331</v>
      </c>
      <c r="E520" t="s">
        <v>641</v>
      </c>
      <c r="F520" t="s">
        <v>640</v>
      </c>
      <c r="G520" t="s">
        <v>329</v>
      </c>
      <c r="H520" t="s">
        <v>203</v>
      </c>
      <c r="I520" t="s">
        <v>637</v>
      </c>
      <c r="J520" t="s">
        <v>646</v>
      </c>
      <c r="K520">
        <v>2021</v>
      </c>
      <c r="L520" t="s">
        <v>649</v>
      </c>
      <c r="M520" t="s">
        <v>642</v>
      </c>
      <c r="N520" t="s">
        <v>2743</v>
      </c>
      <c r="O520" t="s">
        <v>2743</v>
      </c>
      <c r="P520" t="s">
        <v>639</v>
      </c>
      <c r="Q520" t="s">
        <v>647</v>
      </c>
      <c r="R520" s="20" t="s">
        <v>1343</v>
      </c>
      <c r="S520" t="s">
        <v>654</v>
      </c>
      <c r="T520" t="s">
        <v>337</v>
      </c>
      <c r="U520">
        <v>9115</v>
      </c>
      <c r="V520" t="s">
        <v>651</v>
      </c>
      <c r="W520" s="20" t="s">
        <v>2016</v>
      </c>
      <c r="X520" s="20" t="s">
        <v>511</v>
      </c>
      <c r="Z520" t="str">
        <f>+Final[[#This Row],[titulo]]&amp;Final[[#This Row],[Territorio]]&amp;", "&amp;Final[[#This Row],[temporalidad]]</f>
        <v>Pendiente (grados) [Mínima-Media- Máxima], en la comuna de Pucón, 2021</v>
      </c>
    </row>
    <row r="521" spans="1:26" x14ac:dyDescent="0.3">
      <c r="A521">
        <v>20</v>
      </c>
      <c r="B521">
        <v>240</v>
      </c>
      <c r="C521" t="s">
        <v>330</v>
      </c>
      <c r="D521" t="s">
        <v>331</v>
      </c>
      <c r="E521" t="s">
        <v>641</v>
      </c>
      <c r="F521" t="s">
        <v>640</v>
      </c>
      <c r="G521" t="s">
        <v>329</v>
      </c>
      <c r="H521" t="s">
        <v>204</v>
      </c>
      <c r="I521" t="s">
        <v>637</v>
      </c>
      <c r="J521" t="s">
        <v>643</v>
      </c>
      <c r="K521">
        <v>2021</v>
      </c>
      <c r="L521" t="s">
        <v>644</v>
      </c>
      <c r="M521" t="s">
        <v>642</v>
      </c>
      <c r="N521" t="s">
        <v>2740</v>
      </c>
      <c r="O521" t="s">
        <v>2741</v>
      </c>
      <c r="P521" t="s">
        <v>639</v>
      </c>
      <c r="Q521" t="s">
        <v>2143</v>
      </c>
      <c r="R521" s="20" t="s">
        <v>1344</v>
      </c>
      <c r="S521" t="s">
        <v>652</v>
      </c>
      <c r="T521" t="s">
        <v>337</v>
      </c>
      <c r="U521">
        <v>9116</v>
      </c>
      <c r="V521" t="s">
        <v>651</v>
      </c>
      <c r="W521" s="20" t="s">
        <v>2615</v>
      </c>
      <c r="X521" s="20" t="s">
        <v>512</v>
      </c>
      <c r="Z521" t="str">
        <f>+Final[[#This Row],[titulo]]&amp;Final[[#This Row],[Territorio]]&amp;", "&amp;Final[[#This Row],[temporalidad]]</f>
        <v>Elevación [Mínima-Media- Máxima], en la comuna de Saavedra, 2021</v>
      </c>
    </row>
    <row r="522" spans="1:26" x14ac:dyDescent="0.3">
      <c r="A522">
        <v>21</v>
      </c>
      <c r="B522">
        <v>240</v>
      </c>
      <c r="C522" t="s">
        <v>330</v>
      </c>
      <c r="D522" t="s">
        <v>331</v>
      </c>
      <c r="E522" t="s">
        <v>641</v>
      </c>
      <c r="F522" t="s">
        <v>640</v>
      </c>
      <c r="G522" t="s">
        <v>329</v>
      </c>
      <c r="H522" t="s">
        <v>204</v>
      </c>
      <c r="I522" t="s">
        <v>637</v>
      </c>
      <c r="J522" t="s">
        <v>646</v>
      </c>
      <c r="K522">
        <v>2021</v>
      </c>
      <c r="L522" t="s">
        <v>638</v>
      </c>
      <c r="M522" t="s">
        <v>642</v>
      </c>
      <c r="N522" t="s">
        <v>2742</v>
      </c>
      <c r="O522" t="s">
        <v>2742</v>
      </c>
      <c r="P522" t="s">
        <v>639</v>
      </c>
      <c r="Q522" t="s">
        <v>647</v>
      </c>
      <c r="R522" s="20" t="s">
        <v>1346</v>
      </c>
      <c r="S522" t="s">
        <v>653</v>
      </c>
      <c r="T522" t="s">
        <v>337</v>
      </c>
      <c r="U522">
        <v>9116</v>
      </c>
      <c r="V522" t="s">
        <v>651</v>
      </c>
      <c r="W522" s="20" t="s">
        <v>2017</v>
      </c>
      <c r="X522" s="20" t="s">
        <v>512</v>
      </c>
      <c r="Z522" t="str">
        <f>+Final[[#This Row],[titulo]]&amp;Final[[#This Row],[Territorio]]&amp;", "&amp;Final[[#This Row],[temporalidad]]</f>
        <v>Pendiente (%) [Mínima-Media- Máxima], en la comuna de Saavedra, 2021</v>
      </c>
    </row>
    <row r="523" spans="1:26" x14ac:dyDescent="0.3">
      <c r="A523">
        <v>22</v>
      </c>
      <c r="B523">
        <v>240</v>
      </c>
      <c r="C523" t="s">
        <v>330</v>
      </c>
      <c r="D523" t="s">
        <v>331</v>
      </c>
      <c r="E523" t="s">
        <v>641</v>
      </c>
      <c r="F523" t="s">
        <v>640</v>
      </c>
      <c r="G523" t="s">
        <v>329</v>
      </c>
      <c r="H523" t="s">
        <v>204</v>
      </c>
      <c r="I523" t="s">
        <v>637</v>
      </c>
      <c r="J523" t="s">
        <v>646</v>
      </c>
      <c r="K523">
        <v>2021</v>
      </c>
      <c r="L523" t="s">
        <v>649</v>
      </c>
      <c r="M523" t="s">
        <v>642</v>
      </c>
      <c r="N523" t="s">
        <v>2743</v>
      </c>
      <c r="O523" t="s">
        <v>2743</v>
      </c>
      <c r="P523" t="s">
        <v>639</v>
      </c>
      <c r="Q523" t="s">
        <v>647</v>
      </c>
      <c r="R523" s="20" t="s">
        <v>1347</v>
      </c>
      <c r="S523" t="s">
        <v>654</v>
      </c>
      <c r="T523" t="s">
        <v>337</v>
      </c>
      <c r="U523">
        <v>9116</v>
      </c>
      <c r="V523" t="s">
        <v>651</v>
      </c>
      <c r="W523" s="20" t="s">
        <v>2017</v>
      </c>
      <c r="X523" s="20" t="s">
        <v>512</v>
      </c>
      <c r="Z523" t="str">
        <f>+Final[[#This Row],[titulo]]&amp;Final[[#This Row],[Territorio]]&amp;", "&amp;Final[[#This Row],[temporalidad]]</f>
        <v>Pendiente (grados) [Mínima-Media- Máxima], en la comuna de Saavedra, 2021</v>
      </c>
    </row>
    <row r="524" spans="1:26" x14ac:dyDescent="0.3">
      <c r="A524">
        <v>20</v>
      </c>
      <c r="B524">
        <v>240</v>
      </c>
      <c r="C524" t="s">
        <v>330</v>
      </c>
      <c r="D524" t="s">
        <v>331</v>
      </c>
      <c r="E524" t="s">
        <v>641</v>
      </c>
      <c r="F524" t="s">
        <v>640</v>
      </c>
      <c r="G524" t="s">
        <v>329</v>
      </c>
      <c r="H524" t="s">
        <v>205</v>
      </c>
      <c r="I524" t="s">
        <v>637</v>
      </c>
      <c r="J524" t="s">
        <v>643</v>
      </c>
      <c r="K524">
        <v>2021</v>
      </c>
      <c r="L524" t="s">
        <v>644</v>
      </c>
      <c r="M524" t="s">
        <v>642</v>
      </c>
      <c r="N524" t="s">
        <v>2740</v>
      </c>
      <c r="O524" t="s">
        <v>2741</v>
      </c>
      <c r="P524" t="s">
        <v>639</v>
      </c>
      <c r="Q524" t="s">
        <v>2143</v>
      </c>
      <c r="R524" s="20" t="s">
        <v>1348</v>
      </c>
      <c r="S524" t="s">
        <v>652</v>
      </c>
      <c r="T524" t="s">
        <v>337</v>
      </c>
      <c r="U524">
        <v>9117</v>
      </c>
      <c r="V524" t="s">
        <v>651</v>
      </c>
      <c r="W524" s="20" t="s">
        <v>2616</v>
      </c>
      <c r="X524" s="20" t="s">
        <v>513</v>
      </c>
      <c r="Z524" t="str">
        <f>+Final[[#This Row],[titulo]]&amp;Final[[#This Row],[Territorio]]&amp;", "&amp;Final[[#This Row],[temporalidad]]</f>
        <v>Elevación [Mínima-Media- Máxima], en la comuna de Teodoro Schmidt, 2021</v>
      </c>
    </row>
    <row r="525" spans="1:26" x14ac:dyDescent="0.3">
      <c r="A525">
        <v>21</v>
      </c>
      <c r="B525">
        <v>240</v>
      </c>
      <c r="C525" t="s">
        <v>330</v>
      </c>
      <c r="D525" t="s">
        <v>331</v>
      </c>
      <c r="E525" t="s">
        <v>641</v>
      </c>
      <c r="F525" t="s">
        <v>640</v>
      </c>
      <c r="G525" t="s">
        <v>329</v>
      </c>
      <c r="H525" t="s">
        <v>205</v>
      </c>
      <c r="I525" t="s">
        <v>637</v>
      </c>
      <c r="J525" t="s">
        <v>646</v>
      </c>
      <c r="K525">
        <v>2021</v>
      </c>
      <c r="L525" t="s">
        <v>638</v>
      </c>
      <c r="M525" t="s">
        <v>642</v>
      </c>
      <c r="N525" t="s">
        <v>2742</v>
      </c>
      <c r="O525" t="s">
        <v>2742</v>
      </c>
      <c r="P525" t="s">
        <v>639</v>
      </c>
      <c r="Q525" t="s">
        <v>647</v>
      </c>
      <c r="R525" s="20" t="s">
        <v>1350</v>
      </c>
      <c r="S525" t="s">
        <v>653</v>
      </c>
      <c r="T525" t="s">
        <v>337</v>
      </c>
      <c r="U525">
        <v>9117</v>
      </c>
      <c r="V525" t="s">
        <v>651</v>
      </c>
      <c r="W525" s="20" t="s">
        <v>2018</v>
      </c>
      <c r="X525" s="20" t="s">
        <v>513</v>
      </c>
      <c r="Z525" t="str">
        <f>+Final[[#This Row],[titulo]]&amp;Final[[#This Row],[Territorio]]&amp;", "&amp;Final[[#This Row],[temporalidad]]</f>
        <v>Pendiente (%) [Mínima-Media- Máxima], en la comuna de Teodoro Schmidt, 2021</v>
      </c>
    </row>
    <row r="526" spans="1:26" x14ac:dyDescent="0.3">
      <c r="A526">
        <v>22</v>
      </c>
      <c r="B526">
        <v>240</v>
      </c>
      <c r="C526" t="s">
        <v>330</v>
      </c>
      <c r="D526" t="s">
        <v>331</v>
      </c>
      <c r="E526" t="s">
        <v>641</v>
      </c>
      <c r="F526" t="s">
        <v>640</v>
      </c>
      <c r="G526" t="s">
        <v>329</v>
      </c>
      <c r="H526" t="s">
        <v>205</v>
      </c>
      <c r="I526" t="s">
        <v>637</v>
      </c>
      <c r="J526" t="s">
        <v>646</v>
      </c>
      <c r="K526">
        <v>2021</v>
      </c>
      <c r="L526" t="s">
        <v>649</v>
      </c>
      <c r="M526" t="s">
        <v>642</v>
      </c>
      <c r="N526" t="s">
        <v>2743</v>
      </c>
      <c r="O526" t="s">
        <v>2743</v>
      </c>
      <c r="P526" t="s">
        <v>639</v>
      </c>
      <c r="Q526" t="s">
        <v>647</v>
      </c>
      <c r="R526" s="20" t="s">
        <v>1351</v>
      </c>
      <c r="S526" t="s">
        <v>654</v>
      </c>
      <c r="T526" t="s">
        <v>337</v>
      </c>
      <c r="U526">
        <v>9117</v>
      </c>
      <c r="V526" t="s">
        <v>651</v>
      </c>
      <c r="W526" s="20" t="s">
        <v>2018</v>
      </c>
      <c r="X526" s="20" t="s">
        <v>513</v>
      </c>
      <c r="Z526" t="str">
        <f>+Final[[#This Row],[titulo]]&amp;Final[[#This Row],[Territorio]]&amp;", "&amp;Final[[#This Row],[temporalidad]]</f>
        <v>Pendiente (grados) [Mínima-Media- Máxima], en la comuna de Teodoro Schmidt, 2021</v>
      </c>
    </row>
    <row r="527" spans="1:26" x14ac:dyDescent="0.3">
      <c r="A527">
        <v>20</v>
      </c>
      <c r="B527">
        <v>240</v>
      </c>
      <c r="C527" t="s">
        <v>330</v>
      </c>
      <c r="D527" t="s">
        <v>331</v>
      </c>
      <c r="E527" t="s">
        <v>641</v>
      </c>
      <c r="F527" t="s">
        <v>640</v>
      </c>
      <c r="G527" t="s">
        <v>329</v>
      </c>
      <c r="H527" t="s">
        <v>206</v>
      </c>
      <c r="I527" t="s">
        <v>637</v>
      </c>
      <c r="J527" t="s">
        <v>643</v>
      </c>
      <c r="K527">
        <v>2021</v>
      </c>
      <c r="L527" t="s">
        <v>644</v>
      </c>
      <c r="M527" t="s">
        <v>642</v>
      </c>
      <c r="N527" t="s">
        <v>2740</v>
      </c>
      <c r="O527" t="s">
        <v>2741</v>
      </c>
      <c r="P527" t="s">
        <v>639</v>
      </c>
      <c r="Q527" t="s">
        <v>2143</v>
      </c>
      <c r="R527" s="20" t="s">
        <v>1352</v>
      </c>
      <c r="S527" t="s">
        <v>652</v>
      </c>
      <c r="T527" t="s">
        <v>337</v>
      </c>
      <c r="U527">
        <v>9118</v>
      </c>
      <c r="V527" t="s">
        <v>651</v>
      </c>
      <c r="W527" s="20" t="s">
        <v>2617</v>
      </c>
      <c r="X527" s="20" t="s">
        <v>514</v>
      </c>
      <c r="Z527" t="str">
        <f>+Final[[#This Row],[titulo]]&amp;Final[[#This Row],[Territorio]]&amp;", "&amp;Final[[#This Row],[temporalidad]]</f>
        <v>Elevación [Mínima-Media- Máxima], en la comuna de Toltén, 2021</v>
      </c>
    </row>
    <row r="528" spans="1:26" x14ac:dyDescent="0.3">
      <c r="A528">
        <v>21</v>
      </c>
      <c r="B528">
        <v>240</v>
      </c>
      <c r="C528" t="s">
        <v>330</v>
      </c>
      <c r="D528" t="s">
        <v>331</v>
      </c>
      <c r="E528" t="s">
        <v>641</v>
      </c>
      <c r="F528" t="s">
        <v>640</v>
      </c>
      <c r="G528" t="s">
        <v>329</v>
      </c>
      <c r="H528" t="s">
        <v>206</v>
      </c>
      <c r="I528" t="s">
        <v>637</v>
      </c>
      <c r="J528" t="s">
        <v>646</v>
      </c>
      <c r="K528">
        <v>2021</v>
      </c>
      <c r="L528" t="s">
        <v>638</v>
      </c>
      <c r="M528" t="s">
        <v>642</v>
      </c>
      <c r="N528" t="s">
        <v>2742</v>
      </c>
      <c r="O528" t="s">
        <v>2742</v>
      </c>
      <c r="P528" t="s">
        <v>639</v>
      </c>
      <c r="Q528" t="s">
        <v>647</v>
      </c>
      <c r="R528" s="20" t="s">
        <v>1354</v>
      </c>
      <c r="S528" t="s">
        <v>653</v>
      </c>
      <c r="T528" t="s">
        <v>337</v>
      </c>
      <c r="U528">
        <v>9118</v>
      </c>
      <c r="V528" t="s">
        <v>651</v>
      </c>
      <c r="W528" s="20" t="s">
        <v>2019</v>
      </c>
      <c r="X528" s="20" t="s">
        <v>514</v>
      </c>
      <c r="Z528" t="str">
        <f>+Final[[#This Row],[titulo]]&amp;Final[[#This Row],[Territorio]]&amp;", "&amp;Final[[#This Row],[temporalidad]]</f>
        <v>Pendiente (%) [Mínima-Media- Máxima], en la comuna de Toltén, 2021</v>
      </c>
    </row>
    <row r="529" spans="1:26" x14ac:dyDescent="0.3">
      <c r="A529">
        <v>22</v>
      </c>
      <c r="B529">
        <v>240</v>
      </c>
      <c r="C529" t="s">
        <v>330</v>
      </c>
      <c r="D529" t="s">
        <v>331</v>
      </c>
      <c r="E529" t="s">
        <v>641</v>
      </c>
      <c r="F529" t="s">
        <v>640</v>
      </c>
      <c r="G529" t="s">
        <v>329</v>
      </c>
      <c r="H529" t="s">
        <v>206</v>
      </c>
      <c r="I529" t="s">
        <v>637</v>
      </c>
      <c r="J529" t="s">
        <v>646</v>
      </c>
      <c r="K529">
        <v>2021</v>
      </c>
      <c r="L529" t="s">
        <v>649</v>
      </c>
      <c r="M529" t="s">
        <v>642</v>
      </c>
      <c r="N529" t="s">
        <v>2743</v>
      </c>
      <c r="O529" t="s">
        <v>2743</v>
      </c>
      <c r="P529" t="s">
        <v>639</v>
      </c>
      <c r="Q529" t="s">
        <v>647</v>
      </c>
      <c r="R529" s="20" t="s">
        <v>1355</v>
      </c>
      <c r="S529" t="s">
        <v>654</v>
      </c>
      <c r="T529" t="s">
        <v>337</v>
      </c>
      <c r="U529">
        <v>9118</v>
      </c>
      <c r="V529" t="s">
        <v>651</v>
      </c>
      <c r="W529" s="20" t="s">
        <v>2019</v>
      </c>
      <c r="X529" s="20" t="s">
        <v>514</v>
      </c>
      <c r="Z529" t="str">
        <f>+Final[[#This Row],[titulo]]&amp;Final[[#This Row],[Territorio]]&amp;", "&amp;Final[[#This Row],[temporalidad]]</f>
        <v>Pendiente (grados) [Mínima-Media- Máxima], en la comuna de Toltén, 2021</v>
      </c>
    </row>
    <row r="530" spans="1:26" x14ac:dyDescent="0.3">
      <c r="A530">
        <v>20</v>
      </c>
      <c r="B530">
        <v>240</v>
      </c>
      <c r="C530" t="s">
        <v>330</v>
      </c>
      <c r="D530" t="s">
        <v>331</v>
      </c>
      <c r="E530" t="s">
        <v>641</v>
      </c>
      <c r="F530" t="s">
        <v>640</v>
      </c>
      <c r="G530" t="s">
        <v>329</v>
      </c>
      <c r="H530" t="s">
        <v>207</v>
      </c>
      <c r="I530" t="s">
        <v>637</v>
      </c>
      <c r="J530" t="s">
        <v>643</v>
      </c>
      <c r="K530">
        <v>2021</v>
      </c>
      <c r="L530" t="s">
        <v>644</v>
      </c>
      <c r="M530" t="s">
        <v>642</v>
      </c>
      <c r="N530" t="s">
        <v>2740</v>
      </c>
      <c r="O530" t="s">
        <v>2741</v>
      </c>
      <c r="P530" t="s">
        <v>639</v>
      </c>
      <c r="Q530" t="s">
        <v>2143</v>
      </c>
      <c r="R530" s="20" t="s">
        <v>1356</v>
      </c>
      <c r="S530" t="s">
        <v>652</v>
      </c>
      <c r="T530" t="s">
        <v>337</v>
      </c>
      <c r="U530">
        <v>9119</v>
      </c>
      <c r="V530" t="s">
        <v>651</v>
      </c>
      <c r="W530" s="20" t="s">
        <v>2618</v>
      </c>
      <c r="X530" s="20" t="s">
        <v>515</v>
      </c>
      <c r="Z530" t="str">
        <f>+Final[[#This Row],[titulo]]&amp;Final[[#This Row],[Territorio]]&amp;", "&amp;Final[[#This Row],[temporalidad]]</f>
        <v>Elevación [Mínima-Media- Máxima], en la comuna de Vilcún, 2021</v>
      </c>
    </row>
    <row r="531" spans="1:26" x14ac:dyDescent="0.3">
      <c r="A531">
        <v>21</v>
      </c>
      <c r="B531">
        <v>240</v>
      </c>
      <c r="C531" t="s">
        <v>330</v>
      </c>
      <c r="D531" t="s">
        <v>331</v>
      </c>
      <c r="E531" t="s">
        <v>641</v>
      </c>
      <c r="F531" t="s">
        <v>640</v>
      </c>
      <c r="G531" t="s">
        <v>329</v>
      </c>
      <c r="H531" t="s">
        <v>207</v>
      </c>
      <c r="I531" t="s">
        <v>637</v>
      </c>
      <c r="J531" t="s">
        <v>646</v>
      </c>
      <c r="K531">
        <v>2021</v>
      </c>
      <c r="L531" t="s">
        <v>638</v>
      </c>
      <c r="M531" t="s">
        <v>642</v>
      </c>
      <c r="N531" t="s">
        <v>2742</v>
      </c>
      <c r="O531" t="s">
        <v>2742</v>
      </c>
      <c r="P531" t="s">
        <v>639</v>
      </c>
      <c r="Q531" t="s">
        <v>647</v>
      </c>
      <c r="R531" s="20" t="s">
        <v>1358</v>
      </c>
      <c r="S531" t="s">
        <v>653</v>
      </c>
      <c r="T531" t="s">
        <v>337</v>
      </c>
      <c r="U531">
        <v>9119</v>
      </c>
      <c r="V531" t="s">
        <v>651</v>
      </c>
      <c r="W531" s="20" t="s">
        <v>2020</v>
      </c>
      <c r="X531" s="20" t="s">
        <v>515</v>
      </c>
      <c r="Z531" t="str">
        <f>+Final[[#This Row],[titulo]]&amp;Final[[#This Row],[Territorio]]&amp;", "&amp;Final[[#This Row],[temporalidad]]</f>
        <v>Pendiente (%) [Mínima-Media- Máxima], en la comuna de Vilcún, 2021</v>
      </c>
    </row>
    <row r="532" spans="1:26" x14ac:dyDescent="0.3">
      <c r="A532">
        <v>22</v>
      </c>
      <c r="B532">
        <v>240</v>
      </c>
      <c r="C532" t="s">
        <v>330</v>
      </c>
      <c r="D532" t="s">
        <v>331</v>
      </c>
      <c r="E532" t="s">
        <v>641</v>
      </c>
      <c r="F532" t="s">
        <v>640</v>
      </c>
      <c r="G532" t="s">
        <v>329</v>
      </c>
      <c r="H532" t="s">
        <v>207</v>
      </c>
      <c r="I532" t="s">
        <v>637</v>
      </c>
      <c r="J532" t="s">
        <v>646</v>
      </c>
      <c r="K532">
        <v>2021</v>
      </c>
      <c r="L532" t="s">
        <v>649</v>
      </c>
      <c r="M532" t="s">
        <v>642</v>
      </c>
      <c r="N532" t="s">
        <v>2743</v>
      </c>
      <c r="O532" t="s">
        <v>2743</v>
      </c>
      <c r="P532" t="s">
        <v>639</v>
      </c>
      <c r="Q532" t="s">
        <v>647</v>
      </c>
      <c r="R532" s="20" t="s">
        <v>1359</v>
      </c>
      <c r="S532" t="s">
        <v>654</v>
      </c>
      <c r="T532" t="s">
        <v>337</v>
      </c>
      <c r="U532">
        <v>9119</v>
      </c>
      <c r="V532" t="s">
        <v>651</v>
      </c>
      <c r="W532" s="20" t="s">
        <v>2020</v>
      </c>
      <c r="X532" s="20" t="s">
        <v>515</v>
      </c>
      <c r="Z532" t="str">
        <f>+Final[[#This Row],[titulo]]&amp;Final[[#This Row],[Territorio]]&amp;", "&amp;Final[[#This Row],[temporalidad]]</f>
        <v>Pendiente (grados) [Mínima-Media- Máxima], en la comuna de Vilcún, 2021</v>
      </c>
    </row>
    <row r="533" spans="1:26" x14ac:dyDescent="0.3">
      <c r="A533">
        <v>20</v>
      </c>
      <c r="B533">
        <v>240</v>
      </c>
      <c r="C533" t="s">
        <v>330</v>
      </c>
      <c r="D533" t="s">
        <v>331</v>
      </c>
      <c r="E533" t="s">
        <v>641</v>
      </c>
      <c r="F533" t="s">
        <v>640</v>
      </c>
      <c r="G533" t="s">
        <v>329</v>
      </c>
      <c r="H533" t="s">
        <v>208</v>
      </c>
      <c r="I533" t="s">
        <v>637</v>
      </c>
      <c r="J533" t="s">
        <v>643</v>
      </c>
      <c r="K533">
        <v>2021</v>
      </c>
      <c r="L533" t="s">
        <v>644</v>
      </c>
      <c r="M533" t="s">
        <v>642</v>
      </c>
      <c r="N533" t="s">
        <v>2740</v>
      </c>
      <c r="O533" t="s">
        <v>2741</v>
      </c>
      <c r="P533" t="s">
        <v>639</v>
      </c>
      <c r="Q533" t="s">
        <v>2143</v>
      </c>
      <c r="R533" s="20" t="s">
        <v>1360</v>
      </c>
      <c r="S533" t="s">
        <v>652</v>
      </c>
      <c r="T533" t="s">
        <v>337</v>
      </c>
      <c r="U533">
        <v>9120</v>
      </c>
      <c r="V533" t="s">
        <v>651</v>
      </c>
      <c r="W533" s="20" t="s">
        <v>2619</v>
      </c>
      <c r="X533" s="20" t="s">
        <v>516</v>
      </c>
      <c r="Z533" t="str">
        <f>+Final[[#This Row],[titulo]]&amp;Final[[#This Row],[Territorio]]&amp;", "&amp;Final[[#This Row],[temporalidad]]</f>
        <v>Elevación [Mínima-Media- Máxima], en la comuna de Villarrica, 2021</v>
      </c>
    </row>
    <row r="534" spans="1:26" x14ac:dyDescent="0.3">
      <c r="A534">
        <v>21</v>
      </c>
      <c r="B534">
        <v>240</v>
      </c>
      <c r="C534" t="s">
        <v>330</v>
      </c>
      <c r="D534" t="s">
        <v>331</v>
      </c>
      <c r="E534" t="s">
        <v>641</v>
      </c>
      <c r="F534" t="s">
        <v>640</v>
      </c>
      <c r="G534" t="s">
        <v>329</v>
      </c>
      <c r="H534" t="s">
        <v>208</v>
      </c>
      <c r="I534" t="s">
        <v>637</v>
      </c>
      <c r="J534" t="s">
        <v>646</v>
      </c>
      <c r="K534">
        <v>2021</v>
      </c>
      <c r="L534" t="s">
        <v>638</v>
      </c>
      <c r="M534" t="s">
        <v>642</v>
      </c>
      <c r="N534" t="s">
        <v>2742</v>
      </c>
      <c r="O534" t="s">
        <v>2742</v>
      </c>
      <c r="P534" t="s">
        <v>639</v>
      </c>
      <c r="Q534" t="s">
        <v>647</v>
      </c>
      <c r="R534" s="20" t="s">
        <v>1362</v>
      </c>
      <c r="S534" t="s">
        <v>653</v>
      </c>
      <c r="T534" t="s">
        <v>337</v>
      </c>
      <c r="U534">
        <v>9120</v>
      </c>
      <c r="V534" t="s">
        <v>651</v>
      </c>
      <c r="W534" s="20" t="s">
        <v>2021</v>
      </c>
      <c r="X534" s="20" t="s">
        <v>516</v>
      </c>
      <c r="Z534" t="str">
        <f>+Final[[#This Row],[titulo]]&amp;Final[[#This Row],[Territorio]]&amp;", "&amp;Final[[#This Row],[temporalidad]]</f>
        <v>Pendiente (%) [Mínima-Media- Máxima], en la comuna de Villarrica, 2021</v>
      </c>
    </row>
    <row r="535" spans="1:26" x14ac:dyDescent="0.3">
      <c r="A535">
        <v>22</v>
      </c>
      <c r="B535">
        <v>240</v>
      </c>
      <c r="C535" t="s">
        <v>330</v>
      </c>
      <c r="D535" t="s">
        <v>331</v>
      </c>
      <c r="E535" t="s">
        <v>641</v>
      </c>
      <c r="F535" t="s">
        <v>640</v>
      </c>
      <c r="G535" t="s">
        <v>329</v>
      </c>
      <c r="H535" t="s">
        <v>208</v>
      </c>
      <c r="I535" t="s">
        <v>637</v>
      </c>
      <c r="J535" t="s">
        <v>646</v>
      </c>
      <c r="K535">
        <v>2021</v>
      </c>
      <c r="L535" t="s">
        <v>649</v>
      </c>
      <c r="M535" t="s">
        <v>642</v>
      </c>
      <c r="N535" t="s">
        <v>2743</v>
      </c>
      <c r="O535" t="s">
        <v>2743</v>
      </c>
      <c r="P535" t="s">
        <v>639</v>
      </c>
      <c r="Q535" t="s">
        <v>647</v>
      </c>
      <c r="R535" s="20" t="s">
        <v>1363</v>
      </c>
      <c r="S535" t="s">
        <v>654</v>
      </c>
      <c r="T535" t="s">
        <v>337</v>
      </c>
      <c r="U535">
        <v>9120</v>
      </c>
      <c r="V535" t="s">
        <v>651</v>
      </c>
      <c r="W535" s="20" t="s">
        <v>2021</v>
      </c>
      <c r="X535" s="20" t="s">
        <v>516</v>
      </c>
      <c r="Z535" t="str">
        <f>+Final[[#This Row],[titulo]]&amp;Final[[#This Row],[Territorio]]&amp;", "&amp;Final[[#This Row],[temporalidad]]</f>
        <v>Pendiente (grados) [Mínima-Media- Máxima], en la comuna de Villarrica, 2021</v>
      </c>
    </row>
    <row r="536" spans="1:26" x14ac:dyDescent="0.3">
      <c r="A536">
        <v>20</v>
      </c>
      <c r="B536">
        <v>240</v>
      </c>
      <c r="C536" t="s">
        <v>330</v>
      </c>
      <c r="D536" t="s">
        <v>331</v>
      </c>
      <c r="E536" t="s">
        <v>641</v>
      </c>
      <c r="F536" t="s">
        <v>640</v>
      </c>
      <c r="G536" t="s">
        <v>329</v>
      </c>
      <c r="H536" t="s">
        <v>209</v>
      </c>
      <c r="I536" t="s">
        <v>637</v>
      </c>
      <c r="J536" t="s">
        <v>643</v>
      </c>
      <c r="K536">
        <v>2021</v>
      </c>
      <c r="L536" t="s">
        <v>644</v>
      </c>
      <c r="M536" t="s">
        <v>642</v>
      </c>
      <c r="N536" t="s">
        <v>2740</v>
      </c>
      <c r="O536" t="s">
        <v>2741</v>
      </c>
      <c r="P536" t="s">
        <v>639</v>
      </c>
      <c r="Q536" t="s">
        <v>2143</v>
      </c>
      <c r="R536" s="20" t="s">
        <v>1364</v>
      </c>
      <c r="S536" t="s">
        <v>652</v>
      </c>
      <c r="T536" t="s">
        <v>337</v>
      </c>
      <c r="U536">
        <v>9121</v>
      </c>
      <c r="V536" t="s">
        <v>651</v>
      </c>
      <c r="W536" s="20" t="s">
        <v>2620</v>
      </c>
      <c r="X536" s="20" t="s">
        <v>517</v>
      </c>
      <c r="Z536" t="str">
        <f>+Final[[#This Row],[titulo]]&amp;Final[[#This Row],[Territorio]]&amp;", "&amp;Final[[#This Row],[temporalidad]]</f>
        <v>Elevación [Mínima-Media- Máxima], en la comuna de Cholchol, 2021</v>
      </c>
    </row>
    <row r="537" spans="1:26" x14ac:dyDescent="0.3">
      <c r="A537">
        <v>21</v>
      </c>
      <c r="B537">
        <v>240</v>
      </c>
      <c r="C537" t="s">
        <v>330</v>
      </c>
      <c r="D537" t="s">
        <v>331</v>
      </c>
      <c r="E537" t="s">
        <v>641</v>
      </c>
      <c r="F537" t="s">
        <v>640</v>
      </c>
      <c r="G537" t="s">
        <v>329</v>
      </c>
      <c r="H537" t="s">
        <v>209</v>
      </c>
      <c r="I537" t="s">
        <v>637</v>
      </c>
      <c r="J537" t="s">
        <v>646</v>
      </c>
      <c r="K537">
        <v>2021</v>
      </c>
      <c r="L537" t="s">
        <v>638</v>
      </c>
      <c r="M537" t="s">
        <v>642</v>
      </c>
      <c r="N537" t="s">
        <v>2742</v>
      </c>
      <c r="O537" t="s">
        <v>2742</v>
      </c>
      <c r="P537" t="s">
        <v>639</v>
      </c>
      <c r="Q537" t="s">
        <v>647</v>
      </c>
      <c r="R537" s="20" t="s">
        <v>1366</v>
      </c>
      <c r="S537" t="s">
        <v>653</v>
      </c>
      <c r="T537" t="s">
        <v>337</v>
      </c>
      <c r="U537">
        <v>9121</v>
      </c>
      <c r="V537" t="s">
        <v>651</v>
      </c>
      <c r="W537" s="20" t="s">
        <v>2022</v>
      </c>
      <c r="X537" s="20" t="s">
        <v>517</v>
      </c>
      <c r="Z537" t="str">
        <f>+Final[[#This Row],[titulo]]&amp;Final[[#This Row],[Territorio]]&amp;", "&amp;Final[[#This Row],[temporalidad]]</f>
        <v>Pendiente (%) [Mínima-Media- Máxima], en la comuna de Cholchol, 2021</v>
      </c>
    </row>
    <row r="538" spans="1:26" x14ac:dyDescent="0.3">
      <c r="A538">
        <v>22</v>
      </c>
      <c r="B538">
        <v>240</v>
      </c>
      <c r="C538" t="s">
        <v>330</v>
      </c>
      <c r="D538" t="s">
        <v>331</v>
      </c>
      <c r="E538" t="s">
        <v>641</v>
      </c>
      <c r="F538" t="s">
        <v>640</v>
      </c>
      <c r="G538" t="s">
        <v>329</v>
      </c>
      <c r="H538" t="s">
        <v>209</v>
      </c>
      <c r="I538" t="s">
        <v>637</v>
      </c>
      <c r="J538" t="s">
        <v>646</v>
      </c>
      <c r="K538">
        <v>2021</v>
      </c>
      <c r="L538" t="s">
        <v>649</v>
      </c>
      <c r="M538" t="s">
        <v>642</v>
      </c>
      <c r="N538" t="s">
        <v>2743</v>
      </c>
      <c r="O538" t="s">
        <v>2743</v>
      </c>
      <c r="P538" t="s">
        <v>639</v>
      </c>
      <c r="Q538" t="s">
        <v>647</v>
      </c>
      <c r="R538" s="20" t="s">
        <v>1367</v>
      </c>
      <c r="S538" t="s">
        <v>654</v>
      </c>
      <c r="T538" t="s">
        <v>337</v>
      </c>
      <c r="U538">
        <v>9121</v>
      </c>
      <c r="V538" t="s">
        <v>651</v>
      </c>
      <c r="W538" s="20" t="s">
        <v>2022</v>
      </c>
      <c r="X538" s="20" t="s">
        <v>517</v>
      </c>
      <c r="Z538" t="str">
        <f>+Final[[#This Row],[titulo]]&amp;Final[[#This Row],[Territorio]]&amp;", "&amp;Final[[#This Row],[temporalidad]]</f>
        <v>Pendiente (grados) [Mínima-Media- Máxima], en la comuna de Cholchol, 2021</v>
      </c>
    </row>
    <row r="539" spans="1:26" x14ac:dyDescent="0.3">
      <c r="A539">
        <v>20</v>
      </c>
      <c r="B539">
        <v>240</v>
      </c>
      <c r="C539" t="s">
        <v>330</v>
      </c>
      <c r="D539" t="s">
        <v>331</v>
      </c>
      <c r="E539" t="s">
        <v>641</v>
      </c>
      <c r="F539" t="s">
        <v>640</v>
      </c>
      <c r="G539" t="s">
        <v>329</v>
      </c>
      <c r="H539" t="s">
        <v>210</v>
      </c>
      <c r="I539" t="s">
        <v>637</v>
      </c>
      <c r="J539" t="s">
        <v>643</v>
      </c>
      <c r="K539">
        <v>2021</v>
      </c>
      <c r="L539" t="s">
        <v>644</v>
      </c>
      <c r="M539" t="s">
        <v>642</v>
      </c>
      <c r="N539" t="s">
        <v>2740</v>
      </c>
      <c r="O539" t="s">
        <v>2741</v>
      </c>
      <c r="P539" t="s">
        <v>639</v>
      </c>
      <c r="Q539" t="s">
        <v>2143</v>
      </c>
      <c r="R539" s="20" t="s">
        <v>1368</v>
      </c>
      <c r="S539" t="s">
        <v>652</v>
      </c>
      <c r="T539" t="s">
        <v>337</v>
      </c>
      <c r="U539">
        <v>9201</v>
      </c>
      <c r="V539" t="s">
        <v>651</v>
      </c>
      <c r="W539" s="20" t="s">
        <v>2621</v>
      </c>
      <c r="X539" s="20" t="s">
        <v>518</v>
      </c>
      <c r="Z539" t="str">
        <f>+Final[[#This Row],[titulo]]&amp;Final[[#This Row],[Territorio]]&amp;", "&amp;Final[[#This Row],[temporalidad]]</f>
        <v>Elevación [Mínima-Media- Máxima], en la comuna de Angol, 2021</v>
      </c>
    </row>
    <row r="540" spans="1:26" x14ac:dyDescent="0.3">
      <c r="A540">
        <v>21</v>
      </c>
      <c r="B540">
        <v>240</v>
      </c>
      <c r="C540" t="s">
        <v>330</v>
      </c>
      <c r="D540" t="s">
        <v>331</v>
      </c>
      <c r="E540" t="s">
        <v>641</v>
      </c>
      <c r="F540" t="s">
        <v>640</v>
      </c>
      <c r="G540" t="s">
        <v>329</v>
      </c>
      <c r="H540" t="s">
        <v>210</v>
      </c>
      <c r="I540" t="s">
        <v>637</v>
      </c>
      <c r="J540" t="s">
        <v>646</v>
      </c>
      <c r="K540">
        <v>2021</v>
      </c>
      <c r="L540" t="s">
        <v>638</v>
      </c>
      <c r="M540" t="s">
        <v>642</v>
      </c>
      <c r="N540" t="s">
        <v>2742</v>
      </c>
      <c r="O540" t="s">
        <v>2742</v>
      </c>
      <c r="P540" t="s">
        <v>639</v>
      </c>
      <c r="Q540" t="s">
        <v>647</v>
      </c>
      <c r="R540" s="20" t="s">
        <v>1370</v>
      </c>
      <c r="S540" t="s">
        <v>653</v>
      </c>
      <c r="T540" t="s">
        <v>337</v>
      </c>
      <c r="U540">
        <v>9201</v>
      </c>
      <c r="V540" t="s">
        <v>651</v>
      </c>
      <c r="W540" s="20" t="s">
        <v>2023</v>
      </c>
      <c r="X540" s="20" t="s">
        <v>518</v>
      </c>
      <c r="Z540" t="str">
        <f>+Final[[#This Row],[titulo]]&amp;Final[[#This Row],[Territorio]]&amp;", "&amp;Final[[#This Row],[temporalidad]]</f>
        <v>Pendiente (%) [Mínima-Media- Máxima], en la comuna de Angol, 2021</v>
      </c>
    </row>
    <row r="541" spans="1:26" x14ac:dyDescent="0.3">
      <c r="A541">
        <v>22</v>
      </c>
      <c r="B541">
        <v>240</v>
      </c>
      <c r="C541" t="s">
        <v>330</v>
      </c>
      <c r="D541" t="s">
        <v>331</v>
      </c>
      <c r="E541" t="s">
        <v>641</v>
      </c>
      <c r="F541" t="s">
        <v>640</v>
      </c>
      <c r="G541" t="s">
        <v>329</v>
      </c>
      <c r="H541" t="s">
        <v>210</v>
      </c>
      <c r="I541" t="s">
        <v>637</v>
      </c>
      <c r="J541" t="s">
        <v>646</v>
      </c>
      <c r="K541">
        <v>2021</v>
      </c>
      <c r="L541" t="s">
        <v>649</v>
      </c>
      <c r="M541" t="s">
        <v>642</v>
      </c>
      <c r="N541" t="s">
        <v>2743</v>
      </c>
      <c r="O541" t="s">
        <v>2743</v>
      </c>
      <c r="P541" t="s">
        <v>639</v>
      </c>
      <c r="Q541" t="s">
        <v>647</v>
      </c>
      <c r="R541" s="20" t="s">
        <v>1371</v>
      </c>
      <c r="S541" t="s">
        <v>654</v>
      </c>
      <c r="T541" t="s">
        <v>337</v>
      </c>
      <c r="U541">
        <v>9201</v>
      </c>
      <c r="V541" t="s">
        <v>651</v>
      </c>
      <c r="W541" s="20" t="s">
        <v>2023</v>
      </c>
      <c r="X541" s="20" t="s">
        <v>518</v>
      </c>
      <c r="Z541" t="str">
        <f>+Final[[#This Row],[titulo]]&amp;Final[[#This Row],[Territorio]]&amp;", "&amp;Final[[#This Row],[temporalidad]]</f>
        <v>Pendiente (grados) [Mínima-Media- Máxima], en la comuna de Angol, 2021</v>
      </c>
    </row>
    <row r="542" spans="1:26" x14ac:dyDescent="0.3">
      <c r="A542">
        <v>20</v>
      </c>
      <c r="B542">
        <v>240</v>
      </c>
      <c r="C542" t="s">
        <v>330</v>
      </c>
      <c r="D542" t="s">
        <v>331</v>
      </c>
      <c r="E542" t="s">
        <v>641</v>
      </c>
      <c r="F542" t="s">
        <v>640</v>
      </c>
      <c r="G542" t="s">
        <v>329</v>
      </c>
      <c r="H542" t="s">
        <v>211</v>
      </c>
      <c r="I542" t="s">
        <v>637</v>
      </c>
      <c r="J542" t="s">
        <v>643</v>
      </c>
      <c r="K542">
        <v>2021</v>
      </c>
      <c r="L542" t="s">
        <v>644</v>
      </c>
      <c r="M542" t="s">
        <v>642</v>
      </c>
      <c r="N542" t="s">
        <v>2740</v>
      </c>
      <c r="O542" t="s">
        <v>2741</v>
      </c>
      <c r="P542" t="s">
        <v>639</v>
      </c>
      <c r="Q542" t="s">
        <v>2143</v>
      </c>
      <c r="R542" s="20" t="s">
        <v>1372</v>
      </c>
      <c r="S542" t="s">
        <v>652</v>
      </c>
      <c r="T542" t="s">
        <v>337</v>
      </c>
      <c r="U542">
        <v>9202</v>
      </c>
      <c r="V542" t="s">
        <v>651</v>
      </c>
      <c r="W542" s="20" t="s">
        <v>2622</v>
      </c>
      <c r="X542" s="20" t="s">
        <v>519</v>
      </c>
      <c r="Z542" t="str">
        <f>+Final[[#This Row],[titulo]]&amp;Final[[#This Row],[Territorio]]&amp;", "&amp;Final[[#This Row],[temporalidad]]</f>
        <v>Elevación [Mínima-Media- Máxima], en la comuna de Collipulli, 2021</v>
      </c>
    </row>
    <row r="543" spans="1:26" x14ac:dyDescent="0.3">
      <c r="A543">
        <v>21</v>
      </c>
      <c r="B543">
        <v>240</v>
      </c>
      <c r="C543" t="s">
        <v>330</v>
      </c>
      <c r="D543" t="s">
        <v>331</v>
      </c>
      <c r="E543" t="s">
        <v>641</v>
      </c>
      <c r="F543" t="s">
        <v>640</v>
      </c>
      <c r="G543" t="s">
        <v>329</v>
      </c>
      <c r="H543" t="s">
        <v>211</v>
      </c>
      <c r="I543" t="s">
        <v>637</v>
      </c>
      <c r="J543" t="s">
        <v>646</v>
      </c>
      <c r="K543">
        <v>2021</v>
      </c>
      <c r="L543" t="s">
        <v>638</v>
      </c>
      <c r="M543" t="s">
        <v>642</v>
      </c>
      <c r="N543" t="s">
        <v>2742</v>
      </c>
      <c r="O543" t="s">
        <v>2742</v>
      </c>
      <c r="P543" t="s">
        <v>639</v>
      </c>
      <c r="Q543" t="s">
        <v>647</v>
      </c>
      <c r="R543" s="20" t="s">
        <v>1374</v>
      </c>
      <c r="S543" t="s">
        <v>653</v>
      </c>
      <c r="T543" t="s">
        <v>337</v>
      </c>
      <c r="U543">
        <v>9202</v>
      </c>
      <c r="V543" t="s">
        <v>651</v>
      </c>
      <c r="W543" s="20" t="s">
        <v>2024</v>
      </c>
      <c r="X543" s="20" t="s">
        <v>519</v>
      </c>
      <c r="Z543" t="str">
        <f>+Final[[#This Row],[titulo]]&amp;Final[[#This Row],[Territorio]]&amp;", "&amp;Final[[#This Row],[temporalidad]]</f>
        <v>Pendiente (%) [Mínima-Media- Máxima], en la comuna de Collipulli, 2021</v>
      </c>
    </row>
    <row r="544" spans="1:26" x14ac:dyDescent="0.3">
      <c r="A544">
        <v>22</v>
      </c>
      <c r="B544">
        <v>240</v>
      </c>
      <c r="C544" t="s">
        <v>330</v>
      </c>
      <c r="D544" t="s">
        <v>331</v>
      </c>
      <c r="E544" t="s">
        <v>641</v>
      </c>
      <c r="F544" t="s">
        <v>640</v>
      </c>
      <c r="G544" t="s">
        <v>329</v>
      </c>
      <c r="H544" t="s">
        <v>211</v>
      </c>
      <c r="I544" t="s">
        <v>637</v>
      </c>
      <c r="J544" t="s">
        <v>646</v>
      </c>
      <c r="K544">
        <v>2021</v>
      </c>
      <c r="L544" t="s">
        <v>649</v>
      </c>
      <c r="M544" t="s">
        <v>642</v>
      </c>
      <c r="N544" t="s">
        <v>2743</v>
      </c>
      <c r="O544" t="s">
        <v>2743</v>
      </c>
      <c r="P544" t="s">
        <v>639</v>
      </c>
      <c r="Q544" t="s">
        <v>647</v>
      </c>
      <c r="R544" s="20" t="s">
        <v>1375</v>
      </c>
      <c r="S544" t="s">
        <v>654</v>
      </c>
      <c r="T544" t="s">
        <v>337</v>
      </c>
      <c r="U544">
        <v>9202</v>
      </c>
      <c r="V544" t="s">
        <v>651</v>
      </c>
      <c r="W544" s="20" t="s">
        <v>2024</v>
      </c>
      <c r="X544" s="20" t="s">
        <v>519</v>
      </c>
      <c r="Z544" t="str">
        <f>+Final[[#This Row],[titulo]]&amp;Final[[#This Row],[Territorio]]&amp;", "&amp;Final[[#This Row],[temporalidad]]</f>
        <v>Pendiente (grados) [Mínima-Media- Máxima], en la comuna de Collipulli, 2021</v>
      </c>
    </row>
    <row r="545" spans="1:26" x14ac:dyDescent="0.3">
      <c r="A545">
        <v>20</v>
      </c>
      <c r="B545">
        <v>240</v>
      </c>
      <c r="C545" t="s">
        <v>330</v>
      </c>
      <c r="D545" t="s">
        <v>331</v>
      </c>
      <c r="E545" t="s">
        <v>641</v>
      </c>
      <c r="F545" t="s">
        <v>640</v>
      </c>
      <c r="G545" t="s">
        <v>329</v>
      </c>
      <c r="H545" t="s">
        <v>212</v>
      </c>
      <c r="I545" t="s">
        <v>637</v>
      </c>
      <c r="J545" t="s">
        <v>643</v>
      </c>
      <c r="K545">
        <v>2021</v>
      </c>
      <c r="L545" t="s">
        <v>644</v>
      </c>
      <c r="M545" t="s">
        <v>642</v>
      </c>
      <c r="N545" t="s">
        <v>2740</v>
      </c>
      <c r="O545" t="s">
        <v>2741</v>
      </c>
      <c r="P545" t="s">
        <v>639</v>
      </c>
      <c r="Q545" t="s">
        <v>2143</v>
      </c>
      <c r="R545" s="20" t="s">
        <v>1376</v>
      </c>
      <c r="S545" t="s">
        <v>652</v>
      </c>
      <c r="T545" t="s">
        <v>337</v>
      </c>
      <c r="U545">
        <v>9203</v>
      </c>
      <c r="V545" t="s">
        <v>651</v>
      </c>
      <c r="W545" s="20" t="s">
        <v>2623</v>
      </c>
      <c r="X545" s="20" t="s">
        <v>520</v>
      </c>
      <c r="Z545" t="str">
        <f>+Final[[#This Row],[titulo]]&amp;Final[[#This Row],[Territorio]]&amp;", "&amp;Final[[#This Row],[temporalidad]]</f>
        <v>Elevación [Mínima-Media- Máxima], en la comuna de Curacautín, 2021</v>
      </c>
    </row>
    <row r="546" spans="1:26" x14ac:dyDescent="0.3">
      <c r="A546">
        <v>21</v>
      </c>
      <c r="B546">
        <v>240</v>
      </c>
      <c r="C546" t="s">
        <v>330</v>
      </c>
      <c r="D546" t="s">
        <v>331</v>
      </c>
      <c r="E546" t="s">
        <v>641</v>
      </c>
      <c r="F546" t="s">
        <v>640</v>
      </c>
      <c r="G546" t="s">
        <v>329</v>
      </c>
      <c r="H546" t="s">
        <v>212</v>
      </c>
      <c r="I546" t="s">
        <v>637</v>
      </c>
      <c r="J546" t="s">
        <v>646</v>
      </c>
      <c r="K546">
        <v>2021</v>
      </c>
      <c r="L546" t="s">
        <v>638</v>
      </c>
      <c r="M546" t="s">
        <v>642</v>
      </c>
      <c r="N546" t="s">
        <v>2742</v>
      </c>
      <c r="O546" t="s">
        <v>2742</v>
      </c>
      <c r="P546" t="s">
        <v>639</v>
      </c>
      <c r="Q546" t="s">
        <v>647</v>
      </c>
      <c r="R546" s="20" t="s">
        <v>1378</v>
      </c>
      <c r="S546" t="s">
        <v>653</v>
      </c>
      <c r="T546" t="s">
        <v>337</v>
      </c>
      <c r="U546">
        <v>9203</v>
      </c>
      <c r="V546" t="s">
        <v>651</v>
      </c>
      <c r="W546" s="20" t="s">
        <v>2025</v>
      </c>
      <c r="X546" s="20" t="s">
        <v>520</v>
      </c>
      <c r="Z546" t="str">
        <f>+Final[[#This Row],[titulo]]&amp;Final[[#This Row],[Territorio]]&amp;", "&amp;Final[[#This Row],[temporalidad]]</f>
        <v>Pendiente (%) [Mínima-Media- Máxima], en la comuna de Curacautín, 2021</v>
      </c>
    </row>
    <row r="547" spans="1:26" x14ac:dyDescent="0.3">
      <c r="A547">
        <v>22</v>
      </c>
      <c r="B547">
        <v>240</v>
      </c>
      <c r="C547" t="s">
        <v>330</v>
      </c>
      <c r="D547" t="s">
        <v>331</v>
      </c>
      <c r="E547" t="s">
        <v>641</v>
      </c>
      <c r="F547" t="s">
        <v>640</v>
      </c>
      <c r="G547" t="s">
        <v>329</v>
      </c>
      <c r="H547" t="s">
        <v>212</v>
      </c>
      <c r="I547" t="s">
        <v>637</v>
      </c>
      <c r="J547" t="s">
        <v>646</v>
      </c>
      <c r="K547">
        <v>2021</v>
      </c>
      <c r="L547" t="s">
        <v>649</v>
      </c>
      <c r="M547" t="s">
        <v>642</v>
      </c>
      <c r="N547" t="s">
        <v>2743</v>
      </c>
      <c r="O547" t="s">
        <v>2743</v>
      </c>
      <c r="P547" t="s">
        <v>639</v>
      </c>
      <c r="Q547" t="s">
        <v>647</v>
      </c>
      <c r="R547" s="20" t="s">
        <v>1379</v>
      </c>
      <c r="S547" t="s">
        <v>654</v>
      </c>
      <c r="T547" t="s">
        <v>337</v>
      </c>
      <c r="U547">
        <v>9203</v>
      </c>
      <c r="V547" t="s">
        <v>651</v>
      </c>
      <c r="W547" s="20" t="s">
        <v>2025</v>
      </c>
      <c r="X547" s="20" t="s">
        <v>520</v>
      </c>
      <c r="Z547" t="str">
        <f>+Final[[#This Row],[titulo]]&amp;Final[[#This Row],[Territorio]]&amp;", "&amp;Final[[#This Row],[temporalidad]]</f>
        <v>Pendiente (grados) [Mínima-Media- Máxima], en la comuna de Curacautín, 2021</v>
      </c>
    </row>
    <row r="548" spans="1:26" x14ac:dyDescent="0.3">
      <c r="A548">
        <v>20</v>
      </c>
      <c r="B548">
        <v>240</v>
      </c>
      <c r="C548" t="s">
        <v>330</v>
      </c>
      <c r="D548" t="s">
        <v>331</v>
      </c>
      <c r="E548" t="s">
        <v>641</v>
      </c>
      <c r="F548" t="s">
        <v>640</v>
      </c>
      <c r="G548" t="s">
        <v>329</v>
      </c>
      <c r="H548" t="s">
        <v>213</v>
      </c>
      <c r="I548" t="s">
        <v>637</v>
      </c>
      <c r="J548" t="s">
        <v>643</v>
      </c>
      <c r="K548">
        <v>2021</v>
      </c>
      <c r="L548" t="s">
        <v>644</v>
      </c>
      <c r="M548" t="s">
        <v>642</v>
      </c>
      <c r="N548" t="s">
        <v>2740</v>
      </c>
      <c r="O548" t="s">
        <v>2741</v>
      </c>
      <c r="P548" t="s">
        <v>639</v>
      </c>
      <c r="Q548" t="s">
        <v>2143</v>
      </c>
      <c r="R548" s="20" t="s">
        <v>1380</v>
      </c>
      <c r="S548" t="s">
        <v>652</v>
      </c>
      <c r="T548" t="s">
        <v>337</v>
      </c>
      <c r="U548">
        <v>9204</v>
      </c>
      <c r="V548" t="s">
        <v>651</v>
      </c>
      <c r="W548" s="20" t="s">
        <v>2624</v>
      </c>
      <c r="X548" s="20" t="s">
        <v>521</v>
      </c>
      <c r="Z548" t="str">
        <f>+Final[[#This Row],[titulo]]&amp;Final[[#This Row],[Territorio]]&amp;", "&amp;Final[[#This Row],[temporalidad]]</f>
        <v>Elevación [Mínima-Media- Máxima], en la comuna de Ercilla, 2021</v>
      </c>
    </row>
    <row r="549" spans="1:26" x14ac:dyDescent="0.3">
      <c r="A549">
        <v>21</v>
      </c>
      <c r="B549">
        <v>240</v>
      </c>
      <c r="C549" t="s">
        <v>330</v>
      </c>
      <c r="D549" t="s">
        <v>331</v>
      </c>
      <c r="E549" t="s">
        <v>641</v>
      </c>
      <c r="F549" t="s">
        <v>640</v>
      </c>
      <c r="G549" t="s">
        <v>329</v>
      </c>
      <c r="H549" t="s">
        <v>213</v>
      </c>
      <c r="I549" t="s">
        <v>637</v>
      </c>
      <c r="J549" t="s">
        <v>646</v>
      </c>
      <c r="K549">
        <v>2021</v>
      </c>
      <c r="L549" t="s">
        <v>638</v>
      </c>
      <c r="M549" t="s">
        <v>642</v>
      </c>
      <c r="N549" t="s">
        <v>2742</v>
      </c>
      <c r="O549" t="s">
        <v>2742</v>
      </c>
      <c r="P549" t="s">
        <v>639</v>
      </c>
      <c r="Q549" t="s">
        <v>647</v>
      </c>
      <c r="R549" s="20" t="s">
        <v>1382</v>
      </c>
      <c r="S549" t="s">
        <v>653</v>
      </c>
      <c r="T549" t="s">
        <v>337</v>
      </c>
      <c r="U549">
        <v>9204</v>
      </c>
      <c r="V549" t="s">
        <v>651</v>
      </c>
      <c r="W549" s="20" t="s">
        <v>2026</v>
      </c>
      <c r="X549" s="20" t="s">
        <v>521</v>
      </c>
      <c r="Z549" t="str">
        <f>+Final[[#This Row],[titulo]]&amp;Final[[#This Row],[Territorio]]&amp;", "&amp;Final[[#This Row],[temporalidad]]</f>
        <v>Pendiente (%) [Mínima-Media- Máxima], en la comuna de Ercilla, 2021</v>
      </c>
    </row>
    <row r="550" spans="1:26" x14ac:dyDescent="0.3">
      <c r="A550">
        <v>22</v>
      </c>
      <c r="B550">
        <v>240</v>
      </c>
      <c r="C550" t="s">
        <v>330</v>
      </c>
      <c r="D550" t="s">
        <v>331</v>
      </c>
      <c r="E550" t="s">
        <v>641</v>
      </c>
      <c r="F550" t="s">
        <v>640</v>
      </c>
      <c r="G550" t="s">
        <v>329</v>
      </c>
      <c r="H550" t="s">
        <v>213</v>
      </c>
      <c r="I550" t="s">
        <v>637</v>
      </c>
      <c r="J550" t="s">
        <v>646</v>
      </c>
      <c r="K550">
        <v>2021</v>
      </c>
      <c r="L550" t="s">
        <v>649</v>
      </c>
      <c r="M550" t="s">
        <v>642</v>
      </c>
      <c r="N550" t="s">
        <v>2743</v>
      </c>
      <c r="O550" t="s">
        <v>2743</v>
      </c>
      <c r="P550" t="s">
        <v>639</v>
      </c>
      <c r="Q550" t="s">
        <v>647</v>
      </c>
      <c r="R550" s="20" t="s">
        <v>1383</v>
      </c>
      <c r="S550" t="s">
        <v>654</v>
      </c>
      <c r="T550" t="s">
        <v>337</v>
      </c>
      <c r="U550">
        <v>9204</v>
      </c>
      <c r="V550" t="s">
        <v>651</v>
      </c>
      <c r="W550" s="20" t="s">
        <v>2026</v>
      </c>
      <c r="X550" s="20" t="s">
        <v>521</v>
      </c>
      <c r="Z550" t="str">
        <f>+Final[[#This Row],[titulo]]&amp;Final[[#This Row],[Territorio]]&amp;", "&amp;Final[[#This Row],[temporalidad]]</f>
        <v>Pendiente (grados) [Mínima-Media- Máxima], en la comuna de Ercilla, 2021</v>
      </c>
    </row>
    <row r="551" spans="1:26" x14ac:dyDescent="0.3">
      <c r="A551">
        <v>20</v>
      </c>
      <c r="B551">
        <v>240</v>
      </c>
      <c r="C551" t="s">
        <v>330</v>
      </c>
      <c r="D551" t="s">
        <v>331</v>
      </c>
      <c r="E551" t="s">
        <v>641</v>
      </c>
      <c r="F551" t="s">
        <v>640</v>
      </c>
      <c r="G551" t="s">
        <v>329</v>
      </c>
      <c r="H551" t="s">
        <v>214</v>
      </c>
      <c r="I551" t="s">
        <v>637</v>
      </c>
      <c r="J551" t="s">
        <v>643</v>
      </c>
      <c r="K551">
        <v>2021</v>
      </c>
      <c r="L551" t="s">
        <v>644</v>
      </c>
      <c r="M551" t="s">
        <v>642</v>
      </c>
      <c r="N551" t="s">
        <v>2740</v>
      </c>
      <c r="O551" t="s">
        <v>2741</v>
      </c>
      <c r="P551" t="s">
        <v>639</v>
      </c>
      <c r="Q551" t="s">
        <v>2143</v>
      </c>
      <c r="R551" s="20" t="s">
        <v>1384</v>
      </c>
      <c r="S551" t="s">
        <v>652</v>
      </c>
      <c r="T551" t="s">
        <v>337</v>
      </c>
      <c r="U551">
        <v>9205</v>
      </c>
      <c r="V551" t="s">
        <v>651</v>
      </c>
      <c r="W551" s="20" t="s">
        <v>2625</v>
      </c>
      <c r="X551" s="20" t="s">
        <v>522</v>
      </c>
      <c r="Z551" t="str">
        <f>+Final[[#This Row],[titulo]]&amp;Final[[#This Row],[Territorio]]&amp;", "&amp;Final[[#This Row],[temporalidad]]</f>
        <v>Elevación [Mínima-Media- Máxima], en la comuna de Lonquimay, 2021</v>
      </c>
    </row>
    <row r="552" spans="1:26" x14ac:dyDescent="0.3">
      <c r="A552">
        <v>21</v>
      </c>
      <c r="B552">
        <v>240</v>
      </c>
      <c r="C552" t="s">
        <v>330</v>
      </c>
      <c r="D552" t="s">
        <v>331</v>
      </c>
      <c r="E552" t="s">
        <v>641</v>
      </c>
      <c r="F552" t="s">
        <v>640</v>
      </c>
      <c r="G552" t="s">
        <v>329</v>
      </c>
      <c r="H552" t="s">
        <v>214</v>
      </c>
      <c r="I552" t="s">
        <v>637</v>
      </c>
      <c r="J552" t="s">
        <v>646</v>
      </c>
      <c r="K552">
        <v>2021</v>
      </c>
      <c r="L552" t="s">
        <v>638</v>
      </c>
      <c r="M552" t="s">
        <v>642</v>
      </c>
      <c r="N552" t="s">
        <v>2742</v>
      </c>
      <c r="O552" t="s">
        <v>2742</v>
      </c>
      <c r="P552" t="s">
        <v>639</v>
      </c>
      <c r="Q552" t="s">
        <v>647</v>
      </c>
      <c r="R552" s="20" t="s">
        <v>1386</v>
      </c>
      <c r="S552" t="s">
        <v>653</v>
      </c>
      <c r="T552" t="s">
        <v>337</v>
      </c>
      <c r="U552">
        <v>9205</v>
      </c>
      <c r="V552" t="s">
        <v>651</v>
      </c>
      <c r="W552" s="20" t="s">
        <v>2027</v>
      </c>
      <c r="X552" s="20" t="s">
        <v>522</v>
      </c>
      <c r="Z552" t="str">
        <f>+Final[[#This Row],[titulo]]&amp;Final[[#This Row],[Territorio]]&amp;", "&amp;Final[[#This Row],[temporalidad]]</f>
        <v>Pendiente (%) [Mínima-Media- Máxima], en la comuna de Lonquimay, 2021</v>
      </c>
    </row>
    <row r="553" spans="1:26" x14ac:dyDescent="0.3">
      <c r="A553">
        <v>22</v>
      </c>
      <c r="B553">
        <v>240</v>
      </c>
      <c r="C553" t="s">
        <v>330</v>
      </c>
      <c r="D553" t="s">
        <v>331</v>
      </c>
      <c r="E553" t="s">
        <v>641</v>
      </c>
      <c r="F553" t="s">
        <v>640</v>
      </c>
      <c r="G553" t="s">
        <v>329</v>
      </c>
      <c r="H553" t="s">
        <v>214</v>
      </c>
      <c r="I553" t="s">
        <v>637</v>
      </c>
      <c r="J553" t="s">
        <v>646</v>
      </c>
      <c r="K553">
        <v>2021</v>
      </c>
      <c r="L553" t="s">
        <v>649</v>
      </c>
      <c r="M553" t="s">
        <v>642</v>
      </c>
      <c r="N553" t="s">
        <v>2743</v>
      </c>
      <c r="O553" t="s">
        <v>2743</v>
      </c>
      <c r="P553" t="s">
        <v>639</v>
      </c>
      <c r="Q553" t="s">
        <v>647</v>
      </c>
      <c r="R553" s="20" t="s">
        <v>1387</v>
      </c>
      <c r="S553" t="s">
        <v>654</v>
      </c>
      <c r="T553" t="s">
        <v>337</v>
      </c>
      <c r="U553">
        <v>9205</v>
      </c>
      <c r="V553" t="s">
        <v>651</v>
      </c>
      <c r="W553" s="20" t="s">
        <v>2027</v>
      </c>
      <c r="X553" s="20" t="s">
        <v>522</v>
      </c>
      <c r="Z553" t="str">
        <f>+Final[[#This Row],[titulo]]&amp;Final[[#This Row],[Territorio]]&amp;", "&amp;Final[[#This Row],[temporalidad]]</f>
        <v>Pendiente (grados) [Mínima-Media- Máxima], en la comuna de Lonquimay, 2021</v>
      </c>
    </row>
    <row r="554" spans="1:26" x14ac:dyDescent="0.3">
      <c r="A554">
        <v>20</v>
      </c>
      <c r="B554">
        <v>240</v>
      </c>
      <c r="C554" t="s">
        <v>330</v>
      </c>
      <c r="D554" t="s">
        <v>331</v>
      </c>
      <c r="E554" t="s">
        <v>641</v>
      </c>
      <c r="F554" t="s">
        <v>640</v>
      </c>
      <c r="G554" t="s">
        <v>329</v>
      </c>
      <c r="H554" t="s">
        <v>215</v>
      </c>
      <c r="I554" t="s">
        <v>637</v>
      </c>
      <c r="J554" t="s">
        <v>643</v>
      </c>
      <c r="K554">
        <v>2021</v>
      </c>
      <c r="L554" t="s">
        <v>644</v>
      </c>
      <c r="M554" t="s">
        <v>642</v>
      </c>
      <c r="N554" t="s">
        <v>2740</v>
      </c>
      <c r="O554" t="s">
        <v>2741</v>
      </c>
      <c r="P554" t="s">
        <v>639</v>
      </c>
      <c r="Q554" t="s">
        <v>2143</v>
      </c>
      <c r="R554" s="20" t="s">
        <v>1388</v>
      </c>
      <c r="S554" t="s">
        <v>652</v>
      </c>
      <c r="T554" t="s">
        <v>337</v>
      </c>
      <c r="U554">
        <v>9206</v>
      </c>
      <c r="V554" t="s">
        <v>651</v>
      </c>
      <c r="W554" s="20" t="s">
        <v>2626</v>
      </c>
      <c r="X554" s="20" t="s">
        <v>523</v>
      </c>
      <c r="Z554" t="str">
        <f>+Final[[#This Row],[titulo]]&amp;Final[[#This Row],[Territorio]]&amp;", "&amp;Final[[#This Row],[temporalidad]]</f>
        <v>Elevación [Mínima-Media- Máxima], en la comuna de Los Sauces, 2021</v>
      </c>
    </row>
    <row r="555" spans="1:26" x14ac:dyDescent="0.3">
      <c r="A555">
        <v>21</v>
      </c>
      <c r="B555">
        <v>240</v>
      </c>
      <c r="C555" t="s">
        <v>330</v>
      </c>
      <c r="D555" t="s">
        <v>331</v>
      </c>
      <c r="E555" t="s">
        <v>641</v>
      </c>
      <c r="F555" t="s">
        <v>640</v>
      </c>
      <c r="G555" t="s">
        <v>329</v>
      </c>
      <c r="H555" t="s">
        <v>215</v>
      </c>
      <c r="I555" t="s">
        <v>637</v>
      </c>
      <c r="J555" t="s">
        <v>646</v>
      </c>
      <c r="K555">
        <v>2021</v>
      </c>
      <c r="L555" t="s">
        <v>638</v>
      </c>
      <c r="M555" t="s">
        <v>642</v>
      </c>
      <c r="N555" t="s">
        <v>2742</v>
      </c>
      <c r="O555" t="s">
        <v>2742</v>
      </c>
      <c r="P555" t="s">
        <v>639</v>
      </c>
      <c r="Q555" t="s">
        <v>647</v>
      </c>
      <c r="R555" s="20" t="s">
        <v>1390</v>
      </c>
      <c r="S555" t="s">
        <v>653</v>
      </c>
      <c r="T555" t="s">
        <v>337</v>
      </c>
      <c r="U555">
        <v>9206</v>
      </c>
      <c r="V555" t="s">
        <v>651</v>
      </c>
      <c r="W555" s="20" t="s">
        <v>2028</v>
      </c>
      <c r="X555" s="20" t="s">
        <v>523</v>
      </c>
      <c r="Z555" t="str">
        <f>+Final[[#This Row],[titulo]]&amp;Final[[#This Row],[Territorio]]&amp;", "&amp;Final[[#This Row],[temporalidad]]</f>
        <v>Pendiente (%) [Mínima-Media- Máxima], en la comuna de Los Sauces, 2021</v>
      </c>
    </row>
    <row r="556" spans="1:26" x14ac:dyDescent="0.3">
      <c r="A556">
        <v>22</v>
      </c>
      <c r="B556">
        <v>240</v>
      </c>
      <c r="C556" t="s">
        <v>330</v>
      </c>
      <c r="D556" t="s">
        <v>331</v>
      </c>
      <c r="E556" t="s">
        <v>641</v>
      </c>
      <c r="F556" t="s">
        <v>640</v>
      </c>
      <c r="G556" t="s">
        <v>329</v>
      </c>
      <c r="H556" t="s">
        <v>215</v>
      </c>
      <c r="I556" t="s">
        <v>637</v>
      </c>
      <c r="J556" t="s">
        <v>646</v>
      </c>
      <c r="K556">
        <v>2021</v>
      </c>
      <c r="L556" t="s">
        <v>649</v>
      </c>
      <c r="M556" t="s">
        <v>642</v>
      </c>
      <c r="N556" t="s">
        <v>2743</v>
      </c>
      <c r="O556" t="s">
        <v>2743</v>
      </c>
      <c r="P556" t="s">
        <v>639</v>
      </c>
      <c r="Q556" t="s">
        <v>647</v>
      </c>
      <c r="R556" s="20" t="s">
        <v>1391</v>
      </c>
      <c r="S556" t="s">
        <v>654</v>
      </c>
      <c r="T556" t="s">
        <v>337</v>
      </c>
      <c r="U556">
        <v>9206</v>
      </c>
      <c r="V556" t="s">
        <v>651</v>
      </c>
      <c r="W556" s="20" t="s">
        <v>2028</v>
      </c>
      <c r="X556" s="20" t="s">
        <v>523</v>
      </c>
      <c r="Z556" t="str">
        <f>+Final[[#This Row],[titulo]]&amp;Final[[#This Row],[Territorio]]&amp;", "&amp;Final[[#This Row],[temporalidad]]</f>
        <v>Pendiente (grados) [Mínima-Media- Máxima], en la comuna de Los Sauces, 2021</v>
      </c>
    </row>
    <row r="557" spans="1:26" x14ac:dyDescent="0.3">
      <c r="A557">
        <v>20</v>
      </c>
      <c r="B557">
        <v>240</v>
      </c>
      <c r="C557" t="s">
        <v>330</v>
      </c>
      <c r="D557" t="s">
        <v>331</v>
      </c>
      <c r="E557" t="s">
        <v>641</v>
      </c>
      <c r="F557" t="s">
        <v>640</v>
      </c>
      <c r="G557" t="s">
        <v>329</v>
      </c>
      <c r="H557" t="s">
        <v>216</v>
      </c>
      <c r="I557" t="s">
        <v>637</v>
      </c>
      <c r="J557" t="s">
        <v>643</v>
      </c>
      <c r="K557">
        <v>2021</v>
      </c>
      <c r="L557" t="s">
        <v>644</v>
      </c>
      <c r="M557" t="s">
        <v>642</v>
      </c>
      <c r="N557" t="s">
        <v>2740</v>
      </c>
      <c r="O557" t="s">
        <v>2741</v>
      </c>
      <c r="P557" t="s">
        <v>639</v>
      </c>
      <c r="Q557" t="s">
        <v>2143</v>
      </c>
      <c r="R557" s="20" t="s">
        <v>1392</v>
      </c>
      <c r="S557" t="s">
        <v>652</v>
      </c>
      <c r="T557" t="s">
        <v>337</v>
      </c>
      <c r="U557">
        <v>9207</v>
      </c>
      <c r="V557" t="s">
        <v>651</v>
      </c>
      <c r="W557" s="20" t="s">
        <v>2627</v>
      </c>
      <c r="X557" s="20" t="s">
        <v>524</v>
      </c>
      <c r="Z557" t="str">
        <f>+Final[[#This Row],[titulo]]&amp;Final[[#This Row],[Territorio]]&amp;", "&amp;Final[[#This Row],[temporalidad]]</f>
        <v>Elevación [Mínima-Media- Máxima], en la comuna de Lumaco, 2021</v>
      </c>
    </row>
    <row r="558" spans="1:26" x14ac:dyDescent="0.3">
      <c r="A558">
        <v>21</v>
      </c>
      <c r="B558">
        <v>240</v>
      </c>
      <c r="C558" t="s">
        <v>330</v>
      </c>
      <c r="D558" t="s">
        <v>331</v>
      </c>
      <c r="E558" t="s">
        <v>641</v>
      </c>
      <c r="F558" t="s">
        <v>640</v>
      </c>
      <c r="G558" t="s">
        <v>329</v>
      </c>
      <c r="H558" t="s">
        <v>216</v>
      </c>
      <c r="I558" t="s">
        <v>637</v>
      </c>
      <c r="J558" t="s">
        <v>646</v>
      </c>
      <c r="K558">
        <v>2021</v>
      </c>
      <c r="L558" t="s">
        <v>638</v>
      </c>
      <c r="M558" t="s">
        <v>642</v>
      </c>
      <c r="N558" t="s">
        <v>2742</v>
      </c>
      <c r="O558" t="s">
        <v>2742</v>
      </c>
      <c r="P558" t="s">
        <v>639</v>
      </c>
      <c r="Q558" t="s">
        <v>647</v>
      </c>
      <c r="R558" s="20" t="s">
        <v>1394</v>
      </c>
      <c r="S558" t="s">
        <v>653</v>
      </c>
      <c r="T558" t="s">
        <v>337</v>
      </c>
      <c r="U558">
        <v>9207</v>
      </c>
      <c r="V558" t="s">
        <v>651</v>
      </c>
      <c r="W558" s="20" t="s">
        <v>2029</v>
      </c>
      <c r="X558" s="20" t="s">
        <v>524</v>
      </c>
      <c r="Z558" t="str">
        <f>+Final[[#This Row],[titulo]]&amp;Final[[#This Row],[Territorio]]&amp;", "&amp;Final[[#This Row],[temporalidad]]</f>
        <v>Pendiente (%) [Mínima-Media- Máxima], en la comuna de Lumaco, 2021</v>
      </c>
    </row>
    <row r="559" spans="1:26" x14ac:dyDescent="0.3">
      <c r="A559">
        <v>22</v>
      </c>
      <c r="B559">
        <v>240</v>
      </c>
      <c r="C559" t="s">
        <v>330</v>
      </c>
      <c r="D559" t="s">
        <v>331</v>
      </c>
      <c r="E559" t="s">
        <v>641</v>
      </c>
      <c r="F559" t="s">
        <v>640</v>
      </c>
      <c r="G559" t="s">
        <v>329</v>
      </c>
      <c r="H559" t="s">
        <v>216</v>
      </c>
      <c r="I559" t="s">
        <v>637</v>
      </c>
      <c r="J559" t="s">
        <v>646</v>
      </c>
      <c r="K559">
        <v>2021</v>
      </c>
      <c r="L559" t="s">
        <v>649</v>
      </c>
      <c r="M559" t="s">
        <v>642</v>
      </c>
      <c r="N559" t="s">
        <v>2743</v>
      </c>
      <c r="O559" t="s">
        <v>2743</v>
      </c>
      <c r="P559" t="s">
        <v>639</v>
      </c>
      <c r="Q559" t="s">
        <v>647</v>
      </c>
      <c r="R559" s="20" t="s">
        <v>1395</v>
      </c>
      <c r="S559" t="s">
        <v>654</v>
      </c>
      <c r="T559" t="s">
        <v>337</v>
      </c>
      <c r="U559">
        <v>9207</v>
      </c>
      <c r="V559" t="s">
        <v>651</v>
      </c>
      <c r="W559" s="20" t="s">
        <v>2029</v>
      </c>
      <c r="X559" s="20" t="s">
        <v>524</v>
      </c>
      <c r="Z559" t="str">
        <f>+Final[[#This Row],[titulo]]&amp;Final[[#This Row],[Territorio]]&amp;", "&amp;Final[[#This Row],[temporalidad]]</f>
        <v>Pendiente (grados) [Mínima-Media- Máxima], en la comuna de Lumaco, 2021</v>
      </c>
    </row>
    <row r="560" spans="1:26" x14ac:dyDescent="0.3">
      <c r="A560">
        <v>20</v>
      </c>
      <c r="B560">
        <v>240</v>
      </c>
      <c r="C560" t="s">
        <v>330</v>
      </c>
      <c r="D560" t="s">
        <v>331</v>
      </c>
      <c r="E560" t="s">
        <v>641</v>
      </c>
      <c r="F560" t="s">
        <v>640</v>
      </c>
      <c r="G560" t="s">
        <v>329</v>
      </c>
      <c r="H560" t="s">
        <v>217</v>
      </c>
      <c r="I560" t="s">
        <v>637</v>
      </c>
      <c r="J560" t="s">
        <v>643</v>
      </c>
      <c r="K560">
        <v>2021</v>
      </c>
      <c r="L560" t="s">
        <v>644</v>
      </c>
      <c r="M560" t="s">
        <v>642</v>
      </c>
      <c r="N560" t="s">
        <v>2740</v>
      </c>
      <c r="O560" t="s">
        <v>2741</v>
      </c>
      <c r="P560" t="s">
        <v>639</v>
      </c>
      <c r="Q560" t="s">
        <v>2143</v>
      </c>
      <c r="R560" s="20" t="s">
        <v>1396</v>
      </c>
      <c r="S560" t="s">
        <v>652</v>
      </c>
      <c r="T560" t="s">
        <v>337</v>
      </c>
      <c r="U560">
        <v>9208</v>
      </c>
      <c r="V560" t="s">
        <v>651</v>
      </c>
      <c r="W560" s="20" t="s">
        <v>2628</v>
      </c>
      <c r="X560" s="20" t="s">
        <v>525</v>
      </c>
      <c r="Z560" t="str">
        <f>+Final[[#This Row],[titulo]]&amp;Final[[#This Row],[Territorio]]&amp;", "&amp;Final[[#This Row],[temporalidad]]</f>
        <v>Elevación [Mínima-Media- Máxima], en la comuna de Purén, 2021</v>
      </c>
    </row>
    <row r="561" spans="1:26" x14ac:dyDescent="0.3">
      <c r="A561">
        <v>21</v>
      </c>
      <c r="B561">
        <v>240</v>
      </c>
      <c r="C561" t="s">
        <v>330</v>
      </c>
      <c r="D561" t="s">
        <v>331</v>
      </c>
      <c r="E561" t="s">
        <v>641</v>
      </c>
      <c r="F561" t="s">
        <v>640</v>
      </c>
      <c r="G561" t="s">
        <v>329</v>
      </c>
      <c r="H561" t="s">
        <v>217</v>
      </c>
      <c r="I561" t="s">
        <v>637</v>
      </c>
      <c r="J561" t="s">
        <v>646</v>
      </c>
      <c r="K561">
        <v>2021</v>
      </c>
      <c r="L561" t="s">
        <v>638</v>
      </c>
      <c r="M561" t="s">
        <v>642</v>
      </c>
      <c r="N561" t="s">
        <v>2742</v>
      </c>
      <c r="O561" t="s">
        <v>2742</v>
      </c>
      <c r="P561" t="s">
        <v>639</v>
      </c>
      <c r="Q561" t="s">
        <v>647</v>
      </c>
      <c r="R561" s="20" t="s">
        <v>1398</v>
      </c>
      <c r="S561" t="s">
        <v>653</v>
      </c>
      <c r="T561" t="s">
        <v>337</v>
      </c>
      <c r="U561">
        <v>9208</v>
      </c>
      <c r="V561" t="s">
        <v>651</v>
      </c>
      <c r="W561" s="20" t="s">
        <v>2030</v>
      </c>
      <c r="X561" s="20" t="s">
        <v>525</v>
      </c>
      <c r="Z561" t="str">
        <f>+Final[[#This Row],[titulo]]&amp;Final[[#This Row],[Territorio]]&amp;", "&amp;Final[[#This Row],[temporalidad]]</f>
        <v>Pendiente (%) [Mínima-Media- Máxima], en la comuna de Purén, 2021</v>
      </c>
    </row>
    <row r="562" spans="1:26" x14ac:dyDescent="0.3">
      <c r="A562">
        <v>22</v>
      </c>
      <c r="B562">
        <v>240</v>
      </c>
      <c r="C562" t="s">
        <v>330</v>
      </c>
      <c r="D562" t="s">
        <v>331</v>
      </c>
      <c r="E562" t="s">
        <v>641</v>
      </c>
      <c r="F562" t="s">
        <v>640</v>
      </c>
      <c r="G562" t="s">
        <v>329</v>
      </c>
      <c r="H562" t="s">
        <v>217</v>
      </c>
      <c r="I562" t="s">
        <v>637</v>
      </c>
      <c r="J562" t="s">
        <v>646</v>
      </c>
      <c r="K562">
        <v>2021</v>
      </c>
      <c r="L562" t="s">
        <v>649</v>
      </c>
      <c r="M562" t="s">
        <v>642</v>
      </c>
      <c r="N562" t="s">
        <v>2743</v>
      </c>
      <c r="O562" t="s">
        <v>2743</v>
      </c>
      <c r="P562" t="s">
        <v>639</v>
      </c>
      <c r="Q562" t="s">
        <v>647</v>
      </c>
      <c r="R562" s="20" t="s">
        <v>1399</v>
      </c>
      <c r="S562" t="s">
        <v>654</v>
      </c>
      <c r="T562" t="s">
        <v>337</v>
      </c>
      <c r="U562">
        <v>9208</v>
      </c>
      <c r="V562" t="s">
        <v>651</v>
      </c>
      <c r="W562" s="20" t="s">
        <v>2030</v>
      </c>
      <c r="X562" s="20" t="s">
        <v>525</v>
      </c>
      <c r="Z562" t="str">
        <f>+Final[[#This Row],[titulo]]&amp;Final[[#This Row],[Territorio]]&amp;", "&amp;Final[[#This Row],[temporalidad]]</f>
        <v>Pendiente (grados) [Mínima-Media- Máxima], en la comuna de Purén, 2021</v>
      </c>
    </row>
    <row r="563" spans="1:26" x14ac:dyDescent="0.3">
      <c r="A563">
        <v>20</v>
      </c>
      <c r="B563">
        <v>240</v>
      </c>
      <c r="C563" t="s">
        <v>330</v>
      </c>
      <c r="D563" t="s">
        <v>331</v>
      </c>
      <c r="E563" t="s">
        <v>641</v>
      </c>
      <c r="F563" t="s">
        <v>640</v>
      </c>
      <c r="G563" t="s">
        <v>329</v>
      </c>
      <c r="H563" t="s">
        <v>218</v>
      </c>
      <c r="I563" t="s">
        <v>637</v>
      </c>
      <c r="J563" t="s">
        <v>643</v>
      </c>
      <c r="K563">
        <v>2021</v>
      </c>
      <c r="L563" t="s">
        <v>644</v>
      </c>
      <c r="M563" t="s">
        <v>642</v>
      </c>
      <c r="N563" t="s">
        <v>2740</v>
      </c>
      <c r="O563" t="s">
        <v>2741</v>
      </c>
      <c r="P563" t="s">
        <v>639</v>
      </c>
      <c r="Q563" t="s">
        <v>2143</v>
      </c>
      <c r="R563" s="20" t="s">
        <v>1400</v>
      </c>
      <c r="S563" t="s">
        <v>652</v>
      </c>
      <c r="T563" t="s">
        <v>337</v>
      </c>
      <c r="U563">
        <v>9209</v>
      </c>
      <c r="V563" t="s">
        <v>651</v>
      </c>
      <c r="W563" s="20" t="s">
        <v>2629</v>
      </c>
      <c r="X563" s="20" t="s">
        <v>526</v>
      </c>
      <c r="Z563" t="str">
        <f>+Final[[#This Row],[titulo]]&amp;Final[[#This Row],[Territorio]]&amp;", "&amp;Final[[#This Row],[temporalidad]]</f>
        <v>Elevación [Mínima-Media- Máxima], en la comuna de Renaico, 2021</v>
      </c>
    </row>
    <row r="564" spans="1:26" x14ac:dyDescent="0.3">
      <c r="A564">
        <v>21</v>
      </c>
      <c r="B564">
        <v>240</v>
      </c>
      <c r="C564" t="s">
        <v>330</v>
      </c>
      <c r="D564" t="s">
        <v>331</v>
      </c>
      <c r="E564" t="s">
        <v>641</v>
      </c>
      <c r="F564" t="s">
        <v>640</v>
      </c>
      <c r="G564" t="s">
        <v>329</v>
      </c>
      <c r="H564" t="s">
        <v>218</v>
      </c>
      <c r="I564" t="s">
        <v>637</v>
      </c>
      <c r="J564" t="s">
        <v>646</v>
      </c>
      <c r="K564">
        <v>2021</v>
      </c>
      <c r="L564" t="s">
        <v>638</v>
      </c>
      <c r="M564" t="s">
        <v>642</v>
      </c>
      <c r="N564" t="s">
        <v>2742</v>
      </c>
      <c r="O564" t="s">
        <v>2742</v>
      </c>
      <c r="P564" t="s">
        <v>639</v>
      </c>
      <c r="Q564" t="s">
        <v>647</v>
      </c>
      <c r="R564" s="20" t="s">
        <v>1402</v>
      </c>
      <c r="S564" t="s">
        <v>653</v>
      </c>
      <c r="T564" t="s">
        <v>337</v>
      </c>
      <c r="U564">
        <v>9209</v>
      </c>
      <c r="V564" t="s">
        <v>651</v>
      </c>
      <c r="W564" s="20" t="s">
        <v>2031</v>
      </c>
      <c r="X564" s="20" t="s">
        <v>526</v>
      </c>
      <c r="Z564" t="str">
        <f>+Final[[#This Row],[titulo]]&amp;Final[[#This Row],[Territorio]]&amp;", "&amp;Final[[#This Row],[temporalidad]]</f>
        <v>Pendiente (%) [Mínima-Media- Máxima], en la comuna de Renaico, 2021</v>
      </c>
    </row>
    <row r="565" spans="1:26" x14ac:dyDescent="0.3">
      <c r="A565">
        <v>22</v>
      </c>
      <c r="B565">
        <v>240</v>
      </c>
      <c r="C565" t="s">
        <v>330</v>
      </c>
      <c r="D565" t="s">
        <v>331</v>
      </c>
      <c r="E565" t="s">
        <v>641</v>
      </c>
      <c r="F565" t="s">
        <v>640</v>
      </c>
      <c r="G565" t="s">
        <v>329</v>
      </c>
      <c r="H565" t="s">
        <v>218</v>
      </c>
      <c r="I565" t="s">
        <v>637</v>
      </c>
      <c r="J565" t="s">
        <v>646</v>
      </c>
      <c r="K565">
        <v>2021</v>
      </c>
      <c r="L565" t="s">
        <v>649</v>
      </c>
      <c r="M565" t="s">
        <v>642</v>
      </c>
      <c r="N565" t="s">
        <v>2743</v>
      </c>
      <c r="O565" t="s">
        <v>2743</v>
      </c>
      <c r="P565" t="s">
        <v>639</v>
      </c>
      <c r="Q565" t="s">
        <v>647</v>
      </c>
      <c r="R565" s="20" t="s">
        <v>1403</v>
      </c>
      <c r="S565" t="s">
        <v>654</v>
      </c>
      <c r="T565" t="s">
        <v>337</v>
      </c>
      <c r="U565">
        <v>9209</v>
      </c>
      <c r="V565" t="s">
        <v>651</v>
      </c>
      <c r="W565" s="20" t="s">
        <v>2031</v>
      </c>
      <c r="X565" s="20" t="s">
        <v>526</v>
      </c>
      <c r="Z565" t="str">
        <f>+Final[[#This Row],[titulo]]&amp;Final[[#This Row],[Territorio]]&amp;", "&amp;Final[[#This Row],[temporalidad]]</f>
        <v>Pendiente (grados) [Mínima-Media- Máxima], en la comuna de Renaico, 2021</v>
      </c>
    </row>
    <row r="566" spans="1:26" x14ac:dyDescent="0.3">
      <c r="A566">
        <v>20</v>
      </c>
      <c r="B566">
        <v>240</v>
      </c>
      <c r="C566" t="s">
        <v>330</v>
      </c>
      <c r="D566" t="s">
        <v>331</v>
      </c>
      <c r="E566" t="s">
        <v>641</v>
      </c>
      <c r="F566" t="s">
        <v>640</v>
      </c>
      <c r="G566" t="s">
        <v>329</v>
      </c>
      <c r="H566" t="s">
        <v>219</v>
      </c>
      <c r="I566" t="s">
        <v>637</v>
      </c>
      <c r="J566" t="s">
        <v>643</v>
      </c>
      <c r="K566">
        <v>2021</v>
      </c>
      <c r="L566" t="s">
        <v>644</v>
      </c>
      <c r="M566" t="s">
        <v>642</v>
      </c>
      <c r="N566" t="s">
        <v>2740</v>
      </c>
      <c r="O566" t="s">
        <v>2741</v>
      </c>
      <c r="P566" t="s">
        <v>639</v>
      </c>
      <c r="Q566" t="s">
        <v>2143</v>
      </c>
      <c r="R566" s="20" t="s">
        <v>1404</v>
      </c>
      <c r="S566" t="s">
        <v>652</v>
      </c>
      <c r="T566" t="s">
        <v>337</v>
      </c>
      <c r="U566">
        <v>9210</v>
      </c>
      <c r="V566" t="s">
        <v>651</v>
      </c>
      <c r="W566" s="20" t="s">
        <v>2630</v>
      </c>
      <c r="X566" s="20" t="s">
        <v>527</v>
      </c>
      <c r="Z566" t="str">
        <f>+Final[[#This Row],[titulo]]&amp;Final[[#This Row],[Territorio]]&amp;", "&amp;Final[[#This Row],[temporalidad]]</f>
        <v>Elevación [Mínima-Media- Máxima], en la comuna de Traiguén, 2021</v>
      </c>
    </row>
    <row r="567" spans="1:26" x14ac:dyDescent="0.3">
      <c r="A567">
        <v>21</v>
      </c>
      <c r="B567">
        <v>240</v>
      </c>
      <c r="C567" t="s">
        <v>330</v>
      </c>
      <c r="D567" t="s">
        <v>331</v>
      </c>
      <c r="E567" t="s">
        <v>641</v>
      </c>
      <c r="F567" t="s">
        <v>640</v>
      </c>
      <c r="G567" t="s">
        <v>329</v>
      </c>
      <c r="H567" t="s">
        <v>219</v>
      </c>
      <c r="I567" t="s">
        <v>637</v>
      </c>
      <c r="J567" t="s">
        <v>646</v>
      </c>
      <c r="K567">
        <v>2021</v>
      </c>
      <c r="L567" t="s">
        <v>638</v>
      </c>
      <c r="M567" t="s">
        <v>642</v>
      </c>
      <c r="N567" t="s">
        <v>2742</v>
      </c>
      <c r="O567" t="s">
        <v>2742</v>
      </c>
      <c r="P567" t="s">
        <v>639</v>
      </c>
      <c r="Q567" t="s">
        <v>647</v>
      </c>
      <c r="R567" s="20" t="s">
        <v>1406</v>
      </c>
      <c r="S567" t="s">
        <v>653</v>
      </c>
      <c r="T567" t="s">
        <v>337</v>
      </c>
      <c r="U567">
        <v>9210</v>
      </c>
      <c r="V567" t="s">
        <v>651</v>
      </c>
      <c r="W567" s="20" t="s">
        <v>2032</v>
      </c>
      <c r="X567" s="20" t="s">
        <v>527</v>
      </c>
      <c r="Z567" t="str">
        <f>+Final[[#This Row],[titulo]]&amp;Final[[#This Row],[Territorio]]&amp;", "&amp;Final[[#This Row],[temporalidad]]</f>
        <v>Pendiente (%) [Mínima-Media- Máxima], en la comuna de Traiguén, 2021</v>
      </c>
    </row>
    <row r="568" spans="1:26" x14ac:dyDescent="0.3">
      <c r="A568">
        <v>22</v>
      </c>
      <c r="B568">
        <v>240</v>
      </c>
      <c r="C568" t="s">
        <v>330</v>
      </c>
      <c r="D568" t="s">
        <v>331</v>
      </c>
      <c r="E568" t="s">
        <v>641</v>
      </c>
      <c r="F568" t="s">
        <v>640</v>
      </c>
      <c r="G568" t="s">
        <v>329</v>
      </c>
      <c r="H568" t="s">
        <v>219</v>
      </c>
      <c r="I568" t="s">
        <v>637</v>
      </c>
      <c r="J568" t="s">
        <v>646</v>
      </c>
      <c r="K568">
        <v>2021</v>
      </c>
      <c r="L568" t="s">
        <v>649</v>
      </c>
      <c r="M568" t="s">
        <v>642</v>
      </c>
      <c r="N568" t="s">
        <v>2743</v>
      </c>
      <c r="O568" t="s">
        <v>2743</v>
      </c>
      <c r="P568" t="s">
        <v>639</v>
      </c>
      <c r="Q568" t="s">
        <v>647</v>
      </c>
      <c r="R568" s="20" t="s">
        <v>1407</v>
      </c>
      <c r="S568" t="s">
        <v>654</v>
      </c>
      <c r="T568" t="s">
        <v>337</v>
      </c>
      <c r="U568">
        <v>9210</v>
      </c>
      <c r="V568" t="s">
        <v>651</v>
      </c>
      <c r="W568" s="20" t="s">
        <v>2032</v>
      </c>
      <c r="X568" s="20" t="s">
        <v>527</v>
      </c>
      <c r="Z568" t="str">
        <f>+Final[[#This Row],[titulo]]&amp;Final[[#This Row],[Territorio]]&amp;", "&amp;Final[[#This Row],[temporalidad]]</f>
        <v>Pendiente (grados) [Mínima-Media- Máxima], en la comuna de Traiguén, 2021</v>
      </c>
    </row>
    <row r="569" spans="1:26" x14ac:dyDescent="0.3">
      <c r="A569">
        <v>20</v>
      </c>
      <c r="B569">
        <v>240</v>
      </c>
      <c r="C569" t="s">
        <v>330</v>
      </c>
      <c r="D569" t="s">
        <v>331</v>
      </c>
      <c r="E569" t="s">
        <v>641</v>
      </c>
      <c r="F569" t="s">
        <v>640</v>
      </c>
      <c r="G569" t="s">
        <v>329</v>
      </c>
      <c r="H569" t="s">
        <v>220</v>
      </c>
      <c r="I569" t="s">
        <v>637</v>
      </c>
      <c r="J569" t="s">
        <v>643</v>
      </c>
      <c r="K569">
        <v>2021</v>
      </c>
      <c r="L569" t="s">
        <v>644</v>
      </c>
      <c r="M569" t="s">
        <v>642</v>
      </c>
      <c r="N569" t="s">
        <v>2740</v>
      </c>
      <c r="O569" t="s">
        <v>2741</v>
      </c>
      <c r="P569" t="s">
        <v>639</v>
      </c>
      <c r="Q569" t="s">
        <v>2143</v>
      </c>
      <c r="R569" s="20" t="s">
        <v>1408</v>
      </c>
      <c r="S569" t="s">
        <v>652</v>
      </c>
      <c r="T569" t="s">
        <v>337</v>
      </c>
      <c r="U569">
        <v>9211</v>
      </c>
      <c r="V569" t="s">
        <v>651</v>
      </c>
      <c r="W569" s="20" t="s">
        <v>2631</v>
      </c>
      <c r="X569" s="20" t="s">
        <v>528</v>
      </c>
      <c r="Z569" t="str">
        <f>+Final[[#This Row],[titulo]]&amp;Final[[#This Row],[Territorio]]&amp;", "&amp;Final[[#This Row],[temporalidad]]</f>
        <v>Elevación [Mínima-Media- Máxima], en la comuna de Victoria, 2021</v>
      </c>
    </row>
    <row r="570" spans="1:26" x14ac:dyDescent="0.3">
      <c r="A570">
        <v>21</v>
      </c>
      <c r="B570">
        <v>240</v>
      </c>
      <c r="C570" t="s">
        <v>330</v>
      </c>
      <c r="D570" t="s">
        <v>331</v>
      </c>
      <c r="E570" t="s">
        <v>641</v>
      </c>
      <c r="F570" t="s">
        <v>640</v>
      </c>
      <c r="G570" t="s">
        <v>329</v>
      </c>
      <c r="H570" t="s">
        <v>220</v>
      </c>
      <c r="I570" t="s">
        <v>637</v>
      </c>
      <c r="J570" t="s">
        <v>646</v>
      </c>
      <c r="K570">
        <v>2021</v>
      </c>
      <c r="L570" t="s">
        <v>638</v>
      </c>
      <c r="M570" t="s">
        <v>642</v>
      </c>
      <c r="N570" t="s">
        <v>2742</v>
      </c>
      <c r="O570" t="s">
        <v>2742</v>
      </c>
      <c r="P570" t="s">
        <v>639</v>
      </c>
      <c r="Q570" t="s">
        <v>647</v>
      </c>
      <c r="R570" s="20" t="s">
        <v>1410</v>
      </c>
      <c r="S570" t="s">
        <v>653</v>
      </c>
      <c r="T570" t="s">
        <v>337</v>
      </c>
      <c r="U570">
        <v>9211</v>
      </c>
      <c r="V570" t="s">
        <v>651</v>
      </c>
      <c r="W570" s="20" t="s">
        <v>2033</v>
      </c>
      <c r="X570" s="20" t="s">
        <v>528</v>
      </c>
      <c r="Z570" t="str">
        <f>+Final[[#This Row],[titulo]]&amp;Final[[#This Row],[Territorio]]&amp;", "&amp;Final[[#This Row],[temporalidad]]</f>
        <v>Pendiente (%) [Mínima-Media- Máxima], en la comuna de Victoria, 2021</v>
      </c>
    </row>
    <row r="571" spans="1:26" x14ac:dyDescent="0.3">
      <c r="A571">
        <v>22</v>
      </c>
      <c r="B571">
        <v>240</v>
      </c>
      <c r="C571" t="s">
        <v>330</v>
      </c>
      <c r="D571" t="s">
        <v>331</v>
      </c>
      <c r="E571" t="s">
        <v>641</v>
      </c>
      <c r="F571" t="s">
        <v>640</v>
      </c>
      <c r="G571" t="s">
        <v>329</v>
      </c>
      <c r="H571" t="s">
        <v>220</v>
      </c>
      <c r="I571" t="s">
        <v>637</v>
      </c>
      <c r="J571" t="s">
        <v>646</v>
      </c>
      <c r="K571">
        <v>2021</v>
      </c>
      <c r="L571" t="s">
        <v>649</v>
      </c>
      <c r="M571" t="s">
        <v>642</v>
      </c>
      <c r="N571" t="s">
        <v>2743</v>
      </c>
      <c r="O571" t="s">
        <v>2743</v>
      </c>
      <c r="P571" t="s">
        <v>639</v>
      </c>
      <c r="Q571" t="s">
        <v>647</v>
      </c>
      <c r="R571" s="20" t="s">
        <v>1411</v>
      </c>
      <c r="S571" t="s">
        <v>654</v>
      </c>
      <c r="T571" t="s">
        <v>337</v>
      </c>
      <c r="U571">
        <v>9211</v>
      </c>
      <c r="V571" t="s">
        <v>651</v>
      </c>
      <c r="W571" s="20" t="s">
        <v>2033</v>
      </c>
      <c r="X571" s="20" t="s">
        <v>528</v>
      </c>
      <c r="Z571" t="str">
        <f>+Final[[#This Row],[titulo]]&amp;Final[[#This Row],[Territorio]]&amp;", "&amp;Final[[#This Row],[temporalidad]]</f>
        <v>Pendiente (grados) [Mínima-Media- Máxima], en la comuna de Victoria, 2021</v>
      </c>
    </row>
    <row r="572" spans="1:26" x14ac:dyDescent="0.3">
      <c r="A572">
        <v>20</v>
      </c>
      <c r="B572">
        <v>240</v>
      </c>
      <c r="C572" t="s">
        <v>330</v>
      </c>
      <c r="D572" t="s">
        <v>331</v>
      </c>
      <c r="E572" t="s">
        <v>641</v>
      </c>
      <c r="F572" t="s">
        <v>640</v>
      </c>
      <c r="G572" t="s">
        <v>329</v>
      </c>
      <c r="H572" t="s">
        <v>221</v>
      </c>
      <c r="I572" t="s">
        <v>637</v>
      </c>
      <c r="J572" t="s">
        <v>643</v>
      </c>
      <c r="K572">
        <v>2021</v>
      </c>
      <c r="L572" t="s">
        <v>644</v>
      </c>
      <c r="M572" t="s">
        <v>642</v>
      </c>
      <c r="N572" t="s">
        <v>2740</v>
      </c>
      <c r="O572" t="s">
        <v>2741</v>
      </c>
      <c r="P572" t="s">
        <v>639</v>
      </c>
      <c r="Q572" t="s">
        <v>2143</v>
      </c>
      <c r="R572" s="20" t="s">
        <v>1412</v>
      </c>
      <c r="S572" t="s">
        <v>652</v>
      </c>
      <c r="T572" t="s">
        <v>337</v>
      </c>
      <c r="U572">
        <v>10104</v>
      </c>
      <c r="V572" t="s">
        <v>651</v>
      </c>
      <c r="W572" s="20" t="s">
        <v>2632</v>
      </c>
      <c r="X572" s="20" t="s">
        <v>529</v>
      </c>
      <c r="Z572" t="str">
        <f>+Final[[#This Row],[titulo]]&amp;Final[[#This Row],[Territorio]]&amp;", "&amp;Final[[#This Row],[temporalidad]]</f>
        <v>Elevación [Mínima-Media- Máxima], en la comuna de Fresia, 2021</v>
      </c>
    </row>
    <row r="573" spans="1:26" x14ac:dyDescent="0.3">
      <c r="A573">
        <v>21</v>
      </c>
      <c r="B573">
        <v>240</v>
      </c>
      <c r="C573" t="s">
        <v>330</v>
      </c>
      <c r="D573" t="s">
        <v>331</v>
      </c>
      <c r="E573" t="s">
        <v>641</v>
      </c>
      <c r="F573" t="s">
        <v>640</v>
      </c>
      <c r="G573" t="s">
        <v>329</v>
      </c>
      <c r="H573" t="s">
        <v>221</v>
      </c>
      <c r="I573" t="s">
        <v>637</v>
      </c>
      <c r="J573" t="s">
        <v>646</v>
      </c>
      <c r="K573">
        <v>2021</v>
      </c>
      <c r="L573" t="s">
        <v>638</v>
      </c>
      <c r="M573" t="s">
        <v>642</v>
      </c>
      <c r="N573" t="s">
        <v>2742</v>
      </c>
      <c r="O573" t="s">
        <v>2742</v>
      </c>
      <c r="P573" t="s">
        <v>639</v>
      </c>
      <c r="Q573" t="s">
        <v>647</v>
      </c>
      <c r="R573" s="20" t="s">
        <v>1414</v>
      </c>
      <c r="S573" t="s">
        <v>653</v>
      </c>
      <c r="T573" t="s">
        <v>337</v>
      </c>
      <c r="U573">
        <v>10104</v>
      </c>
      <c r="V573" t="s">
        <v>651</v>
      </c>
      <c r="W573" s="20" t="s">
        <v>2034</v>
      </c>
      <c r="X573" s="20" t="s">
        <v>529</v>
      </c>
      <c r="Z573" t="str">
        <f>+Final[[#This Row],[titulo]]&amp;Final[[#This Row],[Territorio]]&amp;", "&amp;Final[[#This Row],[temporalidad]]</f>
        <v>Pendiente (%) [Mínima-Media- Máxima], en la comuna de Fresia, 2021</v>
      </c>
    </row>
    <row r="574" spans="1:26" x14ac:dyDescent="0.3">
      <c r="A574">
        <v>22</v>
      </c>
      <c r="B574">
        <v>240</v>
      </c>
      <c r="C574" t="s">
        <v>330</v>
      </c>
      <c r="D574" t="s">
        <v>331</v>
      </c>
      <c r="E574" t="s">
        <v>641</v>
      </c>
      <c r="F574" t="s">
        <v>640</v>
      </c>
      <c r="G574" t="s">
        <v>329</v>
      </c>
      <c r="H574" t="s">
        <v>221</v>
      </c>
      <c r="I574" t="s">
        <v>637</v>
      </c>
      <c r="J574" t="s">
        <v>646</v>
      </c>
      <c r="K574">
        <v>2021</v>
      </c>
      <c r="L574" t="s">
        <v>649</v>
      </c>
      <c r="M574" t="s">
        <v>642</v>
      </c>
      <c r="N574" t="s">
        <v>2743</v>
      </c>
      <c r="O574" t="s">
        <v>2743</v>
      </c>
      <c r="P574" t="s">
        <v>639</v>
      </c>
      <c r="Q574" t="s">
        <v>647</v>
      </c>
      <c r="R574" s="20" t="s">
        <v>1415</v>
      </c>
      <c r="S574" t="s">
        <v>654</v>
      </c>
      <c r="T574" t="s">
        <v>337</v>
      </c>
      <c r="U574">
        <v>10104</v>
      </c>
      <c r="V574" t="s">
        <v>651</v>
      </c>
      <c r="W574" s="20" t="s">
        <v>2034</v>
      </c>
      <c r="X574" s="20" t="s">
        <v>529</v>
      </c>
      <c r="Z574" t="str">
        <f>+Final[[#This Row],[titulo]]&amp;Final[[#This Row],[Territorio]]&amp;", "&amp;Final[[#This Row],[temporalidad]]</f>
        <v>Pendiente (grados) [Mínima-Media- Máxima], en la comuna de Fresia, 2021</v>
      </c>
    </row>
    <row r="575" spans="1:26" x14ac:dyDescent="0.3">
      <c r="A575">
        <v>20</v>
      </c>
      <c r="B575">
        <v>240</v>
      </c>
      <c r="C575" t="s">
        <v>330</v>
      </c>
      <c r="D575" t="s">
        <v>331</v>
      </c>
      <c r="E575" t="s">
        <v>641</v>
      </c>
      <c r="F575" t="s">
        <v>640</v>
      </c>
      <c r="G575" t="s">
        <v>329</v>
      </c>
      <c r="H575" t="s">
        <v>222</v>
      </c>
      <c r="I575" t="s">
        <v>637</v>
      </c>
      <c r="J575" t="s">
        <v>643</v>
      </c>
      <c r="K575">
        <v>2021</v>
      </c>
      <c r="L575" t="s">
        <v>644</v>
      </c>
      <c r="M575" t="s">
        <v>642</v>
      </c>
      <c r="N575" t="s">
        <v>2740</v>
      </c>
      <c r="O575" t="s">
        <v>2741</v>
      </c>
      <c r="P575" t="s">
        <v>639</v>
      </c>
      <c r="Q575" t="s">
        <v>2143</v>
      </c>
      <c r="R575" s="20" t="s">
        <v>1416</v>
      </c>
      <c r="S575" t="s">
        <v>652</v>
      </c>
      <c r="T575" t="s">
        <v>337</v>
      </c>
      <c r="U575">
        <v>10105</v>
      </c>
      <c r="V575" t="s">
        <v>651</v>
      </c>
      <c r="W575" s="20" t="s">
        <v>2633</v>
      </c>
      <c r="X575" s="20" t="s">
        <v>530</v>
      </c>
      <c r="Z575" t="str">
        <f>+Final[[#This Row],[titulo]]&amp;Final[[#This Row],[Territorio]]&amp;", "&amp;Final[[#This Row],[temporalidad]]</f>
        <v>Elevación [Mínima-Media- Máxima], en la comuna de Frutillar, 2021</v>
      </c>
    </row>
    <row r="576" spans="1:26" x14ac:dyDescent="0.3">
      <c r="A576">
        <v>21</v>
      </c>
      <c r="B576">
        <v>240</v>
      </c>
      <c r="C576" t="s">
        <v>330</v>
      </c>
      <c r="D576" t="s">
        <v>331</v>
      </c>
      <c r="E576" t="s">
        <v>641</v>
      </c>
      <c r="F576" t="s">
        <v>640</v>
      </c>
      <c r="G576" t="s">
        <v>329</v>
      </c>
      <c r="H576" t="s">
        <v>222</v>
      </c>
      <c r="I576" t="s">
        <v>637</v>
      </c>
      <c r="J576" t="s">
        <v>646</v>
      </c>
      <c r="K576">
        <v>2021</v>
      </c>
      <c r="L576" t="s">
        <v>638</v>
      </c>
      <c r="M576" t="s">
        <v>642</v>
      </c>
      <c r="N576" t="s">
        <v>2742</v>
      </c>
      <c r="O576" t="s">
        <v>2742</v>
      </c>
      <c r="P576" t="s">
        <v>639</v>
      </c>
      <c r="Q576" t="s">
        <v>647</v>
      </c>
      <c r="R576" s="20" t="s">
        <v>1418</v>
      </c>
      <c r="S576" t="s">
        <v>653</v>
      </c>
      <c r="T576" t="s">
        <v>337</v>
      </c>
      <c r="U576">
        <v>10105</v>
      </c>
      <c r="V576" t="s">
        <v>651</v>
      </c>
      <c r="W576" s="20" t="s">
        <v>2035</v>
      </c>
      <c r="X576" s="20" t="s">
        <v>530</v>
      </c>
      <c r="Z576" t="str">
        <f>+Final[[#This Row],[titulo]]&amp;Final[[#This Row],[Territorio]]&amp;", "&amp;Final[[#This Row],[temporalidad]]</f>
        <v>Pendiente (%) [Mínima-Media- Máxima], en la comuna de Frutillar, 2021</v>
      </c>
    </row>
    <row r="577" spans="1:26" x14ac:dyDescent="0.3">
      <c r="A577">
        <v>22</v>
      </c>
      <c r="B577">
        <v>240</v>
      </c>
      <c r="C577" t="s">
        <v>330</v>
      </c>
      <c r="D577" t="s">
        <v>331</v>
      </c>
      <c r="E577" t="s">
        <v>641</v>
      </c>
      <c r="F577" t="s">
        <v>640</v>
      </c>
      <c r="G577" t="s">
        <v>329</v>
      </c>
      <c r="H577" t="s">
        <v>222</v>
      </c>
      <c r="I577" t="s">
        <v>637</v>
      </c>
      <c r="J577" t="s">
        <v>646</v>
      </c>
      <c r="K577">
        <v>2021</v>
      </c>
      <c r="L577" t="s">
        <v>649</v>
      </c>
      <c r="M577" t="s">
        <v>642</v>
      </c>
      <c r="N577" t="s">
        <v>2743</v>
      </c>
      <c r="O577" t="s">
        <v>2743</v>
      </c>
      <c r="P577" t="s">
        <v>639</v>
      </c>
      <c r="Q577" t="s">
        <v>647</v>
      </c>
      <c r="R577" s="20" t="s">
        <v>1419</v>
      </c>
      <c r="S577" t="s">
        <v>654</v>
      </c>
      <c r="T577" t="s">
        <v>337</v>
      </c>
      <c r="U577">
        <v>10105</v>
      </c>
      <c r="V577" t="s">
        <v>651</v>
      </c>
      <c r="W577" s="20" t="s">
        <v>2035</v>
      </c>
      <c r="X577" s="20" t="s">
        <v>530</v>
      </c>
      <c r="Z577" t="str">
        <f>+Final[[#This Row],[titulo]]&amp;Final[[#This Row],[Territorio]]&amp;", "&amp;Final[[#This Row],[temporalidad]]</f>
        <v>Pendiente (grados) [Mínima-Media- Máxima], en la comuna de Frutillar, 2021</v>
      </c>
    </row>
    <row r="578" spans="1:26" x14ac:dyDescent="0.3">
      <c r="A578">
        <v>20</v>
      </c>
      <c r="B578">
        <v>240</v>
      </c>
      <c r="C578" t="s">
        <v>330</v>
      </c>
      <c r="D578" t="s">
        <v>331</v>
      </c>
      <c r="E578" t="s">
        <v>641</v>
      </c>
      <c r="F578" t="s">
        <v>640</v>
      </c>
      <c r="G578" t="s">
        <v>329</v>
      </c>
      <c r="H578" t="s">
        <v>223</v>
      </c>
      <c r="I578" t="s">
        <v>637</v>
      </c>
      <c r="J578" t="s">
        <v>643</v>
      </c>
      <c r="K578">
        <v>2021</v>
      </c>
      <c r="L578" t="s">
        <v>644</v>
      </c>
      <c r="M578" t="s">
        <v>642</v>
      </c>
      <c r="N578" t="s">
        <v>2740</v>
      </c>
      <c r="O578" t="s">
        <v>2741</v>
      </c>
      <c r="P578" t="s">
        <v>639</v>
      </c>
      <c r="Q578" t="s">
        <v>2143</v>
      </c>
      <c r="R578" s="20" t="s">
        <v>1420</v>
      </c>
      <c r="S578" t="s">
        <v>652</v>
      </c>
      <c r="T578" t="s">
        <v>337</v>
      </c>
      <c r="U578">
        <v>10106</v>
      </c>
      <c r="V578" t="s">
        <v>651</v>
      </c>
      <c r="W578" s="20" t="s">
        <v>2634</v>
      </c>
      <c r="X578" s="20" t="s">
        <v>531</v>
      </c>
      <c r="Z578" t="str">
        <f>+Final[[#This Row],[titulo]]&amp;Final[[#This Row],[Territorio]]&amp;", "&amp;Final[[#This Row],[temporalidad]]</f>
        <v>Elevación [Mínima-Media- Máxima], en la comuna de Los Muermos, 2021</v>
      </c>
    </row>
    <row r="579" spans="1:26" x14ac:dyDescent="0.3">
      <c r="A579">
        <v>21</v>
      </c>
      <c r="B579">
        <v>240</v>
      </c>
      <c r="C579" t="s">
        <v>330</v>
      </c>
      <c r="D579" t="s">
        <v>331</v>
      </c>
      <c r="E579" t="s">
        <v>641</v>
      </c>
      <c r="F579" t="s">
        <v>640</v>
      </c>
      <c r="G579" t="s">
        <v>329</v>
      </c>
      <c r="H579" t="s">
        <v>223</v>
      </c>
      <c r="I579" t="s">
        <v>637</v>
      </c>
      <c r="J579" t="s">
        <v>646</v>
      </c>
      <c r="K579">
        <v>2021</v>
      </c>
      <c r="L579" t="s">
        <v>638</v>
      </c>
      <c r="M579" t="s">
        <v>642</v>
      </c>
      <c r="N579" t="s">
        <v>2742</v>
      </c>
      <c r="O579" t="s">
        <v>2742</v>
      </c>
      <c r="P579" t="s">
        <v>639</v>
      </c>
      <c r="Q579" t="s">
        <v>647</v>
      </c>
      <c r="R579" s="20" t="s">
        <v>1422</v>
      </c>
      <c r="S579" t="s">
        <v>653</v>
      </c>
      <c r="T579" t="s">
        <v>337</v>
      </c>
      <c r="U579">
        <v>10106</v>
      </c>
      <c r="V579" t="s">
        <v>651</v>
      </c>
      <c r="W579" s="20" t="s">
        <v>2036</v>
      </c>
      <c r="X579" s="20" t="s">
        <v>531</v>
      </c>
      <c r="Z579" t="str">
        <f>+Final[[#This Row],[titulo]]&amp;Final[[#This Row],[Territorio]]&amp;", "&amp;Final[[#This Row],[temporalidad]]</f>
        <v>Pendiente (%) [Mínima-Media- Máxima], en la comuna de Los Muermos, 2021</v>
      </c>
    </row>
    <row r="580" spans="1:26" x14ac:dyDescent="0.3">
      <c r="A580">
        <v>22</v>
      </c>
      <c r="B580">
        <v>240</v>
      </c>
      <c r="C580" t="s">
        <v>330</v>
      </c>
      <c r="D580" t="s">
        <v>331</v>
      </c>
      <c r="E580" t="s">
        <v>641</v>
      </c>
      <c r="F580" t="s">
        <v>640</v>
      </c>
      <c r="G580" t="s">
        <v>329</v>
      </c>
      <c r="H580" t="s">
        <v>223</v>
      </c>
      <c r="I580" t="s">
        <v>637</v>
      </c>
      <c r="J580" t="s">
        <v>646</v>
      </c>
      <c r="K580">
        <v>2021</v>
      </c>
      <c r="L580" t="s">
        <v>649</v>
      </c>
      <c r="M580" t="s">
        <v>642</v>
      </c>
      <c r="N580" t="s">
        <v>2743</v>
      </c>
      <c r="O580" t="s">
        <v>2743</v>
      </c>
      <c r="P580" t="s">
        <v>639</v>
      </c>
      <c r="Q580" t="s">
        <v>647</v>
      </c>
      <c r="R580" s="20" t="s">
        <v>1423</v>
      </c>
      <c r="S580" t="s">
        <v>654</v>
      </c>
      <c r="T580" t="s">
        <v>337</v>
      </c>
      <c r="U580">
        <v>10106</v>
      </c>
      <c r="V580" t="s">
        <v>651</v>
      </c>
      <c r="W580" s="20" t="s">
        <v>2036</v>
      </c>
      <c r="X580" s="20" t="s">
        <v>531</v>
      </c>
      <c r="Z580" t="str">
        <f>+Final[[#This Row],[titulo]]&amp;Final[[#This Row],[Territorio]]&amp;", "&amp;Final[[#This Row],[temporalidad]]</f>
        <v>Pendiente (grados) [Mínima-Media- Máxima], en la comuna de Los Muermos, 2021</v>
      </c>
    </row>
    <row r="581" spans="1:26" x14ac:dyDescent="0.3">
      <c r="A581">
        <v>20</v>
      </c>
      <c r="B581">
        <v>240</v>
      </c>
      <c r="C581" t="s">
        <v>330</v>
      </c>
      <c r="D581" t="s">
        <v>331</v>
      </c>
      <c r="E581" t="s">
        <v>641</v>
      </c>
      <c r="F581" t="s">
        <v>640</v>
      </c>
      <c r="G581" t="s">
        <v>329</v>
      </c>
      <c r="H581" t="s">
        <v>224</v>
      </c>
      <c r="I581" t="s">
        <v>637</v>
      </c>
      <c r="J581" t="s">
        <v>643</v>
      </c>
      <c r="K581">
        <v>2021</v>
      </c>
      <c r="L581" t="s">
        <v>644</v>
      </c>
      <c r="M581" t="s">
        <v>642</v>
      </c>
      <c r="N581" t="s">
        <v>2740</v>
      </c>
      <c r="O581" t="s">
        <v>2741</v>
      </c>
      <c r="P581" t="s">
        <v>639</v>
      </c>
      <c r="Q581" t="s">
        <v>2143</v>
      </c>
      <c r="R581" s="20" t="s">
        <v>1424</v>
      </c>
      <c r="S581" t="s">
        <v>652</v>
      </c>
      <c r="T581" t="s">
        <v>337</v>
      </c>
      <c r="U581">
        <v>10107</v>
      </c>
      <c r="V581" t="s">
        <v>651</v>
      </c>
      <c r="W581" s="20" t="s">
        <v>2635</v>
      </c>
      <c r="X581" s="20" t="s">
        <v>532</v>
      </c>
      <c r="Z581" t="str">
        <f>+Final[[#This Row],[titulo]]&amp;Final[[#This Row],[Territorio]]&amp;", "&amp;Final[[#This Row],[temporalidad]]</f>
        <v>Elevación [Mínima-Media- Máxima], en la comuna de Llanquihue, 2021</v>
      </c>
    </row>
    <row r="582" spans="1:26" x14ac:dyDescent="0.3">
      <c r="A582">
        <v>21</v>
      </c>
      <c r="B582">
        <v>240</v>
      </c>
      <c r="C582" t="s">
        <v>330</v>
      </c>
      <c r="D582" t="s">
        <v>331</v>
      </c>
      <c r="E582" t="s">
        <v>641</v>
      </c>
      <c r="F582" t="s">
        <v>640</v>
      </c>
      <c r="G582" t="s">
        <v>329</v>
      </c>
      <c r="H582" t="s">
        <v>224</v>
      </c>
      <c r="I582" t="s">
        <v>637</v>
      </c>
      <c r="J582" t="s">
        <v>646</v>
      </c>
      <c r="K582">
        <v>2021</v>
      </c>
      <c r="L582" t="s">
        <v>638</v>
      </c>
      <c r="M582" t="s">
        <v>642</v>
      </c>
      <c r="N582" t="s">
        <v>2742</v>
      </c>
      <c r="O582" t="s">
        <v>2742</v>
      </c>
      <c r="P582" t="s">
        <v>639</v>
      </c>
      <c r="Q582" t="s">
        <v>647</v>
      </c>
      <c r="R582" s="20" t="s">
        <v>1426</v>
      </c>
      <c r="S582" t="s">
        <v>653</v>
      </c>
      <c r="T582" t="s">
        <v>337</v>
      </c>
      <c r="U582">
        <v>10107</v>
      </c>
      <c r="V582" t="s">
        <v>651</v>
      </c>
      <c r="W582" s="20" t="s">
        <v>2037</v>
      </c>
      <c r="X582" s="20" t="s">
        <v>532</v>
      </c>
      <c r="Z582" t="str">
        <f>+Final[[#This Row],[titulo]]&amp;Final[[#This Row],[Territorio]]&amp;", "&amp;Final[[#This Row],[temporalidad]]</f>
        <v>Pendiente (%) [Mínima-Media- Máxima], en la comuna de Llanquihue, 2021</v>
      </c>
    </row>
    <row r="583" spans="1:26" x14ac:dyDescent="0.3">
      <c r="A583">
        <v>22</v>
      </c>
      <c r="B583">
        <v>240</v>
      </c>
      <c r="C583" t="s">
        <v>330</v>
      </c>
      <c r="D583" t="s">
        <v>331</v>
      </c>
      <c r="E583" t="s">
        <v>641</v>
      </c>
      <c r="F583" t="s">
        <v>640</v>
      </c>
      <c r="G583" t="s">
        <v>329</v>
      </c>
      <c r="H583" t="s">
        <v>224</v>
      </c>
      <c r="I583" t="s">
        <v>637</v>
      </c>
      <c r="J583" t="s">
        <v>646</v>
      </c>
      <c r="K583">
        <v>2021</v>
      </c>
      <c r="L583" t="s">
        <v>649</v>
      </c>
      <c r="M583" t="s">
        <v>642</v>
      </c>
      <c r="N583" t="s">
        <v>2743</v>
      </c>
      <c r="O583" t="s">
        <v>2743</v>
      </c>
      <c r="P583" t="s">
        <v>639</v>
      </c>
      <c r="Q583" t="s">
        <v>647</v>
      </c>
      <c r="R583" s="20" t="s">
        <v>1427</v>
      </c>
      <c r="S583" t="s">
        <v>654</v>
      </c>
      <c r="T583" t="s">
        <v>337</v>
      </c>
      <c r="U583">
        <v>10107</v>
      </c>
      <c r="V583" t="s">
        <v>651</v>
      </c>
      <c r="W583" s="20" t="s">
        <v>2037</v>
      </c>
      <c r="X583" s="20" t="s">
        <v>532</v>
      </c>
      <c r="Z583" t="str">
        <f>+Final[[#This Row],[titulo]]&amp;Final[[#This Row],[Territorio]]&amp;", "&amp;Final[[#This Row],[temporalidad]]</f>
        <v>Pendiente (grados) [Mínima-Media- Máxima], en la comuna de Llanquihue, 2021</v>
      </c>
    </row>
    <row r="584" spans="1:26" x14ac:dyDescent="0.3">
      <c r="A584">
        <v>20</v>
      </c>
      <c r="B584">
        <v>240</v>
      </c>
      <c r="C584" t="s">
        <v>330</v>
      </c>
      <c r="D584" t="s">
        <v>331</v>
      </c>
      <c r="E584" t="s">
        <v>641</v>
      </c>
      <c r="F584" t="s">
        <v>640</v>
      </c>
      <c r="G584" t="s">
        <v>329</v>
      </c>
      <c r="H584" t="s">
        <v>225</v>
      </c>
      <c r="I584" t="s">
        <v>637</v>
      </c>
      <c r="J584" t="s">
        <v>643</v>
      </c>
      <c r="K584">
        <v>2021</v>
      </c>
      <c r="L584" t="s">
        <v>644</v>
      </c>
      <c r="M584" t="s">
        <v>642</v>
      </c>
      <c r="N584" t="s">
        <v>2740</v>
      </c>
      <c r="O584" t="s">
        <v>2741</v>
      </c>
      <c r="P584" t="s">
        <v>639</v>
      </c>
      <c r="Q584" t="s">
        <v>2143</v>
      </c>
      <c r="R584" s="20" t="s">
        <v>1428</v>
      </c>
      <c r="S584" t="s">
        <v>652</v>
      </c>
      <c r="T584" t="s">
        <v>337</v>
      </c>
      <c r="U584">
        <v>10109</v>
      </c>
      <c r="V584" t="s">
        <v>651</v>
      </c>
      <c r="W584" s="20" t="s">
        <v>2636</v>
      </c>
      <c r="X584" s="20" t="s">
        <v>533</v>
      </c>
      <c r="Z584" t="str">
        <f>+Final[[#This Row],[titulo]]&amp;Final[[#This Row],[Territorio]]&amp;", "&amp;Final[[#This Row],[temporalidad]]</f>
        <v>Elevación [Mínima-Media- Máxima], en la comuna de Puerto Varas, 2021</v>
      </c>
    </row>
    <row r="585" spans="1:26" x14ac:dyDescent="0.3">
      <c r="A585">
        <v>21</v>
      </c>
      <c r="B585">
        <v>240</v>
      </c>
      <c r="C585" t="s">
        <v>330</v>
      </c>
      <c r="D585" t="s">
        <v>331</v>
      </c>
      <c r="E585" t="s">
        <v>641</v>
      </c>
      <c r="F585" t="s">
        <v>640</v>
      </c>
      <c r="G585" t="s">
        <v>329</v>
      </c>
      <c r="H585" t="s">
        <v>225</v>
      </c>
      <c r="I585" t="s">
        <v>637</v>
      </c>
      <c r="J585" t="s">
        <v>646</v>
      </c>
      <c r="K585">
        <v>2021</v>
      </c>
      <c r="L585" t="s">
        <v>638</v>
      </c>
      <c r="M585" t="s">
        <v>642</v>
      </c>
      <c r="N585" t="s">
        <v>2742</v>
      </c>
      <c r="O585" t="s">
        <v>2742</v>
      </c>
      <c r="P585" t="s">
        <v>639</v>
      </c>
      <c r="Q585" t="s">
        <v>647</v>
      </c>
      <c r="R585" s="20" t="s">
        <v>1430</v>
      </c>
      <c r="S585" t="s">
        <v>653</v>
      </c>
      <c r="T585" t="s">
        <v>337</v>
      </c>
      <c r="U585">
        <v>10109</v>
      </c>
      <c r="V585" t="s">
        <v>651</v>
      </c>
      <c r="W585" s="20" t="s">
        <v>2038</v>
      </c>
      <c r="X585" s="20" t="s">
        <v>533</v>
      </c>
      <c r="Z585" t="str">
        <f>+Final[[#This Row],[titulo]]&amp;Final[[#This Row],[Territorio]]&amp;", "&amp;Final[[#This Row],[temporalidad]]</f>
        <v>Pendiente (%) [Mínima-Media- Máxima], en la comuna de Puerto Varas, 2021</v>
      </c>
    </row>
    <row r="586" spans="1:26" x14ac:dyDescent="0.3">
      <c r="A586">
        <v>22</v>
      </c>
      <c r="B586">
        <v>240</v>
      </c>
      <c r="C586" t="s">
        <v>330</v>
      </c>
      <c r="D586" t="s">
        <v>331</v>
      </c>
      <c r="E586" t="s">
        <v>641</v>
      </c>
      <c r="F586" t="s">
        <v>640</v>
      </c>
      <c r="G586" t="s">
        <v>329</v>
      </c>
      <c r="H586" t="s">
        <v>225</v>
      </c>
      <c r="I586" t="s">
        <v>637</v>
      </c>
      <c r="J586" t="s">
        <v>646</v>
      </c>
      <c r="K586">
        <v>2021</v>
      </c>
      <c r="L586" t="s">
        <v>649</v>
      </c>
      <c r="M586" t="s">
        <v>642</v>
      </c>
      <c r="N586" t="s">
        <v>2743</v>
      </c>
      <c r="O586" t="s">
        <v>2743</v>
      </c>
      <c r="P586" t="s">
        <v>639</v>
      </c>
      <c r="Q586" t="s">
        <v>647</v>
      </c>
      <c r="R586" s="20" t="s">
        <v>1431</v>
      </c>
      <c r="S586" t="s">
        <v>654</v>
      </c>
      <c r="T586" t="s">
        <v>337</v>
      </c>
      <c r="U586">
        <v>10109</v>
      </c>
      <c r="V586" t="s">
        <v>651</v>
      </c>
      <c r="W586" s="20" t="s">
        <v>2038</v>
      </c>
      <c r="X586" s="20" t="s">
        <v>533</v>
      </c>
      <c r="Z586" t="str">
        <f>+Final[[#This Row],[titulo]]&amp;Final[[#This Row],[Territorio]]&amp;", "&amp;Final[[#This Row],[temporalidad]]</f>
        <v>Pendiente (grados) [Mínima-Media- Máxima], en la comuna de Puerto Varas, 2021</v>
      </c>
    </row>
    <row r="587" spans="1:26" x14ac:dyDescent="0.3">
      <c r="A587">
        <v>20</v>
      </c>
      <c r="B587">
        <v>240</v>
      </c>
      <c r="C587" t="s">
        <v>330</v>
      </c>
      <c r="D587" t="s">
        <v>331</v>
      </c>
      <c r="E587" t="s">
        <v>641</v>
      </c>
      <c r="F587" t="s">
        <v>640</v>
      </c>
      <c r="G587" t="s">
        <v>329</v>
      </c>
      <c r="H587" t="s">
        <v>226</v>
      </c>
      <c r="I587" t="s">
        <v>637</v>
      </c>
      <c r="J587" t="s">
        <v>643</v>
      </c>
      <c r="K587">
        <v>2021</v>
      </c>
      <c r="L587" t="s">
        <v>644</v>
      </c>
      <c r="M587" t="s">
        <v>642</v>
      </c>
      <c r="N587" t="s">
        <v>2740</v>
      </c>
      <c r="O587" t="s">
        <v>2741</v>
      </c>
      <c r="P587" t="s">
        <v>639</v>
      </c>
      <c r="Q587" t="s">
        <v>2143</v>
      </c>
      <c r="R587" s="20" t="s">
        <v>1432</v>
      </c>
      <c r="S587" t="s">
        <v>652</v>
      </c>
      <c r="T587" t="s">
        <v>337</v>
      </c>
      <c r="U587">
        <v>10208</v>
      </c>
      <c r="V587" t="s">
        <v>651</v>
      </c>
      <c r="W587" s="20" t="s">
        <v>2637</v>
      </c>
      <c r="X587" s="20" t="s">
        <v>534</v>
      </c>
      <c r="Z587" t="str">
        <f>+Final[[#This Row],[titulo]]&amp;Final[[#This Row],[Territorio]]&amp;", "&amp;Final[[#This Row],[temporalidad]]</f>
        <v>Elevación [Mínima-Media- Máxima], en la comuna de Quellón, 2021</v>
      </c>
    </row>
    <row r="588" spans="1:26" x14ac:dyDescent="0.3">
      <c r="A588">
        <v>21</v>
      </c>
      <c r="B588">
        <v>240</v>
      </c>
      <c r="C588" t="s">
        <v>330</v>
      </c>
      <c r="D588" t="s">
        <v>331</v>
      </c>
      <c r="E588" t="s">
        <v>641</v>
      </c>
      <c r="F588" t="s">
        <v>640</v>
      </c>
      <c r="G588" t="s">
        <v>329</v>
      </c>
      <c r="H588" t="s">
        <v>226</v>
      </c>
      <c r="I588" t="s">
        <v>637</v>
      </c>
      <c r="J588" t="s">
        <v>646</v>
      </c>
      <c r="K588">
        <v>2021</v>
      </c>
      <c r="L588" t="s">
        <v>638</v>
      </c>
      <c r="M588" t="s">
        <v>642</v>
      </c>
      <c r="N588" t="s">
        <v>2742</v>
      </c>
      <c r="O588" t="s">
        <v>2742</v>
      </c>
      <c r="P588" t="s">
        <v>639</v>
      </c>
      <c r="Q588" t="s">
        <v>647</v>
      </c>
      <c r="R588" s="20" t="s">
        <v>1434</v>
      </c>
      <c r="S588" t="s">
        <v>653</v>
      </c>
      <c r="T588" t="s">
        <v>337</v>
      </c>
      <c r="U588">
        <v>10208</v>
      </c>
      <c r="V588" t="s">
        <v>651</v>
      </c>
      <c r="W588" s="20" t="s">
        <v>2039</v>
      </c>
      <c r="X588" s="20" t="s">
        <v>534</v>
      </c>
      <c r="Z588" t="str">
        <f>+Final[[#This Row],[titulo]]&amp;Final[[#This Row],[Territorio]]&amp;", "&amp;Final[[#This Row],[temporalidad]]</f>
        <v>Pendiente (%) [Mínima-Media- Máxima], en la comuna de Quellón, 2021</v>
      </c>
    </row>
    <row r="589" spans="1:26" x14ac:dyDescent="0.3">
      <c r="A589">
        <v>22</v>
      </c>
      <c r="B589">
        <v>240</v>
      </c>
      <c r="C589" t="s">
        <v>330</v>
      </c>
      <c r="D589" t="s">
        <v>331</v>
      </c>
      <c r="E589" t="s">
        <v>641</v>
      </c>
      <c r="F589" t="s">
        <v>640</v>
      </c>
      <c r="G589" t="s">
        <v>329</v>
      </c>
      <c r="H589" t="s">
        <v>226</v>
      </c>
      <c r="I589" t="s">
        <v>637</v>
      </c>
      <c r="J589" t="s">
        <v>646</v>
      </c>
      <c r="K589">
        <v>2021</v>
      </c>
      <c r="L589" t="s">
        <v>649</v>
      </c>
      <c r="M589" t="s">
        <v>642</v>
      </c>
      <c r="N589" t="s">
        <v>2743</v>
      </c>
      <c r="O589" t="s">
        <v>2743</v>
      </c>
      <c r="P589" t="s">
        <v>639</v>
      </c>
      <c r="Q589" t="s">
        <v>647</v>
      </c>
      <c r="R589" s="20" t="s">
        <v>1435</v>
      </c>
      <c r="S589" t="s">
        <v>654</v>
      </c>
      <c r="T589" t="s">
        <v>337</v>
      </c>
      <c r="U589">
        <v>10208</v>
      </c>
      <c r="V589" t="s">
        <v>651</v>
      </c>
      <c r="W589" s="20" t="s">
        <v>2039</v>
      </c>
      <c r="X589" s="20" t="s">
        <v>534</v>
      </c>
      <c r="Z589" t="str">
        <f>+Final[[#This Row],[titulo]]&amp;Final[[#This Row],[Territorio]]&amp;", "&amp;Final[[#This Row],[temporalidad]]</f>
        <v>Pendiente (grados) [Mínima-Media- Máxima], en la comuna de Quellón, 2021</v>
      </c>
    </row>
    <row r="590" spans="1:26" x14ac:dyDescent="0.3">
      <c r="A590">
        <v>20</v>
      </c>
      <c r="B590">
        <v>240</v>
      </c>
      <c r="C590" t="s">
        <v>330</v>
      </c>
      <c r="D590" t="s">
        <v>331</v>
      </c>
      <c r="E590" t="s">
        <v>641</v>
      </c>
      <c r="F590" t="s">
        <v>640</v>
      </c>
      <c r="G590" t="s">
        <v>329</v>
      </c>
      <c r="H590" t="s">
        <v>227</v>
      </c>
      <c r="I590" t="s">
        <v>637</v>
      </c>
      <c r="J590" t="s">
        <v>643</v>
      </c>
      <c r="K590">
        <v>2021</v>
      </c>
      <c r="L590" t="s">
        <v>644</v>
      </c>
      <c r="M590" t="s">
        <v>642</v>
      </c>
      <c r="N590" t="s">
        <v>2740</v>
      </c>
      <c r="O590" t="s">
        <v>2741</v>
      </c>
      <c r="P590" t="s">
        <v>639</v>
      </c>
      <c r="Q590" t="s">
        <v>2143</v>
      </c>
      <c r="R590" s="20" t="s">
        <v>1436</v>
      </c>
      <c r="S590" t="s">
        <v>652</v>
      </c>
      <c r="T590" t="s">
        <v>337</v>
      </c>
      <c r="U590">
        <v>10301</v>
      </c>
      <c r="V590" t="s">
        <v>651</v>
      </c>
      <c r="W590" s="20" t="s">
        <v>2638</v>
      </c>
      <c r="X590" s="20" t="s">
        <v>535</v>
      </c>
      <c r="Z590" t="str">
        <f>+Final[[#This Row],[titulo]]&amp;Final[[#This Row],[Territorio]]&amp;", "&amp;Final[[#This Row],[temporalidad]]</f>
        <v>Elevación [Mínima-Media- Máxima], en la comuna de Osorno, 2021</v>
      </c>
    </row>
    <row r="591" spans="1:26" x14ac:dyDescent="0.3">
      <c r="A591">
        <v>21</v>
      </c>
      <c r="B591">
        <v>240</v>
      </c>
      <c r="C591" t="s">
        <v>330</v>
      </c>
      <c r="D591" t="s">
        <v>331</v>
      </c>
      <c r="E591" t="s">
        <v>641</v>
      </c>
      <c r="F591" t="s">
        <v>640</v>
      </c>
      <c r="G591" t="s">
        <v>329</v>
      </c>
      <c r="H591" t="s">
        <v>227</v>
      </c>
      <c r="I591" t="s">
        <v>637</v>
      </c>
      <c r="J591" t="s">
        <v>646</v>
      </c>
      <c r="K591">
        <v>2021</v>
      </c>
      <c r="L591" t="s">
        <v>638</v>
      </c>
      <c r="M591" t="s">
        <v>642</v>
      </c>
      <c r="N591" t="s">
        <v>2742</v>
      </c>
      <c r="O591" t="s">
        <v>2742</v>
      </c>
      <c r="P591" t="s">
        <v>639</v>
      </c>
      <c r="Q591" t="s">
        <v>647</v>
      </c>
      <c r="R591" s="20" t="s">
        <v>1438</v>
      </c>
      <c r="S591" t="s">
        <v>653</v>
      </c>
      <c r="T591" t="s">
        <v>337</v>
      </c>
      <c r="U591">
        <v>10301</v>
      </c>
      <c r="V591" t="s">
        <v>651</v>
      </c>
      <c r="W591" s="20" t="s">
        <v>2040</v>
      </c>
      <c r="X591" s="20" t="s">
        <v>535</v>
      </c>
      <c r="Z591" t="str">
        <f>+Final[[#This Row],[titulo]]&amp;Final[[#This Row],[Territorio]]&amp;", "&amp;Final[[#This Row],[temporalidad]]</f>
        <v>Pendiente (%) [Mínima-Media- Máxima], en la comuna de Osorno, 2021</v>
      </c>
    </row>
    <row r="592" spans="1:26" x14ac:dyDescent="0.3">
      <c r="A592">
        <v>22</v>
      </c>
      <c r="B592">
        <v>240</v>
      </c>
      <c r="C592" t="s">
        <v>330</v>
      </c>
      <c r="D592" t="s">
        <v>331</v>
      </c>
      <c r="E592" t="s">
        <v>641</v>
      </c>
      <c r="F592" t="s">
        <v>640</v>
      </c>
      <c r="G592" t="s">
        <v>329</v>
      </c>
      <c r="H592" t="s">
        <v>227</v>
      </c>
      <c r="I592" t="s">
        <v>637</v>
      </c>
      <c r="J592" t="s">
        <v>646</v>
      </c>
      <c r="K592">
        <v>2021</v>
      </c>
      <c r="L592" t="s">
        <v>649</v>
      </c>
      <c r="M592" t="s">
        <v>642</v>
      </c>
      <c r="N592" t="s">
        <v>2743</v>
      </c>
      <c r="O592" t="s">
        <v>2743</v>
      </c>
      <c r="P592" t="s">
        <v>639</v>
      </c>
      <c r="Q592" t="s">
        <v>647</v>
      </c>
      <c r="R592" s="20" t="s">
        <v>1439</v>
      </c>
      <c r="S592" t="s">
        <v>654</v>
      </c>
      <c r="T592" t="s">
        <v>337</v>
      </c>
      <c r="U592">
        <v>10301</v>
      </c>
      <c r="V592" t="s">
        <v>651</v>
      </c>
      <c r="W592" s="20" t="s">
        <v>2040</v>
      </c>
      <c r="X592" s="20" t="s">
        <v>535</v>
      </c>
      <c r="Z592" t="str">
        <f>+Final[[#This Row],[titulo]]&amp;Final[[#This Row],[Territorio]]&amp;", "&amp;Final[[#This Row],[temporalidad]]</f>
        <v>Pendiente (grados) [Mínima-Media- Máxima], en la comuna de Osorno, 2021</v>
      </c>
    </row>
    <row r="593" spans="1:26" x14ac:dyDescent="0.3">
      <c r="A593">
        <v>20</v>
      </c>
      <c r="B593">
        <v>240</v>
      </c>
      <c r="C593" t="s">
        <v>330</v>
      </c>
      <c r="D593" t="s">
        <v>331</v>
      </c>
      <c r="E593" t="s">
        <v>641</v>
      </c>
      <c r="F593" t="s">
        <v>640</v>
      </c>
      <c r="G593" t="s">
        <v>329</v>
      </c>
      <c r="H593" t="s">
        <v>228</v>
      </c>
      <c r="I593" t="s">
        <v>637</v>
      </c>
      <c r="J593" t="s">
        <v>643</v>
      </c>
      <c r="K593">
        <v>2021</v>
      </c>
      <c r="L593" t="s">
        <v>644</v>
      </c>
      <c r="M593" t="s">
        <v>642</v>
      </c>
      <c r="N593" t="s">
        <v>2740</v>
      </c>
      <c r="O593" t="s">
        <v>2741</v>
      </c>
      <c r="P593" t="s">
        <v>639</v>
      </c>
      <c r="Q593" t="s">
        <v>2143</v>
      </c>
      <c r="R593" s="20" t="s">
        <v>1440</v>
      </c>
      <c r="S593" t="s">
        <v>652</v>
      </c>
      <c r="T593" t="s">
        <v>337</v>
      </c>
      <c r="U593">
        <v>10302</v>
      </c>
      <c r="V593" t="s">
        <v>651</v>
      </c>
      <c r="W593" s="20" t="s">
        <v>2639</v>
      </c>
      <c r="X593" s="20" t="s">
        <v>536</v>
      </c>
      <c r="Z593" t="str">
        <f>+Final[[#This Row],[titulo]]&amp;Final[[#This Row],[Territorio]]&amp;", "&amp;Final[[#This Row],[temporalidad]]</f>
        <v>Elevación [Mínima-Media- Máxima], en la comuna de Puerto Octay, 2021</v>
      </c>
    </row>
    <row r="594" spans="1:26" x14ac:dyDescent="0.3">
      <c r="A594">
        <v>21</v>
      </c>
      <c r="B594">
        <v>240</v>
      </c>
      <c r="C594" t="s">
        <v>330</v>
      </c>
      <c r="D594" t="s">
        <v>331</v>
      </c>
      <c r="E594" t="s">
        <v>641</v>
      </c>
      <c r="F594" t="s">
        <v>640</v>
      </c>
      <c r="G594" t="s">
        <v>329</v>
      </c>
      <c r="H594" t="s">
        <v>228</v>
      </c>
      <c r="I594" t="s">
        <v>637</v>
      </c>
      <c r="J594" t="s">
        <v>646</v>
      </c>
      <c r="K594">
        <v>2021</v>
      </c>
      <c r="L594" t="s">
        <v>638</v>
      </c>
      <c r="M594" t="s">
        <v>642</v>
      </c>
      <c r="N594" t="s">
        <v>2742</v>
      </c>
      <c r="O594" t="s">
        <v>2742</v>
      </c>
      <c r="P594" t="s">
        <v>639</v>
      </c>
      <c r="Q594" t="s">
        <v>647</v>
      </c>
      <c r="R594" s="20" t="s">
        <v>1442</v>
      </c>
      <c r="S594" t="s">
        <v>653</v>
      </c>
      <c r="T594" t="s">
        <v>337</v>
      </c>
      <c r="U594">
        <v>10302</v>
      </c>
      <c r="V594" t="s">
        <v>651</v>
      </c>
      <c r="W594" s="20" t="s">
        <v>2041</v>
      </c>
      <c r="X594" s="20" t="s">
        <v>536</v>
      </c>
      <c r="Z594" t="str">
        <f>+Final[[#This Row],[titulo]]&amp;Final[[#This Row],[Territorio]]&amp;", "&amp;Final[[#This Row],[temporalidad]]</f>
        <v>Pendiente (%) [Mínima-Media- Máxima], en la comuna de Puerto Octay, 2021</v>
      </c>
    </row>
    <row r="595" spans="1:26" x14ac:dyDescent="0.3">
      <c r="A595">
        <v>22</v>
      </c>
      <c r="B595">
        <v>240</v>
      </c>
      <c r="C595" t="s">
        <v>330</v>
      </c>
      <c r="D595" t="s">
        <v>331</v>
      </c>
      <c r="E595" t="s">
        <v>641</v>
      </c>
      <c r="F595" t="s">
        <v>640</v>
      </c>
      <c r="G595" t="s">
        <v>329</v>
      </c>
      <c r="H595" t="s">
        <v>228</v>
      </c>
      <c r="I595" t="s">
        <v>637</v>
      </c>
      <c r="J595" t="s">
        <v>646</v>
      </c>
      <c r="K595">
        <v>2021</v>
      </c>
      <c r="L595" t="s">
        <v>649</v>
      </c>
      <c r="M595" t="s">
        <v>642</v>
      </c>
      <c r="N595" t="s">
        <v>2743</v>
      </c>
      <c r="O595" t="s">
        <v>2743</v>
      </c>
      <c r="P595" t="s">
        <v>639</v>
      </c>
      <c r="Q595" t="s">
        <v>647</v>
      </c>
      <c r="R595" s="20" t="s">
        <v>1443</v>
      </c>
      <c r="S595" t="s">
        <v>654</v>
      </c>
      <c r="T595" t="s">
        <v>337</v>
      </c>
      <c r="U595">
        <v>10302</v>
      </c>
      <c r="V595" t="s">
        <v>651</v>
      </c>
      <c r="W595" s="20" t="s">
        <v>2041</v>
      </c>
      <c r="X595" s="20" t="s">
        <v>536</v>
      </c>
      <c r="Z595" t="str">
        <f>+Final[[#This Row],[titulo]]&amp;Final[[#This Row],[Territorio]]&amp;", "&amp;Final[[#This Row],[temporalidad]]</f>
        <v>Pendiente (grados) [Mínima-Media- Máxima], en la comuna de Puerto Octay, 2021</v>
      </c>
    </row>
    <row r="596" spans="1:26" x14ac:dyDescent="0.3">
      <c r="A596">
        <v>20</v>
      </c>
      <c r="B596">
        <v>240</v>
      </c>
      <c r="C596" t="s">
        <v>330</v>
      </c>
      <c r="D596" t="s">
        <v>331</v>
      </c>
      <c r="E596" t="s">
        <v>641</v>
      </c>
      <c r="F596" t="s">
        <v>640</v>
      </c>
      <c r="G596" t="s">
        <v>329</v>
      </c>
      <c r="H596" t="s">
        <v>229</v>
      </c>
      <c r="I596" t="s">
        <v>637</v>
      </c>
      <c r="J596" t="s">
        <v>643</v>
      </c>
      <c r="K596">
        <v>2021</v>
      </c>
      <c r="L596" t="s">
        <v>644</v>
      </c>
      <c r="M596" t="s">
        <v>642</v>
      </c>
      <c r="N596" t="s">
        <v>2740</v>
      </c>
      <c r="O596" t="s">
        <v>2741</v>
      </c>
      <c r="P596" t="s">
        <v>639</v>
      </c>
      <c r="Q596" t="s">
        <v>2143</v>
      </c>
      <c r="R596" s="20" t="s">
        <v>1444</v>
      </c>
      <c r="S596" t="s">
        <v>652</v>
      </c>
      <c r="T596" t="s">
        <v>337</v>
      </c>
      <c r="U596">
        <v>10304</v>
      </c>
      <c r="V596" t="s">
        <v>651</v>
      </c>
      <c r="W596" s="20" t="s">
        <v>2640</v>
      </c>
      <c r="X596" s="20" t="s">
        <v>537</v>
      </c>
      <c r="Z596" t="str">
        <f>+Final[[#This Row],[titulo]]&amp;Final[[#This Row],[Territorio]]&amp;", "&amp;Final[[#This Row],[temporalidad]]</f>
        <v>Elevación [Mínima-Media- Máxima], en la comuna de Puyehue, 2021</v>
      </c>
    </row>
    <row r="597" spans="1:26" x14ac:dyDescent="0.3">
      <c r="A597">
        <v>21</v>
      </c>
      <c r="B597">
        <v>240</v>
      </c>
      <c r="C597" t="s">
        <v>330</v>
      </c>
      <c r="D597" t="s">
        <v>331</v>
      </c>
      <c r="E597" t="s">
        <v>641</v>
      </c>
      <c r="F597" t="s">
        <v>640</v>
      </c>
      <c r="G597" t="s">
        <v>329</v>
      </c>
      <c r="H597" t="s">
        <v>229</v>
      </c>
      <c r="I597" t="s">
        <v>637</v>
      </c>
      <c r="J597" t="s">
        <v>646</v>
      </c>
      <c r="K597">
        <v>2021</v>
      </c>
      <c r="L597" t="s">
        <v>638</v>
      </c>
      <c r="M597" t="s">
        <v>642</v>
      </c>
      <c r="N597" t="s">
        <v>2742</v>
      </c>
      <c r="O597" t="s">
        <v>2742</v>
      </c>
      <c r="P597" t="s">
        <v>639</v>
      </c>
      <c r="Q597" t="s">
        <v>647</v>
      </c>
      <c r="R597" s="20" t="s">
        <v>1446</v>
      </c>
      <c r="S597" t="s">
        <v>653</v>
      </c>
      <c r="T597" t="s">
        <v>337</v>
      </c>
      <c r="U597">
        <v>10304</v>
      </c>
      <c r="V597" t="s">
        <v>651</v>
      </c>
      <c r="W597" s="20" t="s">
        <v>2042</v>
      </c>
      <c r="X597" s="20" t="s">
        <v>537</v>
      </c>
      <c r="Z597" t="str">
        <f>+Final[[#This Row],[titulo]]&amp;Final[[#This Row],[Territorio]]&amp;", "&amp;Final[[#This Row],[temporalidad]]</f>
        <v>Pendiente (%) [Mínima-Media- Máxima], en la comuna de Puyehue, 2021</v>
      </c>
    </row>
    <row r="598" spans="1:26" x14ac:dyDescent="0.3">
      <c r="A598">
        <v>22</v>
      </c>
      <c r="B598">
        <v>240</v>
      </c>
      <c r="C598" t="s">
        <v>330</v>
      </c>
      <c r="D598" t="s">
        <v>331</v>
      </c>
      <c r="E598" t="s">
        <v>641</v>
      </c>
      <c r="F598" t="s">
        <v>640</v>
      </c>
      <c r="G598" t="s">
        <v>329</v>
      </c>
      <c r="H598" t="s">
        <v>229</v>
      </c>
      <c r="I598" t="s">
        <v>637</v>
      </c>
      <c r="J598" t="s">
        <v>646</v>
      </c>
      <c r="K598">
        <v>2021</v>
      </c>
      <c r="L598" t="s">
        <v>649</v>
      </c>
      <c r="M598" t="s">
        <v>642</v>
      </c>
      <c r="N598" t="s">
        <v>2743</v>
      </c>
      <c r="O598" t="s">
        <v>2743</v>
      </c>
      <c r="P598" t="s">
        <v>639</v>
      </c>
      <c r="Q598" t="s">
        <v>647</v>
      </c>
      <c r="R598" s="20" t="s">
        <v>1447</v>
      </c>
      <c r="S598" t="s">
        <v>654</v>
      </c>
      <c r="T598" t="s">
        <v>337</v>
      </c>
      <c r="U598">
        <v>10304</v>
      </c>
      <c r="V598" t="s">
        <v>651</v>
      </c>
      <c r="W598" s="20" t="s">
        <v>2042</v>
      </c>
      <c r="X598" s="20" t="s">
        <v>537</v>
      </c>
      <c r="Z598" t="str">
        <f>+Final[[#This Row],[titulo]]&amp;Final[[#This Row],[Territorio]]&amp;", "&amp;Final[[#This Row],[temporalidad]]</f>
        <v>Pendiente (grados) [Mínima-Media- Máxima], en la comuna de Puyehue, 2021</v>
      </c>
    </row>
    <row r="599" spans="1:26" x14ac:dyDescent="0.3">
      <c r="A599">
        <v>20</v>
      </c>
      <c r="B599">
        <v>240</v>
      </c>
      <c r="C599" t="s">
        <v>330</v>
      </c>
      <c r="D599" t="s">
        <v>331</v>
      </c>
      <c r="E599" t="s">
        <v>641</v>
      </c>
      <c r="F599" t="s">
        <v>640</v>
      </c>
      <c r="G599" t="s">
        <v>329</v>
      </c>
      <c r="H599" t="s">
        <v>230</v>
      </c>
      <c r="I599" t="s">
        <v>637</v>
      </c>
      <c r="J599" t="s">
        <v>643</v>
      </c>
      <c r="K599">
        <v>2021</v>
      </c>
      <c r="L599" t="s">
        <v>644</v>
      </c>
      <c r="M599" t="s">
        <v>642</v>
      </c>
      <c r="N599" t="s">
        <v>2740</v>
      </c>
      <c r="O599" t="s">
        <v>2741</v>
      </c>
      <c r="P599" t="s">
        <v>639</v>
      </c>
      <c r="Q599" t="s">
        <v>2143</v>
      </c>
      <c r="R599" s="20" t="s">
        <v>1448</v>
      </c>
      <c r="S599" t="s">
        <v>652</v>
      </c>
      <c r="T599" t="s">
        <v>337</v>
      </c>
      <c r="U599">
        <v>10305</v>
      </c>
      <c r="V599" t="s">
        <v>651</v>
      </c>
      <c r="W599" s="20" t="s">
        <v>2641</v>
      </c>
      <c r="X599" s="20" t="s">
        <v>538</v>
      </c>
      <c r="Z599" t="str">
        <f>+Final[[#This Row],[titulo]]&amp;Final[[#This Row],[Territorio]]&amp;", "&amp;Final[[#This Row],[temporalidad]]</f>
        <v>Elevación [Mínima-Media- Máxima], en la comuna de Río Negro, 2021</v>
      </c>
    </row>
    <row r="600" spans="1:26" x14ac:dyDescent="0.3">
      <c r="A600">
        <v>21</v>
      </c>
      <c r="B600">
        <v>240</v>
      </c>
      <c r="C600" t="s">
        <v>330</v>
      </c>
      <c r="D600" t="s">
        <v>331</v>
      </c>
      <c r="E600" t="s">
        <v>641</v>
      </c>
      <c r="F600" t="s">
        <v>640</v>
      </c>
      <c r="G600" t="s">
        <v>329</v>
      </c>
      <c r="H600" t="s">
        <v>230</v>
      </c>
      <c r="I600" t="s">
        <v>637</v>
      </c>
      <c r="J600" t="s">
        <v>646</v>
      </c>
      <c r="K600">
        <v>2021</v>
      </c>
      <c r="L600" t="s">
        <v>638</v>
      </c>
      <c r="M600" t="s">
        <v>642</v>
      </c>
      <c r="N600" t="s">
        <v>2742</v>
      </c>
      <c r="O600" t="s">
        <v>2742</v>
      </c>
      <c r="P600" t="s">
        <v>639</v>
      </c>
      <c r="Q600" t="s">
        <v>647</v>
      </c>
      <c r="R600" s="20" t="s">
        <v>1450</v>
      </c>
      <c r="S600" t="s">
        <v>653</v>
      </c>
      <c r="T600" t="s">
        <v>337</v>
      </c>
      <c r="U600">
        <v>10305</v>
      </c>
      <c r="V600" t="s">
        <v>651</v>
      </c>
      <c r="W600" s="20" t="s">
        <v>2043</v>
      </c>
      <c r="X600" s="20" t="s">
        <v>538</v>
      </c>
      <c r="Z600" t="str">
        <f>+Final[[#This Row],[titulo]]&amp;Final[[#This Row],[Territorio]]&amp;", "&amp;Final[[#This Row],[temporalidad]]</f>
        <v>Pendiente (%) [Mínima-Media- Máxima], en la comuna de Río Negro, 2021</v>
      </c>
    </row>
    <row r="601" spans="1:26" x14ac:dyDescent="0.3">
      <c r="A601">
        <v>22</v>
      </c>
      <c r="B601">
        <v>240</v>
      </c>
      <c r="C601" t="s">
        <v>330</v>
      </c>
      <c r="D601" t="s">
        <v>331</v>
      </c>
      <c r="E601" t="s">
        <v>641</v>
      </c>
      <c r="F601" t="s">
        <v>640</v>
      </c>
      <c r="G601" t="s">
        <v>329</v>
      </c>
      <c r="H601" t="s">
        <v>230</v>
      </c>
      <c r="I601" t="s">
        <v>637</v>
      </c>
      <c r="J601" t="s">
        <v>646</v>
      </c>
      <c r="K601">
        <v>2021</v>
      </c>
      <c r="L601" t="s">
        <v>649</v>
      </c>
      <c r="M601" t="s">
        <v>642</v>
      </c>
      <c r="N601" t="s">
        <v>2743</v>
      </c>
      <c r="O601" t="s">
        <v>2743</v>
      </c>
      <c r="P601" t="s">
        <v>639</v>
      </c>
      <c r="Q601" t="s">
        <v>647</v>
      </c>
      <c r="R601" s="20" t="s">
        <v>1451</v>
      </c>
      <c r="S601" t="s">
        <v>654</v>
      </c>
      <c r="T601" t="s">
        <v>337</v>
      </c>
      <c r="U601">
        <v>10305</v>
      </c>
      <c r="V601" t="s">
        <v>651</v>
      </c>
      <c r="W601" s="20" t="s">
        <v>2043</v>
      </c>
      <c r="X601" s="20" t="s">
        <v>538</v>
      </c>
      <c r="Z601" t="str">
        <f>+Final[[#This Row],[titulo]]&amp;Final[[#This Row],[Territorio]]&amp;", "&amp;Final[[#This Row],[temporalidad]]</f>
        <v>Pendiente (grados) [Mínima-Media- Máxima], en la comuna de Río Negro, 2021</v>
      </c>
    </row>
    <row r="602" spans="1:26" x14ac:dyDescent="0.3">
      <c r="A602">
        <v>20</v>
      </c>
      <c r="B602">
        <v>240</v>
      </c>
      <c r="C602" t="s">
        <v>330</v>
      </c>
      <c r="D602" t="s">
        <v>331</v>
      </c>
      <c r="E602" t="s">
        <v>641</v>
      </c>
      <c r="F602" t="s">
        <v>640</v>
      </c>
      <c r="G602" t="s">
        <v>329</v>
      </c>
      <c r="H602" t="s">
        <v>231</v>
      </c>
      <c r="I602" t="s">
        <v>637</v>
      </c>
      <c r="J602" t="s">
        <v>643</v>
      </c>
      <c r="K602">
        <v>2021</v>
      </c>
      <c r="L602" t="s">
        <v>644</v>
      </c>
      <c r="M602" t="s">
        <v>642</v>
      </c>
      <c r="N602" t="s">
        <v>2740</v>
      </c>
      <c r="O602" t="s">
        <v>2741</v>
      </c>
      <c r="P602" t="s">
        <v>639</v>
      </c>
      <c r="Q602" t="s">
        <v>2143</v>
      </c>
      <c r="R602" s="20" t="s">
        <v>1452</v>
      </c>
      <c r="S602" t="s">
        <v>652</v>
      </c>
      <c r="T602" t="s">
        <v>337</v>
      </c>
      <c r="U602">
        <v>10306</v>
      </c>
      <c r="V602" t="s">
        <v>651</v>
      </c>
      <c r="W602" s="20" t="s">
        <v>2642</v>
      </c>
      <c r="X602" s="20" t="s">
        <v>539</v>
      </c>
      <c r="Z602" t="str">
        <f>+Final[[#This Row],[titulo]]&amp;Final[[#This Row],[Territorio]]&amp;", "&amp;Final[[#This Row],[temporalidad]]</f>
        <v>Elevación [Mínima-Media- Máxima], en la comuna de San Juan de La Costa, 2021</v>
      </c>
    </row>
    <row r="603" spans="1:26" x14ac:dyDescent="0.3">
      <c r="A603">
        <v>21</v>
      </c>
      <c r="B603">
        <v>240</v>
      </c>
      <c r="C603" t="s">
        <v>330</v>
      </c>
      <c r="D603" t="s">
        <v>331</v>
      </c>
      <c r="E603" t="s">
        <v>641</v>
      </c>
      <c r="F603" t="s">
        <v>640</v>
      </c>
      <c r="G603" t="s">
        <v>329</v>
      </c>
      <c r="H603" t="s">
        <v>231</v>
      </c>
      <c r="I603" t="s">
        <v>637</v>
      </c>
      <c r="J603" t="s">
        <v>646</v>
      </c>
      <c r="K603">
        <v>2021</v>
      </c>
      <c r="L603" t="s">
        <v>638</v>
      </c>
      <c r="M603" t="s">
        <v>642</v>
      </c>
      <c r="N603" t="s">
        <v>2742</v>
      </c>
      <c r="O603" t="s">
        <v>2742</v>
      </c>
      <c r="P603" t="s">
        <v>639</v>
      </c>
      <c r="Q603" t="s">
        <v>647</v>
      </c>
      <c r="R603" s="20" t="s">
        <v>1454</v>
      </c>
      <c r="S603" t="s">
        <v>653</v>
      </c>
      <c r="T603" t="s">
        <v>337</v>
      </c>
      <c r="U603">
        <v>10306</v>
      </c>
      <c r="V603" t="s">
        <v>651</v>
      </c>
      <c r="W603" s="20" t="s">
        <v>2044</v>
      </c>
      <c r="X603" s="20" t="s">
        <v>539</v>
      </c>
      <c r="Z603" t="str">
        <f>+Final[[#This Row],[titulo]]&amp;Final[[#This Row],[Territorio]]&amp;", "&amp;Final[[#This Row],[temporalidad]]</f>
        <v>Pendiente (%) [Mínima-Media- Máxima], en la comuna de San Juan de La Costa, 2021</v>
      </c>
    </row>
    <row r="604" spans="1:26" x14ac:dyDescent="0.3">
      <c r="A604">
        <v>22</v>
      </c>
      <c r="B604">
        <v>240</v>
      </c>
      <c r="C604" t="s">
        <v>330</v>
      </c>
      <c r="D604" t="s">
        <v>331</v>
      </c>
      <c r="E604" t="s">
        <v>641</v>
      </c>
      <c r="F604" t="s">
        <v>640</v>
      </c>
      <c r="G604" t="s">
        <v>329</v>
      </c>
      <c r="H604" t="s">
        <v>231</v>
      </c>
      <c r="I604" t="s">
        <v>637</v>
      </c>
      <c r="J604" t="s">
        <v>646</v>
      </c>
      <c r="K604">
        <v>2021</v>
      </c>
      <c r="L604" t="s">
        <v>649</v>
      </c>
      <c r="M604" t="s">
        <v>642</v>
      </c>
      <c r="N604" t="s">
        <v>2743</v>
      </c>
      <c r="O604" t="s">
        <v>2743</v>
      </c>
      <c r="P604" t="s">
        <v>639</v>
      </c>
      <c r="Q604" t="s">
        <v>647</v>
      </c>
      <c r="R604" s="20" t="s">
        <v>1455</v>
      </c>
      <c r="S604" t="s">
        <v>654</v>
      </c>
      <c r="T604" t="s">
        <v>337</v>
      </c>
      <c r="U604">
        <v>10306</v>
      </c>
      <c r="V604" t="s">
        <v>651</v>
      </c>
      <c r="W604" s="20" t="s">
        <v>2044</v>
      </c>
      <c r="X604" s="20" t="s">
        <v>539</v>
      </c>
      <c r="Z604" t="str">
        <f>+Final[[#This Row],[titulo]]&amp;Final[[#This Row],[Territorio]]&amp;", "&amp;Final[[#This Row],[temporalidad]]</f>
        <v>Pendiente (grados) [Mínima-Media- Máxima], en la comuna de San Juan de La Costa, 2021</v>
      </c>
    </row>
    <row r="605" spans="1:26" x14ac:dyDescent="0.3">
      <c r="A605">
        <v>20</v>
      </c>
      <c r="B605">
        <v>240</v>
      </c>
      <c r="C605" t="s">
        <v>330</v>
      </c>
      <c r="D605" t="s">
        <v>331</v>
      </c>
      <c r="E605" t="s">
        <v>641</v>
      </c>
      <c r="F605" t="s">
        <v>640</v>
      </c>
      <c r="G605" t="s">
        <v>329</v>
      </c>
      <c r="H605" t="s">
        <v>232</v>
      </c>
      <c r="I605" t="s">
        <v>637</v>
      </c>
      <c r="J605" t="s">
        <v>643</v>
      </c>
      <c r="K605">
        <v>2021</v>
      </c>
      <c r="L605" t="s">
        <v>644</v>
      </c>
      <c r="M605" t="s">
        <v>642</v>
      </c>
      <c r="N605" t="s">
        <v>2740</v>
      </c>
      <c r="O605" t="s">
        <v>2741</v>
      </c>
      <c r="P605" t="s">
        <v>639</v>
      </c>
      <c r="Q605" t="s">
        <v>2143</v>
      </c>
      <c r="R605" s="20" t="s">
        <v>1456</v>
      </c>
      <c r="S605" t="s">
        <v>652</v>
      </c>
      <c r="T605" t="s">
        <v>337</v>
      </c>
      <c r="U605">
        <v>10307</v>
      </c>
      <c r="V605" t="s">
        <v>651</v>
      </c>
      <c r="W605" s="20" t="s">
        <v>2643</v>
      </c>
      <c r="X605" s="20" t="s">
        <v>540</v>
      </c>
      <c r="Z605" t="str">
        <f>+Final[[#This Row],[titulo]]&amp;Final[[#This Row],[Territorio]]&amp;", "&amp;Final[[#This Row],[temporalidad]]</f>
        <v>Elevación [Mínima-Media- Máxima], en la comuna de San Pablo, 2021</v>
      </c>
    </row>
    <row r="606" spans="1:26" x14ac:dyDescent="0.3">
      <c r="A606">
        <v>21</v>
      </c>
      <c r="B606">
        <v>240</v>
      </c>
      <c r="C606" t="s">
        <v>330</v>
      </c>
      <c r="D606" t="s">
        <v>331</v>
      </c>
      <c r="E606" t="s">
        <v>641</v>
      </c>
      <c r="F606" t="s">
        <v>640</v>
      </c>
      <c r="G606" t="s">
        <v>329</v>
      </c>
      <c r="H606" t="s">
        <v>232</v>
      </c>
      <c r="I606" t="s">
        <v>637</v>
      </c>
      <c r="J606" t="s">
        <v>646</v>
      </c>
      <c r="K606">
        <v>2021</v>
      </c>
      <c r="L606" t="s">
        <v>638</v>
      </c>
      <c r="M606" t="s">
        <v>642</v>
      </c>
      <c r="N606" t="s">
        <v>2742</v>
      </c>
      <c r="O606" t="s">
        <v>2742</v>
      </c>
      <c r="P606" t="s">
        <v>639</v>
      </c>
      <c r="Q606" t="s">
        <v>647</v>
      </c>
      <c r="R606" s="20" t="s">
        <v>1458</v>
      </c>
      <c r="S606" t="s">
        <v>653</v>
      </c>
      <c r="T606" t="s">
        <v>337</v>
      </c>
      <c r="U606">
        <v>10307</v>
      </c>
      <c r="V606" t="s">
        <v>651</v>
      </c>
      <c r="W606" s="20" t="s">
        <v>2045</v>
      </c>
      <c r="X606" s="20" t="s">
        <v>540</v>
      </c>
      <c r="Z606" t="str">
        <f>+Final[[#This Row],[titulo]]&amp;Final[[#This Row],[Territorio]]&amp;", "&amp;Final[[#This Row],[temporalidad]]</f>
        <v>Pendiente (%) [Mínima-Media- Máxima], en la comuna de San Pablo, 2021</v>
      </c>
    </row>
    <row r="607" spans="1:26" x14ac:dyDescent="0.3">
      <c r="A607">
        <v>22</v>
      </c>
      <c r="B607">
        <v>240</v>
      </c>
      <c r="C607" t="s">
        <v>330</v>
      </c>
      <c r="D607" t="s">
        <v>331</v>
      </c>
      <c r="E607" t="s">
        <v>641</v>
      </c>
      <c r="F607" t="s">
        <v>640</v>
      </c>
      <c r="G607" t="s">
        <v>329</v>
      </c>
      <c r="H607" t="s">
        <v>232</v>
      </c>
      <c r="I607" t="s">
        <v>637</v>
      </c>
      <c r="J607" t="s">
        <v>646</v>
      </c>
      <c r="K607">
        <v>2021</v>
      </c>
      <c r="L607" t="s">
        <v>649</v>
      </c>
      <c r="M607" t="s">
        <v>642</v>
      </c>
      <c r="N607" t="s">
        <v>2743</v>
      </c>
      <c r="O607" t="s">
        <v>2743</v>
      </c>
      <c r="P607" t="s">
        <v>639</v>
      </c>
      <c r="Q607" t="s">
        <v>647</v>
      </c>
      <c r="R607" s="20" t="s">
        <v>1459</v>
      </c>
      <c r="S607" t="s">
        <v>654</v>
      </c>
      <c r="T607" t="s">
        <v>337</v>
      </c>
      <c r="U607">
        <v>10307</v>
      </c>
      <c r="V607" t="s">
        <v>651</v>
      </c>
      <c r="W607" s="20" t="s">
        <v>2045</v>
      </c>
      <c r="X607" s="20" t="s">
        <v>540</v>
      </c>
      <c r="Z607" t="str">
        <f>+Final[[#This Row],[titulo]]&amp;Final[[#This Row],[Territorio]]&amp;", "&amp;Final[[#This Row],[temporalidad]]</f>
        <v>Pendiente (grados) [Mínima-Media- Máxima], en la comuna de San Pablo, 2021</v>
      </c>
    </row>
    <row r="608" spans="1:26" x14ac:dyDescent="0.3">
      <c r="A608">
        <v>20</v>
      </c>
      <c r="B608">
        <v>240</v>
      </c>
      <c r="C608" t="s">
        <v>330</v>
      </c>
      <c r="D608" t="s">
        <v>331</v>
      </c>
      <c r="E608" t="s">
        <v>641</v>
      </c>
      <c r="F608" t="s">
        <v>640</v>
      </c>
      <c r="G608" t="s">
        <v>329</v>
      </c>
      <c r="H608" t="s">
        <v>233</v>
      </c>
      <c r="I608" t="s">
        <v>637</v>
      </c>
      <c r="J608" t="s">
        <v>643</v>
      </c>
      <c r="K608">
        <v>2021</v>
      </c>
      <c r="L608" t="s">
        <v>644</v>
      </c>
      <c r="M608" t="s">
        <v>642</v>
      </c>
      <c r="N608" t="s">
        <v>2740</v>
      </c>
      <c r="O608" t="s">
        <v>2741</v>
      </c>
      <c r="P608" t="s">
        <v>639</v>
      </c>
      <c r="Q608" t="s">
        <v>2143</v>
      </c>
      <c r="R608" s="20" t="s">
        <v>1460</v>
      </c>
      <c r="S608" t="s">
        <v>652</v>
      </c>
      <c r="T608" t="s">
        <v>337</v>
      </c>
      <c r="U608">
        <v>10402</v>
      </c>
      <c r="V608" t="s">
        <v>651</v>
      </c>
      <c r="W608" s="20" t="s">
        <v>2644</v>
      </c>
      <c r="X608" s="20" t="s">
        <v>541</v>
      </c>
      <c r="Z608" t="str">
        <f>+Final[[#This Row],[titulo]]&amp;Final[[#This Row],[Territorio]]&amp;", "&amp;Final[[#This Row],[temporalidad]]</f>
        <v>Elevación [Mínima-Media- Máxima], en la comuna de Futaleufú, 2021</v>
      </c>
    </row>
    <row r="609" spans="1:26" x14ac:dyDescent="0.3">
      <c r="A609">
        <v>21</v>
      </c>
      <c r="B609">
        <v>240</v>
      </c>
      <c r="C609" t="s">
        <v>330</v>
      </c>
      <c r="D609" t="s">
        <v>331</v>
      </c>
      <c r="E609" t="s">
        <v>641</v>
      </c>
      <c r="F609" t="s">
        <v>640</v>
      </c>
      <c r="G609" t="s">
        <v>329</v>
      </c>
      <c r="H609" t="s">
        <v>233</v>
      </c>
      <c r="I609" t="s">
        <v>637</v>
      </c>
      <c r="J609" t="s">
        <v>646</v>
      </c>
      <c r="K609">
        <v>2021</v>
      </c>
      <c r="L609" t="s">
        <v>638</v>
      </c>
      <c r="M609" t="s">
        <v>642</v>
      </c>
      <c r="N609" t="s">
        <v>2742</v>
      </c>
      <c r="O609" t="s">
        <v>2742</v>
      </c>
      <c r="P609" t="s">
        <v>639</v>
      </c>
      <c r="Q609" t="s">
        <v>647</v>
      </c>
      <c r="R609" s="20" t="s">
        <v>1462</v>
      </c>
      <c r="S609" t="s">
        <v>653</v>
      </c>
      <c r="T609" t="s">
        <v>337</v>
      </c>
      <c r="U609">
        <v>10402</v>
      </c>
      <c r="V609" t="s">
        <v>651</v>
      </c>
      <c r="W609" s="20" t="s">
        <v>2046</v>
      </c>
      <c r="X609" s="20" t="s">
        <v>541</v>
      </c>
      <c r="Z609" t="str">
        <f>+Final[[#This Row],[titulo]]&amp;Final[[#This Row],[Territorio]]&amp;", "&amp;Final[[#This Row],[temporalidad]]</f>
        <v>Pendiente (%) [Mínima-Media- Máxima], en la comuna de Futaleufú, 2021</v>
      </c>
    </row>
    <row r="610" spans="1:26" x14ac:dyDescent="0.3">
      <c r="A610">
        <v>22</v>
      </c>
      <c r="B610">
        <v>240</v>
      </c>
      <c r="C610" t="s">
        <v>330</v>
      </c>
      <c r="D610" t="s">
        <v>331</v>
      </c>
      <c r="E610" t="s">
        <v>641</v>
      </c>
      <c r="F610" t="s">
        <v>640</v>
      </c>
      <c r="G610" t="s">
        <v>329</v>
      </c>
      <c r="H610" t="s">
        <v>233</v>
      </c>
      <c r="I610" t="s">
        <v>637</v>
      </c>
      <c r="J610" t="s">
        <v>646</v>
      </c>
      <c r="K610">
        <v>2021</v>
      </c>
      <c r="L610" t="s">
        <v>649</v>
      </c>
      <c r="M610" t="s">
        <v>642</v>
      </c>
      <c r="N610" t="s">
        <v>2743</v>
      </c>
      <c r="O610" t="s">
        <v>2743</v>
      </c>
      <c r="P610" t="s">
        <v>639</v>
      </c>
      <c r="Q610" t="s">
        <v>647</v>
      </c>
      <c r="R610" s="20" t="s">
        <v>1463</v>
      </c>
      <c r="S610" t="s">
        <v>654</v>
      </c>
      <c r="T610" t="s">
        <v>337</v>
      </c>
      <c r="U610">
        <v>10402</v>
      </c>
      <c r="V610" t="s">
        <v>651</v>
      </c>
      <c r="W610" s="20" t="s">
        <v>2046</v>
      </c>
      <c r="X610" s="20" t="s">
        <v>541</v>
      </c>
      <c r="Z610" t="str">
        <f>+Final[[#This Row],[titulo]]&amp;Final[[#This Row],[Territorio]]&amp;", "&amp;Final[[#This Row],[temporalidad]]</f>
        <v>Pendiente (grados) [Mínima-Media- Máxima], en la comuna de Futaleufú, 2021</v>
      </c>
    </row>
    <row r="611" spans="1:26" x14ac:dyDescent="0.3">
      <c r="A611">
        <v>20</v>
      </c>
      <c r="B611">
        <v>240</v>
      </c>
      <c r="C611" t="s">
        <v>330</v>
      </c>
      <c r="D611" t="s">
        <v>331</v>
      </c>
      <c r="E611" t="s">
        <v>641</v>
      </c>
      <c r="F611" t="s">
        <v>640</v>
      </c>
      <c r="G611" t="s">
        <v>329</v>
      </c>
      <c r="H611" t="s">
        <v>234</v>
      </c>
      <c r="I611" t="s">
        <v>637</v>
      </c>
      <c r="J611" t="s">
        <v>643</v>
      </c>
      <c r="K611">
        <v>2021</v>
      </c>
      <c r="L611" t="s">
        <v>644</v>
      </c>
      <c r="M611" t="s">
        <v>642</v>
      </c>
      <c r="N611" t="s">
        <v>2740</v>
      </c>
      <c r="O611" t="s">
        <v>2741</v>
      </c>
      <c r="P611" t="s">
        <v>639</v>
      </c>
      <c r="Q611" t="s">
        <v>2143</v>
      </c>
      <c r="R611" s="20" t="s">
        <v>1464</v>
      </c>
      <c r="S611" t="s">
        <v>652</v>
      </c>
      <c r="T611" t="s">
        <v>337</v>
      </c>
      <c r="U611">
        <v>10404</v>
      </c>
      <c r="V611" t="s">
        <v>651</v>
      </c>
      <c r="W611" s="20" t="s">
        <v>2645</v>
      </c>
      <c r="X611" s="20" t="s">
        <v>542</v>
      </c>
      <c r="Z611" t="str">
        <f>+Final[[#This Row],[titulo]]&amp;Final[[#This Row],[Territorio]]&amp;", "&amp;Final[[#This Row],[temporalidad]]</f>
        <v>Elevación [Mínima-Media- Máxima], en la comuna de Palena, 2021</v>
      </c>
    </row>
    <row r="612" spans="1:26" x14ac:dyDescent="0.3">
      <c r="A612">
        <v>21</v>
      </c>
      <c r="B612">
        <v>240</v>
      </c>
      <c r="C612" t="s">
        <v>330</v>
      </c>
      <c r="D612" t="s">
        <v>331</v>
      </c>
      <c r="E612" t="s">
        <v>641</v>
      </c>
      <c r="F612" t="s">
        <v>640</v>
      </c>
      <c r="G612" t="s">
        <v>329</v>
      </c>
      <c r="H612" t="s">
        <v>234</v>
      </c>
      <c r="I612" t="s">
        <v>637</v>
      </c>
      <c r="J612" t="s">
        <v>646</v>
      </c>
      <c r="K612">
        <v>2021</v>
      </c>
      <c r="L612" t="s">
        <v>638</v>
      </c>
      <c r="M612" t="s">
        <v>642</v>
      </c>
      <c r="N612" t="s">
        <v>2742</v>
      </c>
      <c r="O612" t="s">
        <v>2742</v>
      </c>
      <c r="P612" t="s">
        <v>639</v>
      </c>
      <c r="Q612" t="s">
        <v>647</v>
      </c>
      <c r="R612" s="20" t="s">
        <v>1466</v>
      </c>
      <c r="S612" t="s">
        <v>653</v>
      </c>
      <c r="T612" t="s">
        <v>337</v>
      </c>
      <c r="U612">
        <v>10404</v>
      </c>
      <c r="V612" t="s">
        <v>651</v>
      </c>
      <c r="W612" s="20" t="s">
        <v>2047</v>
      </c>
      <c r="X612" s="20" t="s">
        <v>542</v>
      </c>
      <c r="Z612" t="str">
        <f>+Final[[#This Row],[titulo]]&amp;Final[[#This Row],[Territorio]]&amp;", "&amp;Final[[#This Row],[temporalidad]]</f>
        <v>Pendiente (%) [Mínima-Media- Máxima], en la comuna de Palena, 2021</v>
      </c>
    </row>
    <row r="613" spans="1:26" x14ac:dyDescent="0.3">
      <c r="A613">
        <v>22</v>
      </c>
      <c r="B613">
        <v>240</v>
      </c>
      <c r="C613" t="s">
        <v>330</v>
      </c>
      <c r="D613" t="s">
        <v>331</v>
      </c>
      <c r="E613" t="s">
        <v>641</v>
      </c>
      <c r="F613" t="s">
        <v>640</v>
      </c>
      <c r="G613" t="s">
        <v>329</v>
      </c>
      <c r="H613" t="s">
        <v>234</v>
      </c>
      <c r="I613" t="s">
        <v>637</v>
      </c>
      <c r="J613" t="s">
        <v>646</v>
      </c>
      <c r="K613">
        <v>2021</v>
      </c>
      <c r="L613" t="s">
        <v>649</v>
      </c>
      <c r="M613" t="s">
        <v>642</v>
      </c>
      <c r="N613" t="s">
        <v>2743</v>
      </c>
      <c r="O613" t="s">
        <v>2743</v>
      </c>
      <c r="P613" t="s">
        <v>639</v>
      </c>
      <c r="Q613" t="s">
        <v>647</v>
      </c>
      <c r="R613" s="20" t="s">
        <v>1467</v>
      </c>
      <c r="S613" t="s">
        <v>654</v>
      </c>
      <c r="T613" t="s">
        <v>337</v>
      </c>
      <c r="U613">
        <v>10404</v>
      </c>
      <c r="V613" t="s">
        <v>651</v>
      </c>
      <c r="W613" s="20" t="s">
        <v>2047</v>
      </c>
      <c r="X613" s="20" t="s">
        <v>542</v>
      </c>
      <c r="Z613" t="str">
        <f>+Final[[#This Row],[titulo]]&amp;Final[[#This Row],[Territorio]]&amp;", "&amp;Final[[#This Row],[temporalidad]]</f>
        <v>Pendiente (grados) [Mínima-Media- Máxima], en la comuna de Palena, 2021</v>
      </c>
    </row>
    <row r="614" spans="1:26" x14ac:dyDescent="0.3">
      <c r="A614">
        <v>20</v>
      </c>
      <c r="B614">
        <v>240</v>
      </c>
      <c r="C614" t="s">
        <v>330</v>
      </c>
      <c r="D614" t="s">
        <v>331</v>
      </c>
      <c r="E614" t="s">
        <v>641</v>
      </c>
      <c r="F614" t="s">
        <v>640</v>
      </c>
      <c r="G614" t="s">
        <v>329</v>
      </c>
      <c r="H614" t="s">
        <v>235</v>
      </c>
      <c r="I614" t="s">
        <v>637</v>
      </c>
      <c r="J614" t="s">
        <v>643</v>
      </c>
      <c r="K614">
        <v>2021</v>
      </c>
      <c r="L614" t="s">
        <v>644</v>
      </c>
      <c r="M614" t="s">
        <v>642</v>
      </c>
      <c r="N614" t="s">
        <v>2740</v>
      </c>
      <c r="O614" t="s">
        <v>2741</v>
      </c>
      <c r="P614" t="s">
        <v>639</v>
      </c>
      <c r="Q614" t="s">
        <v>2143</v>
      </c>
      <c r="R614" s="20" t="s">
        <v>1468</v>
      </c>
      <c r="S614" t="s">
        <v>652</v>
      </c>
      <c r="T614" t="s">
        <v>337</v>
      </c>
      <c r="U614">
        <v>11101</v>
      </c>
      <c r="V614" t="s">
        <v>651</v>
      </c>
      <c r="W614" s="20" t="s">
        <v>2646</v>
      </c>
      <c r="X614" s="20" t="s">
        <v>543</v>
      </c>
      <c r="Z614" t="str">
        <f>+Final[[#This Row],[titulo]]&amp;Final[[#This Row],[Territorio]]&amp;", "&amp;Final[[#This Row],[temporalidad]]</f>
        <v>Elevación [Mínima-Media- Máxima], en la comuna de Coihaique, 2021</v>
      </c>
    </row>
    <row r="615" spans="1:26" x14ac:dyDescent="0.3">
      <c r="A615">
        <v>21</v>
      </c>
      <c r="B615">
        <v>240</v>
      </c>
      <c r="C615" t="s">
        <v>330</v>
      </c>
      <c r="D615" t="s">
        <v>331</v>
      </c>
      <c r="E615" t="s">
        <v>641</v>
      </c>
      <c r="F615" t="s">
        <v>640</v>
      </c>
      <c r="G615" t="s">
        <v>329</v>
      </c>
      <c r="H615" t="s">
        <v>235</v>
      </c>
      <c r="I615" t="s">
        <v>637</v>
      </c>
      <c r="J615" t="s">
        <v>646</v>
      </c>
      <c r="K615">
        <v>2021</v>
      </c>
      <c r="L615" t="s">
        <v>638</v>
      </c>
      <c r="M615" t="s">
        <v>642</v>
      </c>
      <c r="N615" t="s">
        <v>2742</v>
      </c>
      <c r="O615" t="s">
        <v>2742</v>
      </c>
      <c r="P615" t="s">
        <v>639</v>
      </c>
      <c r="Q615" t="s">
        <v>647</v>
      </c>
      <c r="R615" s="20" t="s">
        <v>1470</v>
      </c>
      <c r="S615" t="s">
        <v>653</v>
      </c>
      <c r="T615" t="s">
        <v>337</v>
      </c>
      <c r="U615">
        <v>11101</v>
      </c>
      <c r="V615" t="s">
        <v>651</v>
      </c>
      <c r="W615" s="20" t="s">
        <v>2048</v>
      </c>
      <c r="X615" s="20" t="s">
        <v>543</v>
      </c>
      <c r="Z615" t="str">
        <f>+Final[[#This Row],[titulo]]&amp;Final[[#This Row],[Territorio]]&amp;", "&amp;Final[[#This Row],[temporalidad]]</f>
        <v>Pendiente (%) [Mínima-Media- Máxima], en la comuna de Coihaique, 2021</v>
      </c>
    </row>
    <row r="616" spans="1:26" x14ac:dyDescent="0.3">
      <c r="A616">
        <v>22</v>
      </c>
      <c r="B616">
        <v>240</v>
      </c>
      <c r="C616" t="s">
        <v>330</v>
      </c>
      <c r="D616" t="s">
        <v>331</v>
      </c>
      <c r="E616" t="s">
        <v>641</v>
      </c>
      <c r="F616" t="s">
        <v>640</v>
      </c>
      <c r="G616" t="s">
        <v>329</v>
      </c>
      <c r="H616" t="s">
        <v>235</v>
      </c>
      <c r="I616" t="s">
        <v>637</v>
      </c>
      <c r="J616" t="s">
        <v>646</v>
      </c>
      <c r="K616">
        <v>2021</v>
      </c>
      <c r="L616" t="s">
        <v>649</v>
      </c>
      <c r="M616" t="s">
        <v>642</v>
      </c>
      <c r="N616" t="s">
        <v>2743</v>
      </c>
      <c r="O616" t="s">
        <v>2743</v>
      </c>
      <c r="P616" t="s">
        <v>639</v>
      </c>
      <c r="Q616" t="s">
        <v>647</v>
      </c>
      <c r="R616" s="20" t="s">
        <v>1471</v>
      </c>
      <c r="S616" t="s">
        <v>654</v>
      </c>
      <c r="T616" t="s">
        <v>337</v>
      </c>
      <c r="U616">
        <v>11101</v>
      </c>
      <c r="V616" t="s">
        <v>651</v>
      </c>
      <c r="W616" s="20" t="s">
        <v>2048</v>
      </c>
      <c r="X616" s="20" t="s">
        <v>543</v>
      </c>
      <c r="Z616" t="str">
        <f>+Final[[#This Row],[titulo]]&amp;Final[[#This Row],[Territorio]]&amp;", "&amp;Final[[#This Row],[temporalidad]]</f>
        <v>Pendiente (grados) [Mínima-Media- Máxima], en la comuna de Coihaique, 2021</v>
      </c>
    </row>
    <row r="617" spans="1:26" x14ac:dyDescent="0.3">
      <c r="A617">
        <v>20</v>
      </c>
      <c r="B617">
        <v>240</v>
      </c>
      <c r="C617" t="s">
        <v>330</v>
      </c>
      <c r="D617" t="s">
        <v>331</v>
      </c>
      <c r="E617" t="s">
        <v>641</v>
      </c>
      <c r="F617" t="s">
        <v>640</v>
      </c>
      <c r="G617" t="s">
        <v>329</v>
      </c>
      <c r="H617" t="s">
        <v>236</v>
      </c>
      <c r="I617" t="s">
        <v>637</v>
      </c>
      <c r="J617" t="s">
        <v>643</v>
      </c>
      <c r="K617">
        <v>2021</v>
      </c>
      <c r="L617" t="s">
        <v>644</v>
      </c>
      <c r="M617" t="s">
        <v>642</v>
      </c>
      <c r="N617" t="s">
        <v>2740</v>
      </c>
      <c r="O617" t="s">
        <v>2741</v>
      </c>
      <c r="P617" t="s">
        <v>639</v>
      </c>
      <c r="Q617" t="s">
        <v>2143</v>
      </c>
      <c r="R617" s="20" t="s">
        <v>1472</v>
      </c>
      <c r="S617" t="s">
        <v>652</v>
      </c>
      <c r="T617" t="s">
        <v>337</v>
      </c>
      <c r="U617">
        <v>11102</v>
      </c>
      <c r="V617" t="s">
        <v>651</v>
      </c>
      <c r="W617" s="20" t="s">
        <v>2647</v>
      </c>
      <c r="X617" s="20" t="s">
        <v>544</v>
      </c>
      <c r="Z617" t="str">
        <f>+Final[[#This Row],[titulo]]&amp;Final[[#This Row],[Territorio]]&amp;", "&amp;Final[[#This Row],[temporalidad]]</f>
        <v>Elevación [Mínima-Media- Máxima], en la comuna de Lago Verde, 2021</v>
      </c>
    </row>
    <row r="618" spans="1:26" x14ac:dyDescent="0.3">
      <c r="A618">
        <v>21</v>
      </c>
      <c r="B618">
        <v>240</v>
      </c>
      <c r="C618" t="s">
        <v>330</v>
      </c>
      <c r="D618" t="s">
        <v>331</v>
      </c>
      <c r="E618" t="s">
        <v>641</v>
      </c>
      <c r="F618" t="s">
        <v>640</v>
      </c>
      <c r="G618" t="s">
        <v>329</v>
      </c>
      <c r="H618" t="s">
        <v>236</v>
      </c>
      <c r="I618" t="s">
        <v>637</v>
      </c>
      <c r="J618" t="s">
        <v>646</v>
      </c>
      <c r="K618">
        <v>2021</v>
      </c>
      <c r="L618" t="s">
        <v>638</v>
      </c>
      <c r="M618" t="s">
        <v>642</v>
      </c>
      <c r="N618" t="s">
        <v>2742</v>
      </c>
      <c r="O618" t="s">
        <v>2742</v>
      </c>
      <c r="P618" t="s">
        <v>639</v>
      </c>
      <c r="Q618" t="s">
        <v>647</v>
      </c>
      <c r="R618" s="20" t="s">
        <v>1474</v>
      </c>
      <c r="S618" t="s">
        <v>653</v>
      </c>
      <c r="T618" t="s">
        <v>337</v>
      </c>
      <c r="U618">
        <v>11102</v>
      </c>
      <c r="V618" t="s">
        <v>651</v>
      </c>
      <c r="W618" s="20" t="s">
        <v>2049</v>
      </c>
      <c r="X618" s="20" t="s">
        <v>544</v>
      </c>
      <c r="Z618" t="str">
        <f>+Final[[#This Row],[titulo]]&amp;Final[[#This Row],[Territorio]]&amp;", "&amp;Final[[#This Row],[temporalidad]]</f>
        <v>Pendiente (%) [Mínima-Media- Máxima], en la comuna de Lago Verde, 2021</v>
      </c>
    </row>
    <row r="619" spans="1:26" x14ac:dyDescent="0.3">
      <c r="A619">
        <v>22</v>
      </c>
      <c r="B619">
        <v>240</v>
      </c>
      <c r="C619" t="s">
        <v>330</v>
      </c>
      <c r="D619" t="s">
        <v>331</v>
      </c>
      <c r="E619" t="s">
        <v>641</v>
      </c>
      <c r="F619" t="s">
        <v>640</v>
      </c>
      <c r="G619" t="s">
        <v>329</v>
      </c>
      <c r="H619" t="s">
        <v>236</v>
      </c>
      <c r="I619" t="s">
        <v>637</v>
      </c>
      <c r="J619" t="s">
        <v>646</v>
      </c>
      <c r="K619">
        <v>2021</v>
      </c>
      <c r="L619" t="s">
        <v>649</v>
      </c>
      <c r="M619" t="s">
        <v>642</v>
      </c>
      <c r="N619" t="s">
        <v>2743</v>
      </c>
      <c r="O619" t="s">
        <v>2743</v>
      </c>
      <c r="P619" t="s">
        <v>639</v>
      </c>
      <c r="Q619" t="s">
        <v>647</v>
      </c>
      <c r="R619" s="20" t="s">
        <v>1475</v>
      </c>
      <c r="S619" t="s">
        <v>654</v>
      </c>
      <c r="T619" t="s">
        <v>337</v>
      </c>
      <c r="U619">
        <v>11102</v>
      </c>
      <c r="V619" t="s">
        <v>651</v>
      </c>
      <c r="W619" s="20" t="s">
        <v>2049</v>
      </c>
      <c r="X619" s="20" t="s">
        <v>544</v>
      </c>
      <c r="Z619" t="str">
        <f>+Final[[#This Row],[titulo]]&amp;Final[[#This Row],[Territorio]]&amp;", "&amp;Final[[#This Row],[temporalidad]]</f>
        <v>Pendiente (grados) [Mínima-Media- Máxima], en la comuna de Lago Verde, 2021</v>
      </c>
    </row>
    <row r="620" spans="1:26" x14ac:dyDescent="0.3">
      <c r="A620">
        <v>20</v>
      </c>
      <c r="B620">
        <v>240</v>
      </c>
      <c r="C620" t="s">
        <v>330</v>
      </c>
      <c r="D620" t="s">
        <v>331</v>
      </c>
      <c r="E620" t="s">
        <v>641</v>
      </c>
      <c r="F620" t="s">
        <v>640</v>
      </c>
      <c r="G620" t="s">
        <v>329</v>
      </c>
      <c r="H620" t="s">
        <v>237</v>
      </c>
      <c r="I620" t="s">
        <v>637</v>
      </c>
      <c r="J620" t="s">
        <v>643</v>
      </c>
      <c r="K620">
        <v>2021</v>
      </c>
      <c r="L620" t="s">
        <v>644</v>
      </c>
      <c r="M620" t="s">
        <v>642</v>
      </c>
      <c r="N620" t="s">
        <v>2740</v>
      </c>
      <c r="O620" t="s">
        <v>2741</v>
      </c>
      <c r="P620" t="s">
        <v>639</v>
      </c>
      <c r="Q620" t="s">
        <v>2143</v>
      </c>
      <c r="R620" s="20" t="s">
        <v>1476</v>
      </c>
      <c r="S620" t="s">
        <v>652</v>
      </c>
      <c r="T620" t="s">
        <v>337</v>
      </c>
      <c r="U620">
        <v>11301</v>
      </c>
      <c r="V620" t="s">
        <v>651</v>
      </c>
      <c r="W620" s="20" t="s">
        <v>2648</v>
      </c>
      <c r="X620" s="20" t="s">
        <v>545</v>
      </c>
      <c r="Z620" t="str">
        <f>+Final[[#This Row],[titulo]]&amp;Final[[#This Row],[Territorio]]&amp;", "&amp;Final[[#This Row],[temporalidad]]</f>
        <v>Elevación [Mínima-Media- Máxima], en la comuna de Cochrane, 2021</v>
      </c>
    </row>
    <row r="621" spans="1:26" x14ac:dyDescent="0.3">
      <c r="A621">
        <v>21</v>
      </c>
      <c r="B621">
        <v>240</v>
      </c>
      <c r="C621" t="s">
        <v>330</v>
      </c>
      <c r="D621" t="s">
        <v>331</v>
      </c>
      <c r="E621" t="s">
        <v>641</v>
      </c>
      <c r="F621" t="s">
        <v>640</v>
      </c>
      <c r="G621" t="s">
        <v>329</v>
      </c>
      <c r="H621" t="s">
        <v>237</v>
      </c>
      <c r="I621" t="s">
        <v>637</v>
      </c>
      <c r="J621" t="s">
        <v>646</v>
      </c>
      <c r="K621">
        <v>2021</v>
      </c>
      <c r="L621" t="s">
        <v>638</v>
      </c>
      <c r="M621" t="s">
        <v>642</v>
      </c>
      <c r="N621" t="s">
        <v>2742</v>
      </c>
      <c r="O621" t="s">
        <v>2742</v>
      </c>
      <c r="P621" t="s">
        <v>639</v>
      </c>
      <c r="Q621" t="s">
        <v>647</v>
      </c>
      <c r="R621" s="20" t="s">
        <v>1478</v>
      </c>
      <c r="S621" t="s">
        <v>653</v>
      </c>
      <c r="T621" t="s">
        <v>337</v>
      </c>
      <c r="U621">
        <v>11301</v>
      </c>
      <c r="V621" t="s">
        <v>651</v>
      </c>
      <c r="W621" s="20" t="s">
        <v>2050</v>
      </c>
      <c r="X621" s="20" t="s">
        <v>545</v>
      </c>
      <c r="Z621" t="str">
        <f>+Final[[#This Row],[titulo]]&amp;Final[[#This Row],[Territorio]]&amp;", "&amp;Final[[#This Row],[temporalidad]]</f>
        <v>Pendiente (%) [Mínima-Media- Máxima], en la comuna de Cochrane, 2021</v>
      </c>
    </row>
    <row r="622" spans="1:26" x14ac:dyDescent="0.3">
      <c r="A622">
        <v>22</v>
      </c>
      <c r="B622">
        <v>240</v>
      </c>
      <c r="C622" t="s">
        <v>330</v>
      </c>
      <c r="D622" t="s">
        <v>331</v>
      </c>
      <c r="E622" t="s">
        <v>641</v>
      </c>
      <c r="F622" t="s">
        <v>640</v>
      </c>
      <c r="G622" t="s">
        <v>329</v>
      </c>
      <c r="H622" t="s">
        <v>237</v>
      </c>
      <c r="I622" t="s">
        <v>637</v>
      </c>
      <c r="J622" t="s">
        <v>646</v>
      </c>
      <c r="K622">
        <v>2021</v>
      </c>
      <c r="L622" t="s">
        <v>649</v>
      </c>
      <c r="M622" t="s">
        <v>642</v>
      </c>
      <c r="N622" t="s">
        <v>2743</v>
      </c>
      <c r="O622" t="s">
        <v>2743</v>
      </c>
      <c r="P622" t="s">
        <v>639</v>
      </c>
      <c r="Q622" t="s">
        <v>647</v>
      </c>
      <c r="R622" s="20" t="s">
        <v>1479</v>
      </c>
      <c r="S622" t="s">
        <v>654</v>
      </c>
      <c r="T622" t="s">
        <v>337</v>
      </c>
      <c r="U622">
        <v>11301</v>
      </c>
      <c r="V622" t="s">
        <v>651</v>
      </c>
      <c r="W622" s="20" t="s">
        <v>2050</v>
      </c>
      <c r="X622" s="20" t="s">
        <v>545</v>
      </c>
      <c r="Z622" t="str">
        <f>+Final[[#This Row],[titulo]]&amp;Final[[#This Row],[Territorio]]&amp;", "&amp;Final[[#This Row],[temporalidad]]</f>
        <v>Pendiente (grados) [Mínima-Media- Máxima], en la comuna de Cochrane, 2021</v>
      </c>
    </row>
    <row r="623" spans="1:26" x14ac:dyDescent="0.3">
      <c r="A623">
        <v>20</v>
      </c>
      <c r="B623">
        <v>240</v>
      </c>
      <c r="C623" t="s">
        <v>330</v>
      </c>
      <c r="D623" t="s">
        <v>331</v>
      </c>
      <c r="E623" t="s">
        <v>641</v>
      </c>
      <c r="F623" t="s">
        <v>640</v>
      </c>
      <c r="G623" t="s">
        <v>329</v>
      </c>
      <c r="H623" t="s">
        <v>238</v>
      </c>
      <c r="I623" t="s">
        <v>637</v>
      </c>
      <c r="J623" t="s">
        <v>643</v>
      </c>
      <c r="K623">
        <v>2021</v>
      </c>
      <c r="L623" t="s">
        <v>644</v>
      </c>
      <c r="M623" t="s">
        <v>642</v>
      </c>
      <c r="N623" t="s">
        <v>2740</v>
      </c>
      <c r="O623" t="s">
        <v>2741</v>
      </c>
      <c r="P623" t="s">
        <v>639</v>
      </c>
      <c r="Q623" t="s">
        <v>2143</v>
      </c>
      <c r="R623" s="20" t="s">
        <v>1480</v>
      </c>
      <c r="S623" t="s">
        <v>652</v>
      </c>
      <c r="T623" t="s">
        <v>337</v>
      </c>
      <c r="U623">
        <v>11302</v>
      </c>
      <c r="V623" t="s">
        <v>651</v>
      </c>
      <c r="W623" s="20" t="s">
        <v>2649</v>
      </c>
      <c r="X623" s="20" t="s">
        <v>546</v>
      </c>
      <c r="Z623" t="str">
        <f>+Final[[#This Row],[titulo]]&amp;Final[[#This Row],[Territorio]]&amp;", "&amp;Final[[#This Row],[temporalidad]]</f>
        <v>Elevación [Mínima-Media- Máxima], en la comuna de Villa O'Higgins, 2021</v>
      </c>
    </row>
    <row r="624" spans="1:26" x14ac:dyDescent="0.3">
      <c r="A624">
        <v>21</v>
      </c>
      <c r="B624">
        <v>240</v>
      </c>
      <c r="C624" t="s">
        <v>330</v>
      </c>
      <c r="D624" t="s">
        <v>331</v>
      </c>
      <c r="E624" t="s">
        <v>641</v>
      </c>
      <c r="F624" t="s">
        <v>640</v>
      </c>
      <c r="G624" t="s">
        <v>329</v>
      </c>
      <c r="H624" t="s">
        <v>238</v>
      </c>
      <c r="I624" t="s">
        <v>637</v>
      </c>
      <c r="J624" t="s">
        <v>646</v>
      </c>
      <c r="K624">
        <v>2021</v>
      </c>
      <c r="L624" t="s">
        <v>638</v>
      </c>
      <c r="M624" t="s">
        <v>642</v>
      </c>
      <c r="N624" t="s">
        <v>2742</v>
      </c>
      <c r="O624" t="s">
        <v>2742</v>
      </c>
      <c r="P624" t="s">
        <v>639</v>
      </c>
      <c r="Q624" t="s">
        <v>647</v>
      </c>
      <c r="R624" s="20" t="s">
        <v>1482</v>
      </c>
      <c r="S624" t="s">
        <v>653</v>
      </c>
      <c r="T624" t="s">
        <v>337</v>
      </c>
      <c r="U624">
        <v>11302</v>
      </c>
      <c r="V624" t="s">
        <v>651</v>
      </c>
      <c r="W624" s="20" t="s">
        <v>2051</v>
      </c>
      <c r="X624" s="20" t="s">
        <v>546</v>
      </c>
      <c r="Z624" t="str">
        <f>+Final[[#This Row],[titulo]]&amp;Final[[#This Row],[Territorio]]&amp;", "&amp;Final[[#This Row],[temporalidad]]</f>
        <v>Pendiente (%) [Mínima-Media- Máxima], en la comuna de Villa O'Higgins, 2021</v>
      </c>
    </row>
    <row r="625" spans="1:26" x14ac:dyDescent="0.3">
      <c r="A625">
        <v>22</v>
      </c>
      <c r="B625">
        <v>240</v>
      </c>
      <c r="C625" t="s">
        <v>330</v>
      </c>
      <c r="D625" t="s">
        <v>331</v>
      </c>
      <c r="E625" t="s">
        <v>641</v>
      </c>
      <c r="F625" t="s">
        <v>640</v>
      </c>
      <c r="G625" t="s">
        <v>329</v>
      </c>
      <c r="H625" t="s">
        <v>238</v>
      </c>
      <c r="I625" t="s">
        <v>637</v>
      </c>
      <c r="J625" t="s">
        <v>646</v>
      </c>
      <c r="K625">
        <v>2021</v>
      </c>
      <c r="L625" t="s">
        <v>649</v>
      </c>
      <c r="M625" t="s">
        <v>642</v>
      </c>
      <c r="N625" t="s">
        <v>2743</v>
      </c>
      <c r="O625" t="s">
        <v>2743</v>
      </c>
      <c r="P625" t="s">
        <v>639</v>
      </c>
      <c r="Q625" t="s">
        <v>647</v>
      </c>
      <c r="R625" s="20" t="s">
        <v>1483</v>
      </c>
      <c r="S625" t="s">
        <v>654</v>
      </c>
      <c r="T625" t="s">
        <v>337</v>
      </c>
      <c r="U625">
        <v>11302</v>
      </c>
      <c r="V625" t="s">
        <v>651</v>
      </c>
      <c r="W625" s="20" t="s">
        <v>2051</v>
      </c>
      <c r="X625" s="20" t="s">
        <v>546</v>
      </c>
      <c r="Z625" t="str">
        <f>+Final[[#This Row],[titulo]]&amp;Final[[#This Row],[Territorio]]&amp;", "&amp;Final[[#This Row],[temporalidad]]</f>
        <v>Pendiente (grados) [Mínima-Media- Máxima], en la comuna de Villa O'Higgins, 2021</v>
      </c>
    </row>
    <row r="626" spans="1:26" x14ac:dyDescent="0.3">
      <c r="A626">
        <v>20</v>
      </c>
      <c r="B626">
        <v>240</v>
      </c>
      <c r="C626" t="s">
        <v>330</v>
      </c>
      <c r="D626" t="s">
        <v>331</v>
      </c>
      <c r="E626" t="s">
        <v>641</v>
      </c>
      <c r="F626" t="s">
        <v>640</v>
      </c>
      <c r="G626" t="s">
        <v>329</v>
      </c>
      <c r="H626" t="s">
        <v>239</v>
      </c>
      <c r="I626" t="s">
        <v>637</v>
      </c>
      <c r="J626" t="s">
        <v>643</v>
      </c>
      <c r="K626">
        <v>2021</v>
      </c>
      <c r="L626" t="s">
        <v>644</v>
      </c>
      <c r="M626" t="s">
        <v>642</v>
      </c>
      <c r="N626" t="s">
        <v>2740</v>
      </c>
      <c r="O626" t="s">
        <v>2741</v>
      </c>
      <c r="P626" t="s">
        <v>639</v>
      </c>
      <c r="Q626" t="s">
        <v>2143</v>
      </c>
      <c r="R626" s="20" t="s">
        <v>1484</v>
      </c>
      <c r="S626" t="s">
        <v>652</v>
      </c>
      <c r="T626" t="s">
        <v>337</v>
      </c>
      <c r="U626">
        <v>11401</v>
      </c>
      <c r="V626" t="s">
        <v>651</v>
      </c>
      <c r="W626" s="20" t="s">
        <v>2650</v>
      </c>
      <c r="X626" s="20" t="s">
        <v>547</v>
      </c>
      <c r="Z626" t="str">
        <f>+Final[[#This Row],[titulo]]&amp;Final[[#This Row],[Territorio]]&amp;", "&amp;Final[[#This Row],[temporalidad]]</f>
        <v>Elevación [Mínima-Media- Máxima], en la comuna de Chile Chico, 2021</v>
      </c>
    </row>
    <row r="627" spans="1:26" x14ac:dyDescent="0.3">
      <c r="A627">
        <v>21</v>
      </c>
      <c r="B627">
        <v>240</v>
      </c>
      <c r="C627" t="s">
        <v>330</v>
      </c>
      <c r="D627" t="s">
        <v>331</v>
      </c>
      <c r="E627" t="s">
        <v>641</v>
      </c>
      <c r="F627" t="s">
        <v>640</v>
      </c>
      <c r="G627" t="s">
        <v>329</v>
      </c>
      <c r="H627" t="s">
        <v>239</v>
      </c>
      <c r="I627" t="s">
        <v>637</v>
      </c>
      <c r="J627" t="s">
        <v>646</v>
      </c>
      <c r="K627">
        <v>2021</v>
      </c>
      <c r="L627" t="s">
        <v>638</v>
      </c>
      <c r="M627" t="s">
        <v>642</v>
      </c>
      <c r="N627" t="s">
        <v>2742</v>
      </c>
      <c r="O627" t="s">
        <v>2742</v>
      </c>
      <c r="P627" t="s">
        <v>639</v>
      </c>
      <c r="Q627" t="s">
        <v>647</v>
      </c>
      <c r="R627" s="20" t="s">
        <v>1486</v>
      </c>
      <c r="S627" t="s">
        <v>653</v>
      </c>
      <c r="T627" t="s">
        <v>337</v>
      </c>
      <c r="U627">
        <v>11401</v>
      </c>
      <c r="V627" t="s">
        <v>651</v>
      </c>
      <c r="W627" s="20" t="s">
        <v>2052</v>
      </c>
      <c r="X627" s="20" t="s">
        <v>547</v>
      </c>
      <c r="Z627" t="str">
        <f>+Final[[#This Row],[titulo]]&amp;Final[[#This Row],[Territorio]]&amp;", "&amp;Final[[#This Row],[temporalidad]]</f>
        <v>Pendiente (%) [Mínima-Media- Máxima], en la comuna de Chile Chico, 2021</v>
      </c>
    </row>
    <row r="628" spans="1:26" x14ac:dyDescent="0.3">
      <c r="A628">
        <v>22</v>
      </c>
      <c r="B628">
        <v>240</v>
      </c>
      <c r="C628" t="s">
        <v>330</v>
      </c>
      <c r="D628" t="s">
        <v>331</v>
      </c>
      <c r="E628" t="s">
        <v>641</v>
      </c>
      <c r="F628" t="s">
        <v>640</v>
      </c>
      <c r="G628" t="s">
        <v>329</v>
      </c>
      <c r="H628" t="s">
        <v>239</v>
      </c>
      <c r="I628" t="s">
        <v>637</v>
      </c>
      <c r="J628" t="s">
        <v>646</v>
      </c>
      <c r="K628">
        <v>2021</v>
      </c>
      <c r="L628" t="s">
        <v>649</v>
      </c>
      <c r="M628" t="s">
        <v>642</v>
      </c>
      <c r="N628" t="s">
        <v>2743</v>
      </c>
      <c r="O628" t="s">
        <v>2743</v>
      </c>
      <c r="P628" t="s">
        <v>639</v>
      </c>
      <c r="Q628" t="s">
        <v>647</v>
      </c>
      <c r="R628" s="20" t="s">
        <v>1487</v>
      </c>
      <c r="S628" t="s">
        <v>654</v>
      </c>
      <c r="T628" t="s">
        <v>337</v>
      </c>
      <c r="U628">
        <v>11401</v>
      </c>
      <c r="V628" t="s">
        <v>651</v>
      </c>
      <c r="W628" s="20" t="s">
        <v>2052</v>
      </c>
      <c r="X628" s="20" t="s">
        <v>547</v>
      </c>
      <c r="Z628" t="str">
        <f>+Final[[#This Row],[titulo]]&amp;Final[[#This Row],[Territorio]]&amp;", "&amp;Final[[#This Row],[temporalidad]]</f>
        <v>Pendiente (grados) [Mínima-Media- Máxima], en la comuna de Chile Chico, 2021</v>
      </c>
    </row>
    <row r="629" spans="1:26" x14ac:dyDescent="0.3">
      <c r="A629">
        <v>20</v>
      </c>
      <c r="B629">
        <v>240</v>
      </c>
      <c r="C629" t="s">
        <v>330</v>
      </c>
      <c r="D629" t="s">
        <v>331</v>
      </c>
      <c r="E629" t="s">
        <v>641</v>
      </c>
      <c r="F629" t="s">
        <v>640</v>
      </c>
      <c r="G629" t="s">
        <v>329</v>
      </c>
      <c r="H629" t="s">
        <v>240</v>
      </c>
      <c r="I629" t="s">
        <v>637</v>
      </c>
      <c r="J629" t="s">
        <v>643</v>
      </c>
      <c r="K629">
        <v>2021</v>
      </c>
      <c r="L629" t="s">
        <v>644</v>
      </c>
      <c r="M629" t="s">
        <v>642</v>
      </c>
      <c r="N629" t="s">
        <v>2740</v>
      </c>
      <c r="O629" t="s">
        <v>2741</v>
      </c>
      <c r="P629" t="s">
        <v>639</v>
      </c>
      <c r="Q629" t="s">
        <v>2143</v>
      </c>
      <c r="R629" s="20" t="s">
        <v>1488</v>
      </c>
      <c r="S629" t="s">
        <v>652</v>
      </c>
      <c r="T629" t="s">
        <v>337</v>
      </c>
      <c r="U629">
        <v>11402</v>
      </c>
      <c r="V629" t="s">
        <v>651</v>
      </c>
      <c r="W629" s="20" t="s">
        <v>2651</v>
      </c>
      <c r="X629" s="20" t="s">
        <v>548</v>
      </c>
      <c r="Z629" t="str">
        <f>+Final[[#This Row],[titulo]]&amp;Final[[#This Row],[Territorio]]&amp;", "&amp;Final[[#This Row],[temporalidad]]</f>
        <v>Elevación [Mínima-Media- Máxima], en la comuna de Río Ibáñez, 2021</v>
      </c>
    </row>
    <row r="630" spans="1:26" x14ac:dyDescent="0.3">
      <c r="A630">
        <v>21</v>
      </c>
      <c r="B630">
        <v>240</v>
      </c>
      <c r="C630" t="s">
        <v>330</v>
      </c>
      <c r="D630" t="s">
        <v>331</v>
      </c>
      <c r="E630" t="s">
        <v>641</v>
      </c>
      <c r="F630" t="s">
        <v>640</v>
      </c>
      <c r="G630" t="s">
        <v>329</v>
      </c>
      <c r="H630" t="s">
        <v>240</v>
      </c>
      <c r="I630" t="s">
        <v>637</v>
      </c>
      <c r="J630" t="s">
        <v>646</v>
      </c>
      <c r="K630">
        <v>2021</v>
      </c>
      <c r="L630" t="s">
        <v>638</v>
      </c>
      <c r="M630" t="s">
        <v>642</v>
      </c>
      <c r="N630" t="s">
        <v>2742</v>
      </c>
      <c r="O630" t="s">
        <v>2742</v>
      </c>
      <c r="P630" t="s">
        <v>639</v>
      </c>
      <c r="Q630" t="s">
        <v>647</v>
      </c>
      <c r="R630" s="20" t="s">
        <v>1490</v>
      </c>
      <c r="S630" t="s">
        <v>653</v>
      </c>
      <c r="T630" t="s">
        <v>337</v>
      </c>
      <c r="U630">
        <v>11402</v>
      </c>
      <c r="V630" t="s">
        <v>651</v>
      </c>
      <c r="W630" s="20" t="s">
        <v>2053</v>
      </c>
      <c r="X630" s="20" t="s">
        <v>548</v>
      </c>
      <c r="Z630" t="str">
        <f>+Final[[#This Row],[titulo]]&amp;Final[[#This Row],[Territorio]]&amp;", "&amp;Final[[#This Row],[temporalidad]]</f>
        <v>Pendiente (%) [Mínima-Media- Máxima], en la comuna de Río Ibáñez, 2021</v>
      </c>
    </row>
    <row r="631" spans="1:26" x14ac:dyDescent="0.3">
      <c r="A631">
        <v>22</v>
      </c>
      <c r="B631">
        <v>240</v>
      </c>
      <c r="C631" t="s">
        <v>330</v>
      </c>
      <c r="D631" t="s">
        <v>331</v>
      </c>
      <c r="E631" t="s">
        <v>641</v>
      </c>
      <c r="F631" t="s">
        <v>640</v>
      </c>
      <c r="G631" t="s">
        <v>329</v>
      </c>
      <c r="H631" t="s">
        <v>240</v>
      </c>
      <c r="I631" t="s">
        <v>637</v>
      </c>
      <c r="J631" t="s">
        <v>646</v>
      </c>
      <c r="K631">
        <v>2021</v>
      </c>
      <c r="L631" t="s">
        <v>649</v>
      </c>
      <c r="M631" t="s">
        <v>642</v>
      </c>
      <c r="N631" t="s">
        <v>2743</v>
      </c>
      <c r="O631" t="s">
        <v>2743</v>
      </c>
      <c r="P631" t="s">
        <v>639</v>
      </c>
      <c r="Q631" t="s">
        <v>647</v>
      </c>
      <c r="R631" s="20" t="s">
        <v>1491</v>
      </c>
      <c r="S631" t="s">
        <v>654</v>
      </c>
      <c r="T631" t="s">
        <v>337</v>
      </c>
      <c r="U631">
        <v>11402</v>
      </c>
      <c r="V631" t="s">
        <v>651</v>
      </c>
      <c r="W631" s="20" t="s">
        <v>2053</v>
      </c>
      <c r="X631" s="20" t="s">
        <v>548</v>
      </c>
      <c r="Z631" t="str">
        <f>+Final[[#This Row],[titulo]]&amp;Final[[#This Row],[Territorio]]&amp;", "&amp;Final[[#This Row],[temporalidad]]</f>
        <v>Pendiente (grados) [Mínima-Media- Máxima], en la comuna de Río Ibáñez, 2021</v>
      </c>
    </row>
    <row r="632" spans="1:26" x14ac:dyDescent="0.3">
      <c r="A632">
        <v>20</v>
      </c>
      <c r="B632">
        <v>240</v>
      </c>
      <c r="C632" t="s">
        <v>330</v>
      </c>
      <c r="D632" t="s">
        <v>331</v>
      </c>
      <c r="E632" t="s">
        <v>641</v>
      </c>
      <c r="F632" t="s">
        <v>640</v>
      </c>
      <c r="G632" t="s">
        <v>329</v>
      </c>
      <c r="H632" t="s">
        <v>241</v>
      </c>
      <c r="I632" t="s">
        <v>637</v>
      </c>
      <c r="J632" t="s">
        <v>643</v>
      </c>
      <c r="K632">
        <v>2021</v>
      </c>
      <c r="L632" t="s">
        <v>644</v>
      </c>
      <c r="M632" t="s">
        <v>642</v>
      </c>
      <c r="N632" t="s">
        <v>2740</v>
      </c>
      <c r="O632" t="s">
        <v>2741</v>
      </c>
      <c r="P632" t="s">
        <v>639</v>
      </c>
      <c r="Q632" t="s">
        <v>2143</v>
      </c>
      <c r="R632" s="20" t="s">
        <v>1492</v>
      </c>
      <c r="S632" t="s">
        <v>652</v>
      </c>
      <c r="T632" t="s">
        <v>337</v>
      </c>
      <c r="U632">
        <v>13101</v>
      </c>
      <c r="V632" t="s">
        <v>651</v>
      </c>
      <c r="W632" s="20" t="s">
        <v>2652</v>
      </c>
      <c r="X632" s="20" t="s">
        <v>549</v>
      </c>
      <c r="Z632" t="str">
        <f>+Final[[#This Row],[titulo]]&amp;Final[[#This Row],[Territorio]]&amp;", "&amp;Final[[#This Row],[temporalidad]]</f>
        <v>Elevación [Mínima-Media- Máxima], en la comuna de Santiago, 2021</v>
      </c>
    </row>
    <row r="633" spans="1:26" x14ac:dyDescent="0.3">
      <c r="A633">
        <v>21</v>
      </c>
      <c r="B633">
        <v>240</v>
      </c>
      <c r="C633" t="s">
        <v>330</v>
      </c>
      <c r="D633" t="s">
        <v>331</v>
      </c>
      <c r="E633" t="s">
        <v>641</v>
      </c>
      <c r="F633" t="s">
        <v>640</v>
      </c>
      <c r="G633" t="s">
        <v>329</v>
      </c>
      <c r="H633" t="s">
        <v>241</v>
      </c>
      <c r="I633" t="s">
        <v>637</v>
      </c>
      <c r="J633" t="s">
        <v>646</v>
      </c>
      <c r="K633">
        <v>2021</v>
      </c>
      <c r="L633" t="s">
        <v>638</v>
      </c>
      <c r="M633" t="s">
        <v>642</v>
      </c>
      <c r="N633" t="s">
        <v>2742</v>
      </c>
      <c r="O633" t="s">
        <v>2742</v>
      </c>
      <c r="P633" t="s">
        <v>639</v>
      </c>
      <c r="Q633" t="s">
        <v>647</v>
      </c>
      <c r="R633" s="20" t="s">
        <v>1494</v>
      </c>
      <c r="S633" t="s">
        <v>653</v>
      </c>
      <c r="T633" t="s">
        <v>337</v>
      </c>
      <c r="U633">
        <v>13101</v>
      </c>
      <c r="V633" t="s">
        <v>651</v>
      </c>
      <c r="W633" s="20" t="s">
        <v>2054</v>
      </c>
      <c r="X633" s="20" t="s">
        <v>549</v>
      </c>
      <c r="Z633" t="str">
        <f>+Final[[#This Row],[titulo]]&amp;Final[[#This Row],[Territorio]]&amp;", "&amp;Final[[#This Row],[temporalidad]]</f>
        <v>Pendiente (%) [Mínima-Media- Máxima], en la comuna de Santiago, 2021</v>
      </c>
    </row>
    <row r="634" spans="1:26" x14ac:dyDescent="0.3">
      <c r="A634">
        <v>22</v>
      </c>
      <c r="B634">
        <v>240</v>
      </c>
      <c r="C634" t="s">
        <v>330</v>
      </c>
      <c r="D634" t="s">
        <v>331</v>
      </c>
      <c r="E634" t="s">
        <v>641</v>
      </c>
      <c r="F634" t="s">
        <v>640</v>
      </c>
      <c r="G634" t="s">
        <v>329</v>
      </c>
      <c r="H634" t="s">
        <v>241</v>
      </c>
      <c r="I634" t="s">
        <v>637</v>
      </c>
      <c r="J634" t="s">
        <v>646</v>
      </c>
      <c r="K634">
        <v>2021</v>
      </c>
      <c r="L634" t="s">
        <v>649</v>
      </c>
      <c r="M634" t="s">
        <v>642</v>
      </c>
      <c r="N634" t="s">
        <v>2743</v>
      </c>
      <c r="O634" t="s">
        <v>2743</v>
      </c>
      <c r="P634" t="s">
        <v>639</v>
      </c>
      <c r="Q634" t="s">
        <v>647</v>
      </c>
      <c r="R634" s="20" t="s">
        <v>1495</v>
      </c>
      <c r="S634" t="s">
        <v>654</v>
      </c>
      <c r="T634" t="s">
        <v>337</v>
      </c>
      <c r="U634">
        <v>13101</v>
      </c>
      <c r="V634" t="s">
        <v>651</v>
      </c>
      <c r="W634" s="20" t="s">
        <v>2054</v>
      </c>
      <c r="X634" s="20" t="s">
        <v>549</v>
      </c>
      <c r="Z634" t="str">
        <f>+Final[[#This Row],[titulo]]&amp;Final[[#This Row],[Territorio]]&amp;", "&amp;Final[[#This Row],[temporalidad]]</f>
        <v>Pendiente (grados) [Mínima-Media- Máxima], en la comuna de Santiago, 2021</v>
      </c>
    </row>
    <row r="635" spans="1:26" x14ac:dyDescent="0.3">
      <c r="A635">
        <v>20</v>
      </c>
      <c r="B635">
        <v>240</v>
      </c>
      <c r="C635" t="s">
        <v>330</v>
      </c>
      <c r="D635" t="s">
        <v>331</v>
      </c>
      <c r="E635" t="s">
        <v>641</v>
      </c>
      <c r="F635" t="s">
        <v>640</v>
      </c>
      <c r="G635" t="s">
        <v>329</v>
      </c>
      <c r="H635" t="s">
        <v>242</v>
      </c>
      <c r="I635" t="s">
        <v>637</v>
      </c>
      <c r="J635" t="s">
        <v>643</v>
      </c>
      <c r="K635">
        <v>2021</v>
      </c>
      <c r="L635" t="s">
        <v>644</v>
      </c>
      <c r="M635" t="s">
        <v>642</v>
      </c>
      <c r="N635" t="s">
        <v>2740</v>
      </c>
      <c r="O635" t="s">
        <v>2741</v>
      </c>
      <c r="P635" t="s">
        <v>639</v>
      </c>
      <c r="Q635" t="s">
        <v>2143</v>
      </c>
      <c r="R635" s="20" t="s">
        <v>1496</v>
      </c>
      <c r="S635" t="s">
        <v>652</v>
      </c>
      <c r="T635" t="s">
        <v>337</v>
      </c>
      <c r="U635">
        <v>13102</v>
      </c>
      <c r="V635" t="s">
        <v>651</v>
      </c>
      <c r="W635" s="20" t="s">
        <v>2653</v>
      </c>
      <c r="X635" s="20" t="s">
        <v>550</v>
      </c>
      <c r="Z635" t="str">
        <f>+Final[[#This Row],[titulo]]&amp;Final[[#This Row],[Territorio]]&amp;", "&amp;Final[[#This Row],[temporalidad]]</f>
        <v>Elevación [Mínima-Media- Máxima], en la comuna de Cerrillos, 2021</v>
      </c>
    </row>
    <row r="636" spans="1:26" x14ac:dyDescent="0.3">
      <c r="A636">
        <v>21</v>
      </c>
      <c r="B636">
        <v>240</v>
      </c>
      <c r="C636" t="s">
        <v>330</v>
      </c>
      <c r="D636" t="s">
        <v>331</v>
      </c>
      <c r="E636" t="s">
        <v>641</v>
      </c>
      <c r="F636" t="s">
        <v>640</v>
      </c>
      <c r="G636" t="s">
        <v>329</v>
      </c>
      <c r="H636" t="s">
        <v>242</v>
      </c>
      <c r="I636" t="s">
        <v>637</v>
      </c>
      <c r="J636" t="s">
        <v>646</v>
      </c>
      <c r="K636">
        <v>2021</v>
      </c>
      <c r="L636" t="s">
        <v>638</v>
      </c>
      <c r="M636" t="s">
        <v>642</v>
      </c>
      <c r="N636" t="s">
        <v>2742</v>
      </c>
      <c r="O636" t="s">
        <v>2742</v>
      </c>
      <c r="P636" t="s">
        <v>639</v>
      </c>
      <c r="Q636" t="s">
        <v>647</v>
      </c>
      <c r="R636" s="20" t="s">
        <v>1498</v>
      </c>
      <c r="S636" t="s">
        <v>653</v>
      </c>
      <c r="T636" t="s">
        <v>337</v>
      </c>
      <c r="U636">
        <v>13102</v>
      </c>
      <c r="V636" t="s">
        <v>651</v>
      </c>
      <c r="W636" s="20" t="s">
        <v>2055</v>
      </c>
      <c r="X636" s="20" t="s">
        <v>550</v>
      </c>
      <c r="Z636" t="str">
        <f>+Final[[#This Row],[titulo]]&amp;Final[[#This Row],[Territorio]]&amp;", "&amp;Final[[#This Row],[temporalidad]]</f>
        <v>Pendiente (%) [Mínima-Media- Máxima], en la comuna de Cerrillos, 2021</v>
      </c>
    </row>
    <row r="637" spans="1:26" x14ac:dyDescent="0.3">
      <c r="A637">
        <v>22</v>
      </c>
      <c r="B637">
        <v>240</v>
      </c>
      <c r="C637" t="s">
        <v>330</v>
      </c>
      <c r="D637" t="s">
        <v>331</v>
      </c>
      <c r="E637" t="s">
        <v>641</v>
      </c>
      <c r="F637" t="s">
        <v>640</v>
      </c>
      <c r="G637" t="s">
        <v>329</v>
      </c>
      <c r="H637" t="s">
        <v>242</v>
      </c>
      <c r="I637" t="s">
        <v>637</v>
      </c>
      <c r="J637" t="s">
        <v>646</v>
      </c>
      <c r="K637">
        <v>2021</v>
      </c>
      <c r="L637" t="s">
        <v>649</v>
      </c>
      <c r="M637" t="s">
        <v>642</v>
      </c>
      <c r="N637" t="s">
        <v>2743</v>
      </c>
      <c r="O637" t="s">
        <v>2743</v>
      </c>
      <c r="P637" t="s">
        <v>639</v>
      </c>
      <c r="Q637" t="s">
        <v>647</v>
      </c>
      <c r="R637" s="20" t="s">
        <v>1499</v>
      </c>
      <c r="S637" t="s">
        <v>654</v>
      </c>
      <c r="T637" t="s">
        <v>337</v>
      </c>
      <c r="U637">
        <v>13102</v>
      </c>
      <c r="V637" t="s">
        <v>651</v>
      </c>
      <c r="W637" s="20" t="s">
        <v>2055</v>
      </c>
      <c r="X637" s="20" t="s">
        <v>550</v>
      </c>
      <c r="Z637" t="str">
        <f>+Final[[#This Row],[titulo]]&amp;Final[[#This Row],[Territorio]]&amp;", "&amp;Final[[#This Row],[temporalidad]]</f>
        <v>Pendiente (grados) [Mínima-Media- Máxima], en la comuna de Cerrillos, 2021</v>
      </c>
    </row>
    <row r="638" spans="1:26" x14ac:dyDescent="0.3">
      <c r="A638">
        <v>20</v>
      </c>
      <c r="B638">
        <v>240</v>
      </c>
      <c r="C638" t="s">
        <v>330</v>
      </c>
      <c r="D638" t="s">
        <v>331</v>
      </c>
      <c r="E638" t="s">
        <v>641</v>
      </c>
      <c r="F638" t="s">
        <v>640</v>
      </c>
      <c r="G638" t="s">
        <v>329</v>
      </c>
      <c r="H638" t="s">
        <v>243</v>
      </c>
      <c r="I638" t="s">
        <v>637</v>
      </c>
      <c r="J638" t="s">
        <v>643</v>
      </c>
      <c r="K638">
        <v>2021</v>
      </c>
      <c r="L638" t="s">
        <v>644</v>
      </c>
      <c r="M638" t="s">
        <v>642</v>
      </c>
      <c r="N638" t="s">
        <v>2740</v>
      </c>
      <c r="O638" t="s">
        <v>2741</v>
      </c>
      <c r="P638" t="s">
        <v>639</v>
      </c>
      <c r="Q638" t="s">
        <v>2143</v>
      </c>
      <c r="R638" s="20" t="s">
        <v>1500</v>
      </c>
      <c r="S638" t="s">
        <v>652</v>
      </c>
      <c r="T638" t="s">
        <v>337</v>
      </c>
      <c r="U638">
        <v>13103</v>
      </c>
      <c r="V638" t="s">
        <v>651</v>
      </c>
      <c r="W638" s="20" t="s">
        <v>2654</v>
      </c>
      <c r="X638" s="20" t="s">
        <v>551</v>
      </c>
      <c r="Z638" t="str">
        <f>+Final[[#This Row],[titulo]]&amp;Final[[#This Row],[Territorio]]&amp;", "&amp;Final[[#This Row],[temporalidad]]</f>
        <v>Elevación [Mínima-Media- Máxima], en la comuna de Cerro Navia, 2021</v>
      </c>
    </row>
    <row r="639" spans="1:26" x14ac:dyDescent="0.3">
      <c r="A639">
        <v>21</v>
      </c>
      <c r="B639">
        <v>240</v>
      </c>
      <c r="C639" t="s">
        <v>330</v>
      </c>
      <c r="D639" t="s">
        <v>331</v>
      </c>
      <c r="E639" t="s">
        <v>641</v>
      </c>
      <c r="F639" t="s">
        <v>640</v>
      </c>
      <c r="G639" t="s">
        <v>329</v>
      </c>
      <c r="H639" t="s">
        <v>243</v>
      </c>
      <c r="I639" t="s">
        <v>637</v>
      </c>
      <c r="J639" t="s">
        <v>646</v>
      </c>
      <c r="K639">
        <v>2021</v>
      </c>
      <c r="L639" t="s">
        <v>638</v>
      </c>
      <c r="M639" t="s">
        <v>642</v>
      </c>
      <c r="N639" t="s">
        <v>2742</v>
      </c>
      <c r="O639" t="s">
        <v>2742</v>
      </c>
      <c r="P639" t="s">
        <v>639</v>
      </c>
      <c r="Q639" t="s">
        <v>647</v>
      </c>
      <c r="R639" s="20" t="s">
        <v>1502</v>
      </c>
      <c r="S639" t="s">
        <v>653</v>
      </c>
      <c r="T639" t="s">
        <v>337</v>
      </c>
      <c r="U639">
        <v>13103</v>
      </c>
      <c r="V639" t="s">
        <v>651</v>
      </c>
      <c r="W639" s="20" t="s">
        <v>2056</v>
      </c>
      <c r="X639" s="20" t="s">
        <v>551</v>
      </c>
      <c r="Z639" t="str">
        <f>+Final[[#This Row],[titulo]]&amp;Final[[#This Row],[Territorio]]&amp;", "&amp;Final[[#This Row],[temporalidad]]</f>
        <v>Pendiente (%) [Mínima-Media- Máxima], en la comuna de Cerro Navia, 2021</v>
      </c>
    </row>
    <row r="640" spans="1:26" x14ac:dyDescent="0.3">
      <c r="A640">
        <v>22</v>
      </c>
      <c r="B640">
        <v>240</v>
      </c>
      <c r="C640" t="s">
        <v>330</v>
      </c>
      <c r="D640" t="s">
        <v>331</v>
      </c>
      <c r="E640" t="s">
        <v>641</v>
      </c>
      <c r="F640" t="s">
        <v>640</v>
      </c>
      <c r="G640" t="s">
        <v>329</v>
      </c>
      <c r="H640" t="s">
        <v>243</v>
      </c>
      <c r="I640" t="s">
        <v>637</v>
      </c>
      <c r="J640" t="s">
        <v>646</v>
      </c>
      <c r="K640">
        <v>2021</v>
      </c>
      <c r="L640" t="s">
        <v>649</v>
      </c>
      <c r="M640" t="s">
        <v>642</v>
      </c>
      <c r="N640" t="s">
        <v>2743</v>
      </c>
      <c r="O640" t="s">
        <v>2743</v>
      </c>
      <c r="P640" t="s">
        <v>639</v>
      </c>
      <c r="Q640" t="s">
        <v>647</v>
      </c>
      <c r="R640" s="20" t="s">
        <v>1503</v>
      </c>
      <c r="S640" t="s">
        <v>654</v>
      </c>
      <c r="T640" t="s">
        <v>337</v>
      </c>
      <c r="U640">
        <v>13103</v>
      </c>
      <c r="V640" t="s">
        <v>651</v>
      </c>
      <c r="W640" s="20" t="s">
        <v>2056</v>
      </c>
      <c r="X640" s="20" t="s">
        <v>551</v>
      </c>
      <c r="Z640" t="str">
        <f>+Final[[#This Row],[titulo]]&amp;Final[[#This Row],[Territorio]]&amp;", "&amp;Final[[#This Row],[temporalidad]]</f>
        <v>Pendiente (grados) [Mínima-Media- Máxima], en la comuna de Cerro Navia, 2021</v>
      </c>
    </row>
    <row r="641" spans="1:26" x14ac:dyDescent="0.3">
      <c r="A641">
        <v>20</v>
      </c>
      <c r="B641">
        <v>240</v>
      </c>
      <c r="C641" t="s">
        <v>330</v>
      </c>
      <c r="D641" t="s">
        <v>331</v>
      </c>
      <c r="E641" t="s">
        <v>641</v>
      </c>
      <c r="F641" t="s">
        <v>640</v>
      </c>
      <c r="G641" t="s">
        <v>329</v>
      </c>
      <c r="H641" t="s">
        <v>244</v>
      </c>
      <c r="I641" t="s">
        <v>637</v>
      </c>
      <c r="J641" t="s">
        <v>643</v>
      </c>
      <c r="K641">
        <v>2021</v>
      </c>
      <c r="L641" t="s">
        <v>644</v>
      </c>
      <c r="M641" t="s">
        <v>642</v>
      </c>
      <c r="N641" t="s">
        <v>2740</v>
      </c>
      <c r="O641" t="s">
        <v>2741</v>
      </c>
      <c r="P641" t="s">
        <v>639</v>
      </c>
      <c r="Q641" t="s">
        <v>2143</v>
      </c>
      <c r="R641" s="20" t="s">
        <v>1504</v>
      </c>
      <c r="S641" t="s">
        <v>652</v>
      </c>
      <c r="T641" t="s">
        <v>337</v>
      </c>
      <c r="U641">
        <v>13104</v>
      </c>
      <c r="V641" t="s">
        <v>651</v>
      </c>
      <c r="W641" s="20" t="s">
        <v>2655</v>
      </c>
      <c r="X641" s="20" t="s">
        <v>552</v>
      </c>
      <c r="Z641" t="str">
        <f>+Final[[#This Row],[titulo]]&amp;Final[[#This Row],[Territorio]]&amp;", "&amp;Final[[#This Row],[temporalidad]]</f>
        <v>Elevación [Mínima-Media- Máxima], en la comuna de Conchalí, 2021</v>
      </c>
    </row>
    <row r="642" spans="1:26" x14ac:dyDescent="0.3">
      <c r="A642">
        <v>21</v>
      </c>
      <c r="B642">
        <v>240</v>
      </c>
      <c r="C642" t="s">
        <v>330</v>
      </c>
      <c r="D642" t="s">
        <v>331</v>
      </c>
      <c r="E642" t="s">
        <v>641</v>
      </c>
      <c r="F642" t="s">
        <v>640</v>
      </c>
      <c r="G642" t="s">
        <v>329</v>
      </c>
      <c r="H642" t="s">
        <v>244</v>
      </c>
      <c r="I642" t="s">
        <v>637</v>
      </c>
      <c r="J642" t="s">
        <v>646</v>
      </c>
      <c r="K642">
        <v>2021</v>
      </c>
      <c r="L642" t="s">
        <v>638</v>
      </c>
      <c r="M642" t="s">
        <v>642</v>
      </c>
      <c r="N642" t="s">
        <v>2742</v>
      </c>
      <c r="O642" t="s">
        <v>2742</v>
      </c>
      <c r="P642" t="s">
        <v>639</v>
      </c>
      <c r="Q642" t="s">
        <v>647</v>
      </c>
      <c r="R642" s="20" t="s">
        <v>1506</v>
      </c>
      <c r="S642" t="s">
        <v>653</v>
      </c>
      <c r="T642" t="s">
        <v>337</v>
      </c>
      <c r="U642">
        <v>13104</v>
      </c>
      <c r="V642" t="s">
        <v>651</v>
      </c>
      <c r="W642" s="20" t="s">
        <v>2057</v>
      </c>
      <c r="X642" s="20" t="s">
        <v>552</v>
      </c>
      <c r="Z642" t="str">
        <f>+Final[[#This Row],[titulo]]&amp;Final[[#This Row],[Territorio]]&amp;", "&amp;Final[[#This Row],[temporalidad]]</f>
        <v>Pendiente (%) [Mínima-Media- Máxima], en la comuna de Conchalí, 2021</v>
      </c>
    </row>
    <row r="643" spans="1:26" x14ac:dyDescent="0.3">
      <c r="A643">
        <v>22</v>
      </c>
      <c r="B643">
        <v>240</v>
      </c>
      <c r="C643" t="s">
        <v>330</v>
      </c>
      <c r="D643" t="s">
        <v>331</v>
      </c>
      <c r="E643" t="s">
        <v>641</v>
      </c>
      <c r="F643" t="s">
        <v>640</v>
      </c>
      <c r="G643" t="s">
        <v>329</v>
      </c>
      <c r="H643" t="s">
        <v>244</v>
      </c>
      <c r="I643" t="s">
        <v>637</v>
      </c>
      <c r="J643" t="s">
        <v>646</v>
      </c>
      <c r="K643">
        <v>2021</v>
      </c>
      <c r="L643" t="s">
        <v>649</v>
      </c>
      <c r="M643" t="s">
        <v>642</v>
      </c>
      <c r="N643" t="s">
        <v>2743</v>
      </c>
      <c r="O643" t="s">
        <v>2743</v>
      </c>
      <c r="P643" t="s">
        <v>639</v>
      </c>
      <c r="Q643" t="s">
        <v>647</v>
      </c>
      <c r="R643" s="20" t="s">
        <v>1507</v>
      </c>
      <c r="S643" t="s">
        <v>654</v>
      </c>
      <c r="T643" t="s">
        <v>337</v>
      </c>
      <c r="U643">
        <v>13104</v>
      </c>
      <c r="V643" t="s">
        <v>651</v>
      </c>
      <c r="W643" s="20" t="s">
        <v>2057</v>
      </c>
      <c r="X643" s="20" t="s">
        <v>552</v>
      </c>
      <c r="Z643" t="str">
        <f>+Final[[#This Row],[titulo]]&amp;Final[[#This Row],[Territorio]]&amp;", "&amp;Final[[#This Row],[temporalidad]]</f>
        <v>Pendiente (grados) [Mínima-Media- Máxima], en la comuna de Conchalí, 2021</v>
      </c>
    </row>
    <row r="644" spans="1:26" x14ac:dyDescent="0.3">
      <c r="A644">
        <v>20</v>
      </c>
      <c r="B644">
        <v>240</v>
      </c>
      <c r="C644" t="s">
        <v>330</v>
      </c>
      <c r="D644" t="s">
        <v>331</v>
      </c>
      <c r="E644" t="s">
        <v>641</v>
      </c>
      <c r="F644" t="s">
        <v>640</v>
      </c>
      <c r="G644" t="s">
        <v>329</v>
      </c>
      <c r="H644" t="s">
        <v>245</v>
      </c>
      <c r="I644" t="s">
        <v>637</v>
      </c>
      <c r="J644" t="s">
        <v>643</v>
      </c>
      <c r="K644">
        <v>2021</v>
      </c>
      <c r="L644" t="s">
        <v>644</v>
      </c>
      <c r="M644" t="s">
        <v>642</v>
      </c>
      <c r="N644" t="s">
        <v>2740</v>
      </c>
      <c r="O644" t="s">
        <v>2741</v>
      </c>
      <c r="P644" t="s">
        <v>639</v>
      </c>
      <c r="Q644" t="s">
        <v>2143</v>
      </c>
      <c r="R644" s="20" t="s">
        <v>1508</v>
      </c>
      <c r="S644" t="s">
        <v>652</v>
      </c>
      <c r="T644" t="s">
        <v>337</v>
      </c>
      <c r="U644">
        <v>13105</v>
      </c>
      <c r="V644" t="s">
        <v>651</v>
      </c>
      <c r="W644" s="20" t="s">
        <v>2656</v>
      </c>
      <c r="X644" s="20" t="s">
        <v>553</v>
      </c>
      <c r="Z644" t="str">
        <f>+Final[[#This Row],[titulo]]&amp;Final[[#This Row],[Territorio]]&amp;", "&amp;Final[[#This Row],[temporalidad]]</f>
        <v>Elevación [Mínima-Media- Máxima], en la comuna de El Bosque, 2021</v>
      </c>
    </row>
    <row r="645" spans="1:26" x14ac:dyDescent="0.3">
      <c r="A645">
        <v>21</v>
      </c>
      <c r="B645">
        <v>240</v>
      </c>
      <c r="C645" t="s">
        <v>330</v>
      </c>
      <c r="D645" t="s">
        <v>331</v>
      </c>
      <c r="E645" t="s">
        <v>641</v>
      </c>
      <c r="F645" t="s">
        <v>640</v>
      </c>
      <c r="G645" t="s">
        <v>329</v>
      </c>
      <c r="H645" t="s">
        <v>245</v>
      </c>
      <c r="I645" t="s">
        <v>637</v>
      </c>
      <c r="J645" t="s">
        <v>646</v>
      </c>
      <c r="K645">
        <v>2021</v>
      </c>
      <c r="L645" t="s">
        <v>638</v>
      </c>
      <c r="M645" t="s">
        <v>642</v>
      </c>
      <c r="N645" t="s">
        <v>2742</v>
      </c>
      <c r="O645" t="s">
        <v>2742</v>
      </c>
      <c r="P645" t="s">
        <v>639</v>
      </c>
      <c r="Q645" t="s">
        <v>647</v>
      </c>
      <c r="R645" s="20" t="s">
        <v>1510</v>
      </c>
      <c r="S645" t="s">
        <v>653</v>
      </c>
      <c r="T645" t="s">
        <v>337</v>
      </c>
      <c r="U645">
        <v>13105</v>
      </c>
      <c r="V645" t="s">
        <v>651</v>
      </c>
      <c r="W645" s="20" t="s">
        <v>2058</v>
      </c>
      <c r="X645" s="20" t="s">
        <v>553</v>
      </c>
      <c r="Z645" t="str">
        <f>+Final[[#This Row],[titulo]]&amp;Final[[#This Row],[Territorio]]&amp;", "&amp;Final[[#This Row],[temporalidad]]</f>
        <v>Pendiente (%) [Mínima-Media- Máxima], en la comuna de El Bosque, 2021</v>
      </c>
    </row>
    <row r="646" spans="1:26" x14ac:dyDescent="0.3">
      <c r="A646">
        <v>22</v>
      </c>
      <c r="B646">
        <v>240</v>
      </c>
      <c r="C646" t="s">
        <v>330</v>
      </c>
      <c r="D646" t="s">
        <v>331</v>
      </c>
      <c r="E646" t="s">
        <v>641</v>
      </c>
      <c r="F646" t="s">
        <v>640</v>
      </c>
      <c r="G646" t="s">
        <v>329</v>
      </c>
      <c r="H646" t="s">
        <v>245</v>
      </c>
      <c r="I646" t="s">
        <v>637</v>
      </c>
      <c r="J646" t="s">
        <v>646</v>
      </c>
      <c r="K646">
        <v>2021</v>
      </c>
      <c r="L646" t="s">
        <v>649</v>
      </c>
      <c r="M646" t="s">
        <v>642</v>
      </c>
      <c r="N646" t="s">
        <v>2743</v>
      </c>
      <c r="O646" t="s">
        <v>2743</v>
      </c>
      <c r="P646" t="s">
        <v>639</v>
      </c>
      <c r="Q646" t="s">
        <v>647</v>
      </c>
      <c r="R646" s="20" t="s">
        <v>1511</v>
      </c>
      <c r="S646" t="s">
        <v>654</v>
      </c>
      <c r="T646" t="s">
        <v>337</v>
      </c>
      <c r="U646">
        <v>13105</v>
      </c>
      <c r="V646" t="s">
        <v>651</v>
      </c>
      <c r="W646" s="20" t="s">
        <v>2058</v>
      </c>
      <c r="X646" s="20" t="s">
        <v>553</v>
      </c>
      <c r="Z646" t="str">
        <f>+Final[[#This Row],[titulo]]&amp;Final[[#This Row],[Territorio]]&amp;", "&amp;Final[[#This Row],[temporalidad]]</f>
        <v>Pendiente (grados) [Mínima-Media- Máxima], en la comuna de El Bosque, 2021</v>
      </c>
    </row>
    <row r="647" spans="1:26" x14ac:dyDescent="0.3">
      <c r="A647">
        <v>20</v>
      </c>
      <c r="B647">
        <v>240</v>
      </c>
      <c r="C647" t="s">
        <v>330</v>
      </c>
      <c r="D647" t="s">
        <v>331</v>
      </c>
      <c r="E647" t="s">
        <v>641</v>
      </c>
      <c r="F647" t="s">
        <v>640</v>
      </c>
      <c r="G647" t="s">
        <v>329</v>
      </c>
      <c r="H647" t="s">
        <v>246</v>
      </c>
      <c r="I647" t="s">
        <v>637</v>
      </c>
      <c r="J647" t="s">
        <v>643</v>
      </c>
      <c r="K647">
        <v>2021</v>
      </c>
      <c r="L647" t="s">
        <v>644</v>
      </c>
      <c r="M647" t="s">
        <v>642</v>
      </c>
      <c r="N647" t="s">
        <v>2740</v>
      </c>
      <c r="O647" t="s">
        <v>2741</v>
      </c>
      <c r="P647" t="s">
        <v>639</v>
      </c>
      <c r="Q647" t="s">
        <v>2143</v>
      </c>
      <c r="R647" s="20" t="s">
        <v>1512</v>
      </c>
      <c r="S647" t="s">
        <v>652</v>
      </c>
      <c r="T647" t="s">
        <v>337</v>
      </c>
      <c r="U647">
        <v>13106</v>
      </c>
      <c r="V647" t="s">
        <v>651</v>
      </c>
      <c r="W647" s="20" t="s">
        <v>2657</v>
      </c>
      <c r="X647" s="20" t="s">
        <v>554</v>
      </c>
      <c r="Z647" t="str">
        <f>+Final[[#This Row],[titulo]]&amp;Final[[#This Row],[Territorio]]&amp;", "&amp;Final[[#This Row],[temporalidad]]</f>
        <v>Elevación [Mínima-Media- Máxima], en la comuna de Estación Central, 2021</v>
      </c>
    </row>
    <row r="648" spans="1:26" x14ac:dyDescent="0.3">
      <c r="A648">
        <v>21</v>
      </c>
      <c r="B648">
        <v>240</v>
      </c>
      <c r="C648" t="s">
        <v>330</v>
      </c>
      <c r="D648" t="s">
        <v>331</v>
      </c>
      <c r="E648" t="s">
        <v>641</v>
      </c>
      <c r="F648" t="s">
        <v>640</v>
      </c>
      <c r="G648" t="s">
        <v>329</v>
      </c>
      <c r="H648" t="s">
        <v>246</v>
      </c>
      <c r="I648" t="s">
        <v>637</v>
      </c>
      <c r="J648" t="s">
        <v>646</v>
      </c>
      <c r="K648">
        <v>2021</v>
      </c>
      <c r="L648" t="s">
        <v>638</v>
      </c>
      <c r="M648" t="s">
        <v>642</v>
      </c>
      <c r="N648" t="s">
        <v>2742</v>
      </c>
      <c r="O648" t="s">
        <v>2742</v>
      </c>
      <c r="P648" t="s">
        <v>639</v>
      </c>
      <c r="Q648" t="s">
        <v>647</v>
      </c>
      <c r="R648" s="20" t="s">
        <v>1514</v>
      </c>
      <c r="S648" t="s">
        <v>653</v>
      </c>
      <c r="T648" t="s">
        <v>337</v>
      </c>
      <c r="U648">
        <v>13106</v>
      </c>
      <c r="V648" t="s">
        <v>651</v>
      </c>
      <c r="W648" s="20" t="s">
        <v>2059</v>
      </c>
      <c r="X648" s="20" t="s">
        <v>554</v>
      </c>
      <c r="Z648" t="str">
        <f>+Final[[#This Row],[titulo]]&amp;Final[[#This Row],[Territorio]]&amp;", "&amp;Final[[#This Row],[temporalidad]]</f>
        <v>Pendiente (%) [Mínima-Media- Máxima], en la comuna de Estación Central, 2021</v>
      </c>
    </row>
    <row r="649" spans="1:26" x14ac:dyDescent="0.3">
      <c r="A649">
        <v>22</v>
      </c>
      <c r="B649">
        <v>240</v>
      </c>
      <c r="C649" t="s">
        <v>330</v>
      </c>
      <c r="D649" t="s">
        <v>331</v>
      </c>
      <c r="E649" t="s">
        <v>641</v>
      </c>
      <c r="F649" t="s">
        <v>640</v>
      </c>
      <c r="G649" t="s">
        <v>329</v>
      </c>
      <c r="H649" t="s">
        <v>246</v>
      </c>
      <c r="I649" t="s">
        <v>637</v>
      </c>
      <c r="J649" t="s">
        <v>646</v>
      </c>
      <c r="K649">
        <v>2021</v>
      </c>
      <c r="L649" t="s">
        <v>649</v>
      </c>
      <c r="M649" t="s">
        <v>642</v>
      </c>
      <c r="N649" t="s">
        <v>2743</v>
      </c>
      <c r="O649" t="s">
        <v>2743</v>
      </c>
      <c r="P649" t="s">
        <v>639</v>
      </c>
      <c r="Q649" t="s">
        <v>647</v>
      </c>
      <c r="R649" s="20" t="s">
        <v>1515</v>
      </c>
      <c r="S649" t="s">
        <v>654</v>
      </c>
      <c r="T649" t="s">
        <v>337</v>
      </c>
      <c r="U649">
        <v>13106</v>
      </c>
      <c r="V649" t="s">
        <v>651</v>
      </c>
      <c r="W649" s="20" t="s">
        <v>2059</v>
      </c>
      <c r="X649" s="20" t="s">
        <v>554</v>
      </c>
      <c r="Z649" t="str">
        <f>+Final[[#This Row],[titulo]]&amp;Final[[#This Row],[Territorio]]&amp;", "&amp;Final[[#This Row],[temporalidad]]</f>
        <v>Pendiente (grados) [Mínima-Media- Máxima], en la comuna de Estación Central, 2021</v>
      </c>
    </row>
    <row r="650" spans="1:26" x14ac:dyDescent="0.3">
      <c r="A650">
        <v>20</v>
      </c>
      <c r="B650">
        <v>240</v>
      </c>
      <c r="C650" t="s">
        <v>330</v>
      </c>
      <c r="D650" t="s">
        <v>331</v>
      </c>
      <c r="E650" t="s">
        <v>641</v>
      </c>
      <c r="F650" t="s">
        <v>640</v>
      </c>
      <c r="G650" t="s">
        <v>329</v>
      </c>
      <c r="H650" t="s">
        <v>247</v>
      </c>
      <c r="I650" t="s">
        <v>637</v>
      </c>
      <c r="J650" t="s">
        <v>643</v>
      </c>
      <c r="K650">
        <v>2021</v>
      </c>
      <c r="L650" t="s">
        <v>644</v>
      </c>
      <c r="M650" t="s">
        <v>642</v>
      </c>
      <c r="N650" t="s">
        <v>2740</v>
      </c>
      <c r="O650" t="s">
        <v>2741</v>
      </c>
      <c r="P650" t="s">
        <v>639</v>
      </c>
      <c r="Q650" t="s">
        <v>2143</v>
      </c>
      <c r="R650" s="20" t="s">
        <v>1516</v>
      </c>
      <c r="S650" t="s">
        <v>652</v>
      </c>
      <c r="T650" t="s">
        <v>337</v>
      </c>
      <c r="U650">
        <v>13107</v>
      </c>
      <c r="V650" t="s">
        <v>651</v>
      </c>
      <c r="W650" s="20" t="s">
        <v>2658</v>
      </c>
      <c r="X650" s="20" t="s">
        <v>555</v>
      </c>
      <c r="Z650" t="str">
        <f>+Final[[#This Row],[titulo]]&amp;Final[[#This Row],[Territorio]]&amp;", "&amp;Final[[#This Row],[temporalidad]]</f>
        <v>Elevación [Mínima-Media- Máxima], en la comuna de Huechuraba, 2021</v>
      </c>
    </row>
    <row r="651" spans="1:26" x14ac:dyDescent="0.3">
      <c r="A651">
        <v>21</v>
      </c>
      <c r="B651">
        <v>240</v>
      </c>
      <c r="C651" t="s">
        <v>330</v>
      </c>
      <c r="D651" t="s">
        <v>331</v>
      </c>
      <c r="E651" t="s">
        <v>641</v>
      </c>
      <c r="F651" t="s">
        <v>640</v>
      </c>
      <c r="G651" t="s">
        <v>329</v>
      </c>
      <c r="H651" t="s">
        <v>247</v>
      </c>
      <c r="I651" t="s">
        <v>637</v>
      </c>
      <c r="J651" t="s">
        <v>646</v>
      </c>
      <c r="K651">
        <v>2021</v>
      </c>
      <c r="L651" t="s">
        <v>638</v>
      </c>
      <c r="M651" t="s">
        <v>642</v>
      </c>
      <c r="N651" t="s">
        <v>2742</v>
      </c>
      <c r="O651" t="s">
        <v>2742</v>
      </c>
      <c r="P651" t="s">
        <v>639</v>
      </c>
      <c r="Q651" t="s">
        <v>647</v>
      </c>
      <c r="R651" s="20" t="s">
        <v>1518</v>
      </c>
      <c r="S651" t="s">
        <v>653</v>
      </c>
      <c r="T651" t="s">
        <v>337</v>
      </c>
      <c r="U651">
        <v>13107</v>
      </c>
      <c r="V651" t="s">
        <v>651</v>
      </c>
      <c r="W651" s="20" t="s">
        <v>2060</v>
      </c>
      <c r="X651" s="20" t="s">
        <v>555</v>
      </c>
      <c r="Z651" t="str">
        <f>+Final[[#This Row],[titulo]]&amp;Final[[#This Row],[Territorio]]&amp;", "&amp;Final[[#This Row],[temporalidad]]</f>
        <v>Pendiente (%) [Mínima-Media- Máxima], en la comuna de Huechuraba, 2021</v>
      </c>
    </row>
    <row r="652" spans="1:26" x14ac:dyDescent="0.3">
      <c r="A652">
        <v>22</v>
      </c>
      <c r="B652">
        <v>240</v>
      </c>
      <c r="C652" t="s">
        <v>330</v>
      </c>
      <c r="D652" t="s">
        <v>331</v>
      </c>
      <c r="E652" t="s">
        <v>641</v>
      </c>
      <c r="F652" t="s">
        <v>640</v>
      </c>
      <c r="G652" t="s">
        <v>329</v>
      </c>
      <c r="H652" t="s">
        <v>247</v>
      </c>
      <c r="I652" t="s">
        <v>637</v>
      </c>
      <c r="J652" t="s">
        <v>646</v>
      </c>
      <c r="K652">
        <v>2021</v>
      </c>
      <c r="L652" t="s">
        <v>649</v>
      </c>
      <c r="M652" t="s">
        <v>642</v>
      </c>
      <c r="N652" t="s">
        <v>2743</v>
      </c>
      <c r="O652" t="s">
        <v>2743</v>
      </c>
      <c r="P652" t="s">
        <v>639</v>
      </c>
      <c r="Q652" t="s">
        <v>647</v>
      </c>
      <c r="R652" s="20" t="s">
        <v>1519</v>
      </c>
      <c r="S652" t="s">
        <v>654</v>
      </c>
      <c r="T652" t="s">
        <v>337</v>
      </c>
      <c r="U652">
        <v>13107</v>
      </c>
      <c r="V652" t="s">
        <v>651</v>
      </c>
      <c r="W652" s="20" t="s">
        <v>2060</v>
      </c>
      <c r="X652" s="20" t="s">
        <v>555</v>
      </c>
      <c r="Z652" t="str">
        <f>+Final[[#This Row],[titulo]]&amp;Final[[#This Row],[Territorio]]&amp;", "&amp;Final[[#This Row],[temporalidad]]</f>
        <v>Pendiente (grados) [Mínima-Media- Máxima], en la comuna de Huechuraba, 2021</v>
      </c>
    </row>
    <row r="653" spans="1:26" x14ac:dyDescent="0.3">
      <c r="A653">
        <v>20</v>
      </c>
      <c r="B653">
        <v>240</v>
      </c>
      <c r="C653" t="s">
        <v>330</v>
      </c>
      <c r="D653" t="s">
        <v>331</v>
      </c>
      <c r="E653" t="s">
        <v>641</v>
      </c>
      <c r="F653" t="s">
        <v>640</v>
      </c>
      <c r="G653" t="s">
        <v>329</v>
      </c>
      <c r="H653" t="s">
        <v>248</v>
      </c>
      <c r="I653" t="s">
        <v>637</v>
      </c>
      <c r="J653" t="s">
        <v>643</v>
      </c>
      <c r="K653">
        <v>2021</v>
      </c>
      <c r="L653" t="s">
        <v>644</v>
      </c>
      <c r="M653" t="s">
        <v>642</v>
      </c>
      <c r="N653" t="s">
        <v>2740</v>
      </c>
      <c r="O653" t="s">
        <v>2741</v>
      </c>
      <c r="P653" t="s">
        <v>639</v>
      </c>
      <c r="Q653" t="s">
        <v>2143</v>
      </c>
      <c r="R653" s="20" t="s">
        <v>1520</v>
      </c>
      <c r="S653" t="s">
        <v>652</v>
      </c>
      <c r="T653" t="s">
        <v>337</v>
      </c>
      <c r="U653">
        <v>13108</v>
      </c>
      <c r="V653" t="s">
        <v>651</v>
      </c>
      <c r="W653" s="20" t="s">
        <v>2659</v>
      </c>
      <c r="X653" s="20" t="s">
        <v>556</v>
      </c>
      <c r="Z653" t="str">
        <f>+Final[[#This Row],[titulo]]&amp;Final[[#This Row],[Territorio]]&amp;", "&amp;Final[[#This Row],[temporalidad]]</f>
        <v>Elevación [Mínima-Media- Máxima], en la comuna de Independencia, 2021</v>
      </c>
    </row>
    <row r="654" spans="1:26" x14ac:dyDescent="0.3">
      <c r="A654">
        <v>21</v>
      </c>
      <c r="B654">
        <v>240</v>
      </c>
      <c r="C654" t="s">
        <v>330</v>
      </c>
      <c r="D654" t="s">
        <v>331</v>
      </c>
      <c r="E654" t="s">
        <v>641</v>
      </c>
      <c r="F654" t="s">
        <v>640</v>
      </c>
      <c r="G654" t="s">
        <v>329</v>
      </c>
      <c r="H654" t="s">
        <v>248</v>
      </c>
      <c r="I654" t="s">
        <v>637</v>
      </c>
      <c r="J654" t="s">
        <v>646</v>
      </c>
      <c r="K654">
        <v>2021</v>
      </c>
      <c r="L654" t="s">
        <v>638</v>
      </c>
      <c r="M654" t="s">
        <v>642</v>
      </c>
      <c r="N654" t="s">
        <v>2742</v>
      </c>
      <c r="O654" t="s">
        <v>2742</v>
      </c>
      <c r="P654" t="s">
        <v>639</v>
      </c>
      <c r="Q654" t="s">
        <v>647</v>
      </c>
      <c r="R654" s="20" t="s">
        <v>1522</v>
      </c>
      <c r="S654" t="s">
        <v>653</v>
      </c>
      <c r="T654" t="s">
        <v>337</v>
      </c>
      <c r="U654">
        <v>13108</v>
      </c>
      <c r="V654" t="s">
        <v>651</v>
      </c>
      <c r="W654" s="20" t="s">
        <v>2061</v>
      </c>
      <c r="X654" s="20" t="s">
        <v>556</v>
      </c>
      <c r="Z654" t="str">
        <f>+Final[[#This Row],[titulo]]&amp;Final[[#This Row],[Territorio]]&amp;", "&amp;Final[[#This Row],[temporalidad]]</f>
        <v>Pendiente (%) [Mínima-Media- Máxima], en la comuna de Independencia, 2021</v>
      </c>
    </row>
    <row r="655" spans="1:26" x14ac:dyDescent="0.3">
      <c r="A655">
        <v>22</v>
      </c>
      <c r="B655">
        <v>240</v>
      </c>
      <c r="C655" t="s">
        <v>330</v>
      </c>
      <c r="D655" t="s">
        <v>331</v>
      </c>
      <c r="E655" t="s">
        <v>641</v>
      </c>
      <c r="F655" t="s">
        <v>640</v>
      </c>
      <c r="G655" t="s">
        <v>329</v>
      </c>
      <c r="H655" t="s">
        <v>248</v>
      </c>
      <c r="I655" t="s">
        <v>637</v>
      </c>
      <c r="J655" t="s">
        <v>646</v>
      </c>
      <c r="K655">
        <v>2021</v>
      </c>
      <c r="L655" t="s">
        <v>649</v>
      </c>
      <c r="M655" t="s">
        <v>642</v>
      </c>
      <c r="N655" t="s">
        <v>2743</v>
      </c>
      <c r="O655" t="s">
        <v>2743</v>
      </c>
      <c r="P655" t="s">
        <v>639</v>
      </c>
      <c r="Q655" t="s">
        <v>647</v>
      </c>
      <c r="R655" s="20" t="s">
        <v>1523</v>
      </c>
      <c r="S655" t="s">
        <v>654</v>
      </c>
      <c r="T655" t="s">
        <v>337</v>
      </c>
      <c r="U655">
        <v>13108</v>
      </c>
      <c r="V655" t="s">
        <v>651</v>
      </c>
      <c r="W655" s="20" t="s">
        <v>2061</v>
      </c>
      <c r="X655" s="20" t="s">
        <v>556</v>
      </c>
      <c r="Z655" t="str">
        <f>+Final[[#This Row],[titulo]]&amp;Final[[#This Row],[Territorio]]&amp;", "&amp;Final[[#This Row],[temporalidad]]</f>
        <v>Pendiente (grados) [Mínima-Media- Máxima], en la comuna de Independencia, 2021</v>
      </c>
    </row>
    <row r="656" spans="1:26" x14ac:dyDescent="0.3">
      <c r="A656">
        <v>20</v>
      </c>
      <c r="B656">
        <v>240</v>
      </c>
      <c r="C656" t="s">
        <v>330</v>
      </c>
      <c r="D656" t="s">
        <v>331</v>
      </c>
      <c r="E656" t="s">
        <v>641</v>
      </c>
      <c r="F656" t="s">
        <v>640</v>
      </c>
      <c r="G656" t="s">
        <v>329</v>
      </c>
      <c r="H656" t="s">
        <v>249</v>
      </c>
      <c r="I656" t="s">
        <v>637</v>
      </c>
      <c r="J656" t="s">
        <v>643</v>
      </c>
      <c r="K656">
        <v>2021</v>
      </c>
      <c r="L656" t="s">
        <v>644</v>
      </c>
      <c r="M656" t="s">
        <v>642</v>
      </c>
      <c r="N656" t="s">
        <v>2740</v>
      </c>
      <c r="O656" t="s">
        <v>2741</v>
      </c>
      <c r="P656" t="s">
        <v>639</v>
      </c>
      <c r="Q656" t="s">
        <v>2143</v>
      </c>
      <c r="R656" s="20" t="s">
        <v>1524</v>
      </c>
      <c r="S656" t="s">
        <v>652</v>
      </c>
      <c r="T656" t="s">
        <v>337</v>
      </c>
      <c r="U656">
        <v>13109</v>
      </c>
      <c r="V656" t="s">
        <v>651</v>
      </c>
      <c r="W656" s="20" t="s">
        <v>2660</v>
      </c>
      <c r="X656" s="20" t="s">
        <v>557</v>
      </c>
      <c r="Z656" t="str">
        <f>+Final[[#This Row],[titulo]]&amp;Final[[#This Row],[Territorio]]&amp;", "&amp;Final[[#This Row],[temporalidad]]</f>
        <v>Elevación [Mínima-Media- Máxima], en la comuna de La Cisterna, 2021</v>
      </c>
    </row>
    <row r="657" spans="1:26" x14ac:dyDescent="0.3">
      <c r="A657">
        <v>21</v>
      </c>
      <c r="B657">
        <v>240</v>
      </c>
      <c r="C657" t="s">
        <v>330</v>
      </c>
      <c r="D657" t="s">
        <v>331</v>
      </c>
      <c r="E657" t="s">
        <v>641</v>
      </c>
      <c r="F657" t="s">
        <v>640</v>
      </c>
      <c r="G657" t="s">
        <v>329</v>
      </c>
      <c r="H657" t="s">
        <v>249</v>
      </c>
      <c r="I657" t="s">
        <v>637</v>
      </c>
      <c r="J657" t="s">
        <v>646</v>
      </c>
      <c r="K657">
        <v>2021</v>
      </c>
      <c r="L657" t="s">
        <v>638</v>
      </c>
      <c r="M657" t="s">
        <v>642</v>
      </c>
      <c r="N657" t="s">
        <v>2742</v>
      </c>
      <c r="O657" t="s">
        <v>2742</v>
      </c>
      <c r="P657" t="s">
        <v>639</v>
      </c>
      <c r="Q657" t="s">
        <v>647</v>
      </c>
      <c r="R657" s="20" t="s">
        <v>1526</v>
      </c>
      <c r="S657" t="s">
        <v>653</v>
      </c>
      <c r="T657" t="s">
        <v>337</v>
      </c>
      <c r="U657">
        <v>13109</v>
      </c>
      <c r="V657" t="s">
        <v>651</v>
      </c>
      <c r="W657" s="20" t="s">
        <v>2062</v>
      </c>
      <c r="X657" s="20" t="s">
        <v>557</v>
      </c>
      <c r="Z657" t="str">
        <f>+Final[[#This Row],[titulo]]&amp;Final[[#This Row],[Territorio]]&amp;", "&amp;Final[[#This Row],[temporalidad]]</f>
        <v>Pendiente (%) [Mínima-Media- Máxima], en la comuna de La Cisterna, 2021</v>
      </c>
    </row>
    <row r="658" spans="1:26" x14ac:dyDescent="0.3">
      <c r="A658">
        <v>22</v>
      </c>
      <c r="B658">
        <v>240</v>
      </c>
      <c r="C658" t="s">
        <v>330</v>
      </c>
      <c r="D658" t="s">
        <v>331</v>
      </c>
      <c r="E658" t="s">
        <v>641</v>
      </c>
      <c r="F658" t="s">
        <v>640</v>
      </c>
      <c r="G658" t="s">
        <v>329</v>
      </c>
      <c r="H658" t="s">
        <v>249</v>
      </c>
      <c r="I658" t="s">
        <v>637</v>
      </c>
      <c r="J658" t="s">
        <v>646</v>
      </c>
      <c r="K658">
        <v>2021</v>
      </c>
      <c r="L658" t="s">
        <v>649</v>
      </c>
      <c r="M658" t="s">
        <v>642</v>
      </c>
      <c r="N658" t="s">
        <v>2743</v>
      </c>
      <c r="O658" t="s">
        <v>2743</v>
      </c>
      <c r="P658" t="s">
        <v>639</v>
      </c>
      <c r="Q658" t="s">
        <v>647</v>
      </c>
      <c r="R658" s="20" t="s">
        <v>1527</v>
      </c>
      <c r="S658" t="s">
        <v>654</v>
      </c>
      <c r="T658" t="s">
        <v>337</v>
      </c>
      <c r="U658">
        <v>13109</v>
      </c>
      <c r="V658" t="s">
        <v>651</v>
      </c>
      <c r="W658" s="20" t="s">
        <v>2062</v>
      </c>
      <c r="X658" s="20" t="s">
        <v>557</v>
      </c>
      <c r="Z658" t="str">
        <f>+Final[[#This Row],[titulo]]&amp;Final[[#This Row],[Territorio]]&amp;", "&amp;Final[[#This Row],[temporalidad]]</f>
        <v>Pendiente (grados) [Mínima-Media- Máxima], en la comuna de La Cisterna, 2021</v>
      </c>
    </row>
    <row r="659" spans="1:26" x14ac:dyDescent="0.3">
      <c r="A659">
        <v>20</v>
      </c>
      <c r="B659">
        <v>240</v>
      </c>
      <c r="C659" t="s">
        <v>330</v>
      </c>
      <c r="D659" t="s">
        <v>331</v>
      </c>
      <c r="E659" t="s">
        <v>641</v>
      </c>
      <c r="F659" t="s">
        <v>640</v>
      </c>
      <c r="G659" t="s">
        <v>329</v>
      </c>
      <c r="H659" t="s">
        <v>250</v>
      </c>
      <c r="I659" t="s">
        <v>637</v>
      </c>
      <c r="J659" t="s">
        <v>643</v>
      </c>
      <c r="K659">
        <v>2021</v>
      </c>
      <c r="L659" t="s">
        <v>644</v>
      </c>
      <c r="M659" t="s">
        <v>642</v>
      </c>
      <c r="N659" t="s">
        <v>2740</v>
      </c>
      <c r="O659" t="s">
        <v>2741</v>
      </c>
      <c r="P659" t="s">
        <v>639</v>
      </c>
      <c r="Q659" t="s">
        <v>2143</v>
      </c>
      <c r="R659" s="20" t="s">
        <v>1528</v>
      </c>
      <c r="S659" t="s">
        <v>652</v>
      </c>
      <c r="T659" t="s">
        <v>337</v>
      </c>
      <c r="U659">
        <v>13110</v>
      </c>
      <c r="V659" t="s">
        <v>651</v>
      </c>
      <c r="W659" s="20" t="s">
        <v>2661</v>
      </c>
      <c r="X659" s="20" t="s">
        <v>558</v>
      </c>
      <c r="Z659" t="str">
        <f>+Final[[#This Row],[titulo]]&amp;Final[[#This Row],[Territorio]]&amp;", "&amp;Final[[#This Row],[temporalidad]]</f>
        <v>Elevación [Mínima-Media- Máxima], en la comuna de La Florida, 2021</v>
      </c>
    </row>
    <row r="660" spans="1:26" x14ac:dyDescent="0.3">
      <c r="A660">
        <v>21</v>
      </c>
      <c r="B660">
        <v>240</v>
      </c>
      <c r="C660" t="s">
        <v>330</v>
      </c>
      <c r="D660" t="s">
        <v>331</v>
      </c>
      <c r="E660" t="s">
        <v>641</v>
      </c>
      <c r="F660" t="s">
        <v>640</v>
      </c>
      <c r="G660" t="s">
        <v>329</v>
      </c>
      <c r="H660" t="s">
        <v>250</v>
      </c>
      <c r="I660" t="s">
        <v>637</v>
      </c>
      <c r="J660" t="s">
        <v>646</v>
      </c>
      <c r="K660">
        <v>2021</v>
      </c>
      <c r="L660" t="s">
        <v>638</v>
      </c>
      <c r="M660" t="s">
        <v>642</v>
      </c>
      <c r="N660" t="s">
        <v>2742</v>
      </c>
      <c r="O660" t="s">
        <v>2742</v>
      </c>
      <c r="P660" t="s">
        <v>639</v>
      </c>
      <c r="Q660" t="s">
        <v>647</v>
      </c>
      <c r="R660" s="20" t="s">
        <v>1530</v>
      </c>
      <c r="S660" t="s">
        <v>653</v>
      </c>
      <c r="T660" t="s">
        <v>337</v>
      </c>
      <c r="U660">
        <v>13110</v>
      </c>
      <c r="V660" t="s">
        <v>651</v>
      </c>
      <c r="W660" s="20" t="s">
        <v>2063</v>
      </c>
      <c r="X660" s="20" t="s">
        <v>558</v>
      </c>
      <c r="Z660" t="str">
        <f>+Final[[#This Row],[titulo]]&amp;Final[[#This Row],[Territorio]]&amp;", "&amp;Final[[#This Row],[temporalidad]]</f>
        <v>Pendiente (%) [Mínima-Media- Máxima], en la comuna de La Florida, 2021</v>
      </c>
    </row>
    <row r="661" spans="1:26" x14ac:dyDescent="0.3">
      <c r="A661">
        <v>22</v>
      </c>
      <c r="B661">
        <v>240</v>
      </c>
      <c r="C661" t="s">
        <v>330</v>
      </c>
      <c r="D661" t="s">
        <v>331</v>
      </c>
      <c r="E661" t="s">
        <v>641</v>
      </c>
      <c r="F661" t="s">
        <v>640</v>
      </c>
      <c r="G661" t="s">
        <v>329</v>
      </c>
      <c r="H661" t="s">
        <v>250</v>
      </c>
      <c r="I661" t="s">
        <v>637</v>
      </c>
      <c r="J661" t="s">
        <v>646</v>
      </c>
      <c r="K661">
        <v>2021</v>
      </c>
      <c r="L661" t="s">
        <v>649</v>
      </c>
      <c r="M661" t="s">
        <v>642</v>
      </c>
      <c r="N661" t="s">
        <v>2743</v>
      </c>
      <c r="O661" t="s">
        <v>2743</v>
      </c>
      <c r="P661" t="s">
        <v>639</v>
      </c>
      <c r="Q661" t="s">
        <v>647</v>
      </c>
      <c r="R661" s="20" t="s">
        <v>1531</v>
      </c>
      <c r="S661" t="s">
        <v>654</v>
      </c>
      <c r="T661" t="s">
        <v>337</v>
      </c>
      <c r="U661">
        <v>13110</v>
      </c>
      <c r="V661" t="s">
        <v>651</v>
      </c>
      <c r="W661" s="20" t="s">
        <v>2063</v>
      </c>
      <c r="X661" s="20" t="s">
        <v>558</v>
      </c>
      <c r="Z661" t="str">
        <f>+Final[[#This Row],[titulo]]&amp;Final[[#This Row],[Territorio]]&amp;", "&amp;Final[[#This Row],[temporalidad]]</f>
        <v>Pendiente (grados) [Mínima-Media- Máxima], en la comuna de La Florida, 2021</v>
      </c>
    </row>
    <row r="662" spans="1:26" x14ac:dyDescent="0.3">
      <c r="A662">
        <v>20</v>
      </c>
      <c r="B662">
        <v>240</v>
      </c>
      <c r="C662" t="s">
        <v>330</v>
      </c>
      <c r="D662" t="s">
        <v>331</v>
      </c>
      <c r="E662" t="s">
        <v>641</v>
      </c>
      <c r="F662" t="s">
        <v>640</v>
      </c>
      <c r="G662" t="s">
        <v>329</v>
      </c>
      <c r="H662" t="s">
        <v>251</v>
      </c>
      <c r="I662" t="s">
        <v>637</v>
      </c>
      <c r="J662" t="s">
        <v>643</v>
      </c>
      <c r="K662">
        <v>2021</v>
      </c>
      <c r="L662" t="s">
        <v>644</v>
      </c>
      <c r="M662" t="s">
        <v>642</v>
      </c>
      <c r="N662" t="s">
        <v>2740</v>
      </c>
      <c r="O662" t="s">
        <v>2741</v>
      </c>
      <c r="P662" t="s">
        <v>639</v>
      </c>
      <c r="Q662" t="s">
        <v>2143</v>
      </c>
      <c r="R662" s="20" t="s">
        <v>1532</v>
      </c>
      <c r="S662" t="s">
        <v>652</v>
      </c>
      <c r="T662" t="s">
        <v>337</v>
      </c>
      <c r="U662">
        <v>13111</v>
      </c>
      <c r="V662" t="s">
        <v>651</v>
      </c>
      <c r="W662" s="20" t="s">
        <v>2662</v>
      </c>
      <c r="X662" s="20" t="s">
        <v>559</v>
      </c>
      <c r="Z662" t="str">
        <f>+Final[[#This Row],[titulo]]&amp;Final[[#This Row],[Territorio]]&amp;", "&amp;Final[[#This Row],[temporalidad]]</f>
        <v>Elevación [Mínima-Media- Máxima], en la comuna de La Granja, 2021</v>
      </c>
    </row>
    <row r="663" spans="1:26" x14ac:dyDescent="0.3">
      <c r="A663">
        <v>21</v>
      </c>
      <c r="B663">
        <v>240</v>
      </c>
      <c r="C663" t="s">
        <v>330</v>
      </c>
      <c r="D663" t="s">
        <v>331</v>
      </c>
      <c r="E663" t="s">
        <v>641</v>
      </c>
      <c r="F663" t="s">
        <v>640</v>
      </c>
      <c r="G663" t="s">
        <v>329</v>
      </c>
      <c r="H663" t="s">
        <v>251</v>
      </c>
      <c r="I663" t="s">
        <v>637</v>
      </c>
      <c r="J663" t="s">
        <v>646</v>
      </c>
      <c r="K663">
        <v>2021</v>
      </c>
      <c r="L663" t="s">
        <v>638</v>
      </c>
      <c r="M663" t="s">
        <v>642</v>
      </c>
      <c r="N663" t="s">
        <v>2742</v>
      </c>
      <c r="O663" t="s">
        <v>2742</v>
      </c>
      <c r="P663" t="s">
        <v>639</v>
      </c>
      <c r="Q663" t="s">
        <v>647</v>
      </c>
      <c r="R663" s="20" t="s">
        <v>1534</v>
      </c>
      <c r="S663" t="s">
        <v>653</v>
      </c>
      <c r="T663" t="s">
        <v>337</v>
      </c>
      <c r="U663">
        <v>13111</v>
      </c>
      <c r="V663" t="s">
        <v>651</v>
      </c>
      <c r="W663" s="20" t="s">
        <v>2064</v>
      </c>
      <c r="X663" s="20" t="s">
        <v>559</v>
      </c>
      <c r="Z663" t="str">
        <f>+Final[[#This Row],[titulo]]&amp;Final[[#This Row],[Territorio]]&amp;", "&amp;Final[[#This Row],[temporalidad]]</f>
        <v>Pendiente (%) [Mínima-Media- Máxima], en la comuna de La Granja, 2021</v>
      </c>
    </row>
    <row r="664" spans="1:26" x14ac:dyDescent="0.3">
      <c r="A664">
        <v>22</v>
      </c>
      <c r="B664">
        <v>240</v>
      </c>
      <c r="C664" t="s">
        <v>330</v>
      </c>
      <c r="D664" t="s">
        <v>331</v>
      </c>
      <c r="E664" t="s">
        <v>641</v>
      </c>
      <c r="F664" t="s">
        <v>640</v>
      </c>
      <c r="G664" t="s">
        <v>329</v>
      </c>
      <c r="H664" t="s">
        <v>251</v>
      </c>
      <c r="I664" t="s">
        <v>637</v>
      </c>
      <c r="J664" t="s">
        <v>646</v>
      </c>
      <c r="K664">
        <v>2021</v>
      </c>
      <c r="L664" t="s">
        <v>649</v>
      </c>
      <c r="M664" t="s">
        <v>642</v>
      </c>
      <c r="N664" t="s">
        <v>2743</v>
      </c>
      <c r="O664" t="s">
        <v>2743</v>
      </c>
      <c r="P664" t="s">
        <v>639</v>
      </c>
      <c r="Q664" t="s">
        <v>647</v>
      </c>
      <c r="R664" s="20" t="s">
        <v>1535</v>
      </c>
      <c r="S664" t="s">
        <v>654</v>
      </c>
      <c r="T664" t="s">
        <v>337</v>
      </c>
      <c r="U664">
        <v>13111</v>
      </c>
      <c r="V664" t="s">
        <v>651</v>
      </c>
      <c r="W664" s="20" t="s">
        <v>2064</v>
      </c>
      <c r="X664" s="20" t="s">
        <v>559</v>
      </c>
      <c r="Z664" t="str">
        <f>+Final[[#This Row],[titulo]]&amp;Final[[#This Row],[Territorio]]&amp;", "&amp;Final[[#This Row],[temporalidad]]</f>
        <v>Pendiente (grados) [Mínima-Media- Máxima], en la comuna de La Granja, 2021</v>
      </c>
    </row>
    <row r="665" spans="1:26" x14ac:dyDescent="0.3">
      <c r="A665">
        <v>20</v>
      </c>
      <c r="B665">
        <v>240</v>
      </c>
      <c r="C665" t="s">
        <v>330</v>
      </c>
      <c r="D665" t="s">
        <v>331</v>
      </c>
      <c r="E665" t="s">
        <v>641</v>
      </c>
      <c r="F665" t="s">
        <v>640</v>
      </c>
      <c r="G665" t="s">
        <v>329</v>
      </c>
      <c r="H665" t="s">
        <v>252</v>
      </c>
      <c r="I665" t="s">
        <v>637</v>
      </c>
      <c r="J665" t="s">
        <v>643</v>
      </c>
      <c r="K665">
        <v>2021</v>
      </c>
      <c r="L665" t="s">
        <v>644</v>
      </c>
      <c r="M665" t="s">
        <v>642</v>
      </c>
      <c r="N665" t="s">
        <v>2740</v>
      </c>
      <c r="O665" t="s">
        <v>2741</v>
      </c>
      <c r="P665" t="s">
        <v>639</v>
      </c>
      <c r="Q665" t="s">
        <v>2143</v>
      </c>
      <c r="R665" s="20" t="s">
        <v>1536</v>
      </c>
      <c r="S665" t="s">
        <v>652</v>
      </c>
      <c r="T665" t="s">
        <v>337</v>
      </c>
      <c r="U665">
        <v>13112</v>
      </c>
      <c r="V665" t="s">
        <v>651</v>
      </c>
      <c r="W665" s="20" t="s">
        <v>2663</v>
      </c>
      <c r="X665" s="20" t="s">
        <v>560</v>
      </c>
      <c r="Z665" t="str">
        <f>+Final[[#This Row],[titulo]]&amp;Final[[#This Row],[Territorio]]&amp;", "&amp;Final[[#This Row],[temporalidad]]</f>
        <v>Elevación [Mínima-Media- Máxima], en la comuna de La Pintana, 2021</v>
      </c>
    </row>
    <row r="666" spans="1:26" x14ac:dyDescent="0.3">
      <c r="A666">
        <v>21</v>
      </c>
      <c r="B666">
        <v>240</v>
      </c>
      <c r="C666" t="s">
        <v>330</v>
      </c>
      <c r="D666" t="s">
        <v>331</v>
      </c>
      <c r="E666" t="s">
        <v>641</v>
      </c>
      <c r="F666" t="s">
        <v>640</v>
      </c>
      <c r="G666" t="s">
        <v>329</v>
      </c>
      <c r="H666" t="s">
        <v>252</v>
      </c>
      <c r="I666" t="s">
        <v>637</v>
      </c>
      <c r="J666" t="s">
        <v>646</v>
      </c>
      <c r="K666">
        <v>2021</v>
      </c>
      <c r="L666" t="s">
        <v>638</v>
      </c>
      <c r="M666" t="s">
        <v>642</v>
      </c>
      <c r="N666" t="s">
        <v>2742</v>
      </c>
      <c r="O666" t="s">
        <v>2742</v>
      </c>
      <c r="P666" t="s">
        <v>639</v>
      </c>
      <c r="Q666" t="s">
        <v>647</v>
      </c>
      <c r="R666" s="20" t="s">
        <v>1538</v>
      </c>
      <c r="S666" t="s">
        <v>653</v>
      </c>
      <c r="T666" t="s">
        <v>337</v>
      </c>
      <c r="U666">
        <v>13112</v>
      </c>
      <c r="V666" t="s">
        <v>651</v>
      </c>
      <c r="W666" s="20" t="s">
        <v>2065</v>
      </c>
      <c r="X666" s="20" t="s">
        <v>560</v>
      </c>
      <c r="Z666" t="str">
        <f>+Final[[#This Row],[titulo]]&amp;Final[[#This Row],[Territorio]]&amp;", "&amp;Final[[#This Row],[temporalidad]]</f>
        <v>Pendiente (%) [Mínima-Media- Máxima], en la comuna de La Pintana, 2021</v>
      </c>
    </row>
    <row r="667" spans="1:26" x14ac:dyDescent="0.3">
      <c r="A667">
        <v>22</v>
      </c>
      <c r="B667">
        <v>240</v>
      </c>
      <c r="C667" t="s">
        <v>330</v>
      </c>
      <c r="D667" t="s">
        <v>331</v>
      </c>
      <c r="E667" t="s">
        <v>641</v>
      </c>
      <c r="F667" t="s">
        <v>640</v>
      </c>
      <c r="G667" t="s">
        <v>329</v>
      </c>
      <c r="H667" t="s">
        <v>252</v>
      </c>
      <c r="I667" t="s">
        <v>637</v>
      </c>
      <c r="J667" t="s">
        <v>646</v>
      </c>
      <c r="K667">
        <v>2021</v>
      </c>
      <c r="L667" t="s">
        <v>649</v>
      </c>
      <c r="M667" t="s">
        <v>642</v>
      </c>
      <c r="N667" t="s">
        <v>2743</v>
      </c>
      <c r="O667" t="s">
        <v>2743</v>
      </c>
      <c r="P667" t="s">
        <v>639</v>
      </c>
      <c r="Q667" t="s">
        <v>647</v>
      </c>
      <c r="R667" s="20" t="s">
        <v>1539</v>
      </c>
      <c r="S667" t="s">
        <v>654</v>
      </c>
      <c r="T667" t="s">
        <v>337</v>
      </c>
      <c r="U667">
        <v>13112</v>
      </c>
      <c r="V667" t="s">
        <v>651</v>
      </c>
      <c r="W667" s="20" t="s">
        <v>2065</v>
      </c>
      <c r="X667" s="20" t="s">
        <v>560</v>
      </c>
      <c r="Z667" t="str">
        <f>+Final[[#This Row],[titulo]]&amp;Final[[#This Row],[Territorio]]&amp;", "&amp;Final[[#This Row],[temporalidad]]</f>
        <v>Pendiente (grados) [Mínima-Media- Máxima], en la comuna de La Pintana, 2021</v>
      </c>
    </row>
    <row r="668" spans="1:26" x14ac:dyDescent="0.3">
      <c r="A668">
        <v>20</v>
      </c>
      <c r="B668">
        <v>240</v>
      </c>
      <c r="C668" t="s">
        <v>330</v>
      </c>
      <c r="D668" t="s">
        <v>331</v>
      </c>
      <c r="E668" t="s">
        <v>641</v>
      </c>
      <c r="F668" t="s">
        <v>640</v>
      </c>
      <c r="G668" t="s">
        <v>329</v>
      </c>
      <c r="H668" t="s">
        <v>253</v>
      </c>
      <c r="I668" t="s">
        <v>637</v>
      </c>
      <c r="J668" t="s">
        <v>643</v>
      </c>
      <c r="K668">
        <v>2021</v>
      </c>
      <c r="L668" t="s">
        <v>644</v>
      </c>
      <c r="M668" t="s">
        <v>642</v>
      </c>
      <c r="N668" t="s">
        <v>2740</v>
      </c>
      <c r="O668" t="s">
        <v>2741</v>
      </c>
      <c r="P668" t="s">
        <v>639</v>
      </c>
      <c r="Q668" t="s">
        <v>2143</v>
      </c>
      <c r="R668" s="20" t="s">
        <v>1540</v>
      </c>
      <c r="S668" t="s">
        <v>652</v>
      </c>
      <c r="T668" t="s">
        <v>337</v>
      </c>
      <c r="U668">
        <v>13113</v>
      </c>
      <c r="V668" t="s">
        <v>651</v>
      </c>
      <c r="W668" s="20" t="s">
        <v>2664</v>
      </c>
      <c r="X668" s="20" t="s">
        <v>561</v>
      </c>
      <c r="Z668" t="str">
        <f>+Final[[#This Row],[titulo]]&amp;Final[[#This Row],[Territorio]]&amp;", "&amp;Final[[#This Row],[temporalidad]]</f>
        <v>Elevación [Mínima-Media- Máxima], en la comuna de La Reina, 2021</v>
      </c>
    </row>
    <row r="669" spans="1:26" x14ac:dyDescent="0.3">
      <c r="A669">
        <v>21</v>
      </c>
      <c r="B669">
        <v>240</v>
      </c>
      <c r="C669" t="s">
        <v>330</v>
      </c>
      <c r="D669" t="s">
        <v>331</v>
      </c>
      <c r="E669" t="s">
        <v>641</v>
      </c>
      <c r="F669" t="s">
        <v>640</v>
      </c>
      <c r="G669" t="s">
        <v>329</v>
      </c>
      <c r="H669" t="s">
        <v>253</v>
      </c>
      <c r="I669" t="s">
        <v>637</v>
      </c>
      <c r="J669" t="s">
        <v>646</v>
      </c>
      <c r="K669">
        <v>2021</v>
      </c>
      <c r="L669" t="s">
        <v>638</v>
      </c>
      <c r="M669" t="s">
        <v>642</v>
      </c>
      <c r="N669" t="s">
        <v>2742</v>
      </c>
      <c r="O669" t="s">
        <v>2742</v>
      </c>
      <c r="P669" t="s">
        <v>639</v>
      </c>
      <c r="Q669" t="s">
        <v>647</v>
      </c>
      <c r="R669" s="20" t="s">
        <v>1542</v>
      </c>
      <c r="S669" t="s">
        <v>653</v>
      </c>
      <c r="T669" t="s">
        <v>337</v>
      </c>
      <c r="U669">
        <v>13113</v>
      </c>
      <c r="V669" t="s">
        <v>651</v>
      </c>
      <c r="W669" s="20" t="s">
        <v>2066</v>
      </c>
      <c r="X669" s="20" t="s">
        <v>561</v>
      </c>
      <c r="Z669" t="str">
        <f>+Final[[#This Row],[titulo]]&amp;Final[[#This Row],[Territorio]]&amp;", "&amp;Final[[#This Row],[temporalidad]]</f>
        <v>Pendiente (%) [Mínima-Media- Máxima], en la comuna de La Reina, 2021</v>
      </c>
    </row>
    <row r="670" spans="1:26" x14ac:dyDescent="0.3">
      <c r="A670">
        <v>22</v>
      </c>
      <c r="B670">
        <v>240</v>
      </c>
      <c r="C670" t="s">
        <v>330</v>
      </c>
      <c r="D670" t="s">
        <v>331</v>
      </c>
      <c r="E670" t="s">
        <v>641</v>
      </c>
      <c r="F670" t="s">
        <v>640</v>
      </c>
      <c r="G670" t="s">
        <v>329</v>
      </c>
      <c r="H670" t="s">
        <v>253</v>
      </c>
      <c r="I670" t="s">
        <v>637</v>
      </c>
      <c r="J670" t="s">
        <v>646</v>
      </c>
      <c r="K670">
        <v>2021</v>
      </c>
      <c r="L670" t="s">
        <v>649</v>
      </c>
      <c r="M670" t="s">
        <v>642</v>
      </c>
      <c r="N670" t="s">
        <v>2743</v>
      </c>
      <c r="O670" t="s">
        <v>2743</v>
      </c>
      <c r="P670" t="s">
        <v>639</v>
      </c>
      <c r="Q670" t="s">
        <v>647</v>
      </c>
      <c r="R670" s="20" t="s">
        <v>1543</v>
      </c>
      <c r="S670" t="s">
        <v>654</v>
      </c>
      <c r="T670" t="s">
        <v>337</v>
      </c>
      <c r="U670">
        <v>13113</v>
      </c>
      <c r="V670" t="s">
        <v>651</v>
      </c>
      <c r="W670" s="20" t="s">
        <v>2066</v>
      </c>
      <c r="X670" s="20" t="s">
        <v>561</v>
      </c>
      <c r="Z670" t="str">
        <f>+Final[[#This Row],[titulo]]&amp;Final[[#This Row],[Territorio]]&amp;", "&amp;Final[[#This Row],[temporalidad]]</f>
        <v>Pendiente (grados) [Mínima-Media- Máxima], en la comuna de La Reina, 2021</v>
      </c>
    </row>
    <row r="671" spans="1:26" x14ac:dyDescent="0.3">
      <c r="A671">
        <v>20</v>
      </c>
      <c r="B671">
        <v>240</v>
      </c>
      <c r="C671" t="s">
        <v>330</v>
      </c>
      <c r="D671" t="s">
        <v>331</v>
      </c>
      <c r="E671" t="s">
        <v>641</v>
      </c>
      <c r="F671" t="s">
        <v>640</v>
      </c>
      <c r="G671" t="s">
        <v>329</v>
      </c>
      <c r="H671" t="s">
        <v>254</v>
      </c>
      <c r="I671" t="s">
        <v>637</v>
      </c>
      <c r="J671" t="s">
        <v>643</v>
      </c>
      <c r="K671">
        <v>2021</v>
      </c>
      <c r="L671" t="s">
        <v>644</v>
      </c>
      <c r="M671" t="s">
        <v>642</v>
      </c>
      <c r="N671" t="s">
        <v>2740</v>
      </c>
      <c r="O671" t="s">
        <v>2741</v>
      </c>
      <c r="P671" t="s">
        <v>639</v>
      </c>
      <c r="Q671" t="s">
        <v>2143</v>
      </c>
      <c r="R671" s="20" t="s">
        <v>1544</v>
      </c>
      <c r="S671" t="s">
        <v>652</v>
      </c>
      <c r="T671" t="s">
        <v>337</v>
      </c>
      <c r="U671">
        <v>13114</v>
      </c>
      <c r="V671" t="s">
        <v>651</v>
      </c>
      <c r="W671" s="20" t="s">
        <v>2665</v>
      </c>
      <c r="X671" s="20" t="s">
        <v>562</v>
      </c>
      <c r="Z671" t="str">
        <f>+Final[[#This Row],[titulo]]&amp;Final[[#This Row],[Territorio]]&amp;", "&amp;Final[[#This Row],[temporalidad]]</f>
        <v>Elevación [Mínima-Media- Máxima], en la comuna de Las Condes, 2021</v>
      </c>
    </row>
    <row r="672" spans="1:26" x14ac:dyDescent="0.3">
      <c r="A672">
        <v>21</v>
      </c>
      <c r="B672">
        <v>240</v>
      </c>
      <c r="C672" t="s">
        <v>330</v>
      </c>
      <c r="D672" t="s">
        <v>331</v>
      </c>
      <c r="E672" t="s">
        <v>641</v>
      </c>
      <c r="F672" t="s">
        <v>640</v>
      </c>
      <c r="G672" t="s">
        <v>329</v>
      </c>
      <c r="H672" t="s">
        <v>254</v>
      </c>
      <c r="I672" t="s">
        <v>637</v>
      </c>
      <c r="J672" t="s">
        <v>646</v>
      </c>
      <c r="K672">
        <v>2021</v>
      </c>
      <c r="L672" t="s">
        <v>638</v>
      </c>
      <c r="M672" t="s">
        <v>642</v>
      </c>
      <c r="N672" t="s">
        <v>2742</v>
      </c>
      <c r="O672" t="s">
        <v>2742</v>
      </c>
      <c r="P672" t="s">
        <v>639</v>
      </c>
      <c r="Q672" t="s">
        <v>647</v>
      </c>
      <c r="R672" s="20" t="s">
        <v>1546</v>
      </c>
      <c r="S672" t="s">
        <v>653</v>
      </c>
      <c r="T672" t="s">
        <v>337</v>
      </c>
      <c r="U672">
        <v>13114</v>
      </c>
      <c r="V672" t="s">
        <v>651</v>
      </c>
      <c r="W672" s="20" t="s">
        <v>2067</v>
      </c>
      <c r="X672" s="20" t="s">
        <v>562</v>
      </c>
      <c r="Z672" t="str">
        <f>+Final[[#This Row],[titulo]]&amp;Final[[#This Row],[Territorio]]&amp;", "&amp;Final[[#This Row],[temporalidad]]</f>
        <v>Pendiente (%) [Mínima-Media- Máxima], en la comuna de Las Condes, 2021</v>
      </c>
    </row>
    <row r="673" spans="1:26" x14ac:dyDescent="0.3">
      <c r="A673">
        <v>22</v>
      </c>
      <c r="B673">
        <v>240</v>
      </c>
      <c r="C673" t="s">
        <v>330</v>
      </c>
      <c r="D673" t="s">
        <v>331</v>
      </c>
      <c r="E673" t="s">
        <v>641</v>
      </c>
      <c r="F673" t="s">
        <v>640</v>
      </c>
      <c r="G673" t="s">
        <v>329</v>
      </c>
      <c r="H673" t="s">
        <v>254</v>
      </c>
      <c r="I673" t="s">
        <v>637</v>
      </c>
      <c r="J673" t="s">
        <v>646</v>
      </c>
      <c r="K673">
        <v>2021</v>
      </c>
      <c r="L673" t="s">
        <v>649</v>
      </c>
      <c r="M673" t="s">
        <v>642</v>
      </c>
      <c r="N673" t="s">
        <v>2743</v>
      </c>
      <c r="O673" t="s">
        <v>2743</v>
      </c>
      <c r="P673" t="s">
        <v>639</v>
      </c>
      <c r="Q673" t="s">
        <v>647</v>
      </c>
      <c r="R673" s="20" t="s">
        <v>1547</v>
      </c>
      <c r="S673" t="s">
        <v>654</v>
      </c>
      <c r="T673" t="s">
        <v>337</v>
      </c>
      <c r="U673">
        <v>13114</v>
      </c>
      <c r="V673" t="s">
        <v>651</v>
      </c>
      <c r="W673" s="20" t="s">
        <v>2067</v>
      </c>
      <c r="X673" s="20" t="s">
        <v>562</v>
      </c>
      <c r="Z673" t="str">
        <f>+Final[[#This Row],[titulo]]&amp;Final[[#This Row],[Territorio]]&amp;", "&amp;Final[[#This Row],[temporalidad]]</f>
        <v>Pendiente (grados) [Mínima-Media- Máxima], en la comuna de Las Condes, 2021</v>
      </c>
    </row>
    <row r="674" spans="1:26" x14ac:dyDescent="0.3">
      <c r="A674">
        <v>20</v>
      </c>
      <c r="B674">
        <v>240</v>
      </c>
      <c r="C674" t="s">
        <v>330</v>
      </c>
      <c r="D674" t="s">
        <v>331</v>
      </c>
      <c r="E674" t="s">
        <v>641</v>
      </c>
      <c r="F674" t="s">
        <v>640</v>
      </c>
      <c r="G674" t="s">
        <v>329</v>
      </c>
      <c r="H674" t="s">
        <v>255</v>
      </c>
      <c r="I674" t="s">
        <v>637</v>
      </c>
      <c r="J674" t="s">
        <v>643</v>
      </c>
      <c r="K674">
        <v>2021</v>
      </c>
      <c r="L674" t="s">
        <v>644</v>
      </c>
      <c r="M674" t="s">
        <v>642</v>
      </c>
      <c r="N674" t="s">
        <v>2740</v>
      </c>
      <c r="O674" t="s">
        <v>2741</v>
      </c>
      <c r="P674" t="s">
        <v>639</v>
      </c>
      <c r="Q674" t="s">
        <v>2143</v>
      </c>
      <c r="R674" s="20" t="s">
        <v>1548</v>
      </c>
      <c r="S674" t="s">
        <v>652</v>
      </c>
      <c r="T674" t="s">
        <v>337</v>
      </c>
      <c r="U674">
        <v>13115</v>
      </c>
      <c r="V674" t="s">
        <v>651</v>
      </c>
      <c r="W674" s="20" t="s">
        <v>2666</v>
      </c>
      <c r="X674" s="20" t="s">
        <v>563</v>
      </c>
      <c r="Z674" t="str">
        <f>+Final[[#This Row],[titulo]]&amp;Final[[#This Row],[Territorio]]&amp;", "&amp;Final[[#This Row],[temporalidad]]</f>
        <v>Elevación [Mínima-Media- Máxima], en la comuna de Lo Barnechea, 2021</v>
      </c>
    </row>
    <row r="675" spans="1:26" x14ac:dyDescent="0.3">
      <c r="A675">
        <v>21</v>
      </c>
      <c r="B675">
        <v>240</v>
      </c>
      <c r="C675" t="s">
        <v>330</v>
      </c>
      <c r="D675" t="s">
        <v>331</v>
      </c>
      <c r="E675" t="s">
        <v>641</v>
      </c>
      <c r="F675" t="s">
        <v>640</v>
      </c>
      <c r="G675" t="s">
        <v>329</v>
      </c>
      <c r="H675" t="s">
        <v>255</v>
      </c>
      <c r="I675" t="s">
        <v>637</v>
      </c>
      <c r="J675" t="s">
        <v>646</v>
      </c>
      <c r="K675">
        <v>2021</v>
      </c>
      <c r="L675" t="s">
        <v>638</v>
      </c>
      <c r="M675" t="s">
        <v>642</v>
      </c>
      <c r="N675" t="s">
        <v>2742</v>
      </c>
      <c r="O675" t="s">
        <v>2742</v>
      </c>
      <c r="P675" t="s">
        <v>639</v>
      </c>
      <c r="Q675" t="s">
        <v>647</v>
      </c>
      <c r="R675" s="20" t="s">
        <v>1550</v>
      </c>
      <c r="S675" t="s">
        <v>653</v>
      </c>
      <c r="T675" t="s">
        <v>337</v>
      </c>
      <c r="U675">
        <v>13115</v>
      </c>
      <c r="V675" t="s">
        <v>651</v>
      </c>
      <c r="W675" s="20" t="s">
        <v>2068</v>
      </c>
      <c r="X675" s="20" t="s">
        <v>563</v>
      </c>
      <c r="Z675" t="str">
        <f>+Final[[#This Row],[titulo]]&amp;Final[[#This Row],[Territorio]]&amp;", "&amp;Final[[#This Row],[temporalidad]]</f>
        <v>Pendiente (%) [Mínima-Media- Máxima], en la comuna de Lo Barnechea, 2021</v>
      </c>
    </row>
    <row r="676" spans="1:26" x14ac:dyDescent="0.3">
      <c r="A676">
        <v>22</v>
      </c>
      <c r="B676">
        <v>240</v>
      </c>
      <c r="C676" t="s">
        <v>330</v>
      </c>
      <c r="D676" t="s">
        <v>331</v>
      </c>
      <c r="E676" t="s">
        <v>641</v>
      </c>
      <c r="F676" t="s">
        <v>640</v>
      </c>
      <c r="G676" t="s">
        <v>329</v>
      </c>
      <c r="H676" t="s">
        <v>255</v>
      </c>
      <c r="I676" t="s">
        <v>637</v>
      </c>
      <c r="J676" t="s">
        <v>646</v>
      </c>
      <c r="K676">
        <v>2021</v>
      </c>
      <c r="L676" t="s">
        <v>649</v>
      </c>
      <c r="M676" t="s">
        <v>642</v>
      </c>
      <c r="N676" t="s">
        <v>2743</v>
      </c>
      <c r="O676" t="s">
        <v>2743</v>
      </c>
      <c r="P676" t="s">
        <v>639</v>
      </c>
      <c r="Q676" t="s">
        <v>647</v>
      </c>
      <c r="R676" s="20" t="s">
        <v>1551</v>
      </c>
      <c r="S676" t="s">
        <v>654</v>
      </c>
      <c r="T676" t="s">
        <v>337</v>
      </c>
      <c r="U676">
        <v>13115</v>
      </c>
      <c r="V676" t="s">
        <v>651</v>
      </c>
      <c r="W676" s="20" t="s">
        <v>2068</v>
      </c>
      <c r="X676" s="20" t="s">
        <v>563</v>
      </c>
      <c r="Z676" t="str">
        <f>+Final[[#This Row],[titulo]]&amp;Final[[#This Row],[Territorio]]&amp;", "&amp;Final[[#This Row],[temporalidad]]</f>
        <v>Pendiente (grados) [Mínima-Media- Máxima], en la comuna de Lo Barnechea, 2021</v>
      </c>
    </row>
    <row r="677" spans="1:26" x14ac:dyDescent="0.3">
      <c r="A677">
        <v>20</v>
      </c>
      <c r="B677">
        <v>240</v>
      </c>
      <c r="C677" t="s">
        <v>330</v>
      </c>
      <c r="D677" t="s">
        <v>331</v>
      </c>
      <c r="E677" t="s">
        <v>641</v>
      </c>
      <c r="F677" t="s">
        <v>640</v>
      </c>
      <c r="G677" t="s">
        <v>329</v>
      </c>
      <c r="H677" t="s">
        <v>256</v>
      </c>
      <c r="I677" t="s">
        <v>637</v>
      </c>
      <c r="J677" t="s">
        <v>643</v>
      </c>
      <c r="K677">
        <v>2021</v>
      </c>
      <c r="L677" t="s">
        <v>644</v>
      </c>
      <c r="M677" t="s">
        <v>642</v>
      </c>
      <c r="N677" t="s">
        <v>2740</v>
      </c>
      <c r="O677" t="s">
        <v>2741</v>
      </c>
      <c r="P677" t="s">
        <v>639</v>
      </c>
      <c r="Q677" t="s">
        <v>2143</v>
      </c>
      <c r="R677" s="20" t="s">
        <v>1552</v>
      </c>
      <c r="S677" t="s">
        <v>652</v>
      </c>
      <c r="T677" t="s">
        <v>337</v>
      </c>
      <c r="U677">
        <v>13116</v>
      </c>
      <c r="V677" t="s">
        <v>651</v>
      </c>
      <c r="W677" s="20" t="s">
        <v>2667</v>
      </c>
      <c r="X677" s="20" t="s">
        <v>564</v>
      </c>
      <c r="Z677" t="str">
        <f>+Final[[#This Row],[titulo]]&amp;Final[[#This Row],[Territorio]]&amp;", "&amp;Final[[#This Row],[temporalidad]]</f>
        <v>Elevación [Mínima-Media- Máxima], en la comuna de Lo Espejo, 2021</v>
      </c>
    </row>
    <row r="678" spans="1:26" x14ac:dyDescent="0.3">
      <c r="A678">
        <v>21</v>
      </c>
      <c r="B678">
        <v>240</v>
      </c>
      <c r="C678" t="s">
        <v>330</v>
      </c>
      <c r="D678" t="s">
        <v>331</v>
      </c>
      <c r="E678" t="s">
        <v>641</v>
      </c>
      <c r="F678" t="s">
        <v>640</v>
      </c>
      <c r="G678" t="s">
        <v>329</v>
      </c>
      <c r="H678" t="s">
        <v>256</v>
      </c>
      <c r="I678" t="s">
        <v>637</v>
      </c>
      <c r="J678" t="s">
        <v>646</v>
      </c>
      <c r="K678">
        <v>2021</v>
      </c>
      <c r="L678" t="s">
        <v>638</v>
      </c>
      <c r="M678" t="s">
        <v>642</v>
      </c>
      <c r="N678" t="s">
        <v>2742</v>
      </c>
      <c r="O678" t="s">
        <v>2742</v>
      </c>
      <c r="P678" t="s">
        <v>639</v>
      </c>
      <c r="Q678" t="s">
        <v>647</v>
      </c>
      <c r="R678" s="20" t="s">
        <v>1554</v>
      </c>
      <c r="S678" t="s">
        <v>653</v>
      </c>
      <c r="T678" t="s">
        <v>337</v>
      </c>
      <c r="U678">
        <v>13116</v>
      </c>
      <c r="V678" t="s">
        <v>651</v>
      </c>
      <c r="W678" s="20" t="s">
        <v>2069</v>
      </c>
      <c r="X678" s="20" t="s">
        <v>564</v>
      </c>
      <c r="Z678" t="str">
        <f>+Final[[#This Row],[titulo]]&amp;Final[[#This Row],[Territorio]]&amp;", "&amp;Final[[#This Row],[temporalidad]]</f>
        <v>Pendiente (%) [Mínima-Media- Máxima], en la comuna de Lo Espejo, 2021</v>
      </c>
    </row>
    <row r="679" spans="1:26" x14ac:dyDescent="0.3">
      <c r="A679">
        <v>22</v>
      </c>
      <c r="B679">
        <v>240</v>
      </c>
      <c r="C679" t="s">
        <v>330</v>
      </c>
      <c r="D679" t="s">
        <v>331</v>
      </c>
      <c r="E679" t="s">
        <v>641</v>
      </c>
      <c r="F679" t="s">
        <v>640</v>
      </c>
      <c r="G679" t="s">
        <v>329</v>
      </c>
      <c r="H679" t="s">
        <v>256</v>
      </c>
      <c r="I679" t="s">
        <v>637</v>
      </c>
      <c r="J679" t="s">
        <v>646</v>
      </c>
      <c r="K679">
        <v>2021</v>
      </c>
      <c r="L679" t="s">
        <v>649</v>
      </c>
      <c r="M679" t="s">
        <v>642</v>
      </c>
      <c r="N679" t="s">
        <v>2743</v>
      </c>
      <c r="O679" t="s">
        <v>2743</v>
      </c>
      <c r="P679" t="s">
        <v>639</v>
      </c>
      <c r="Q679" t="s">
        <v>647</v>
      </c>
      <c r="R679" s="20" t="s">
        <v>1555</v>
      </c>
      <c r="S679" t="s">
        <v>654</v>
      </c>
      <c r="T679" t="s">
        <v>337</v>
      </c>
      <c r="U679">
        <v>13116</v>
      </c>
      <c r="V679" t="s">
        <v>651</v>
      </c>
      <c r="W679" s="20" t="s">
        <v>2069</v>
      </c>
      <c r="X679" s="20" t="s">
        <v>564</v>
      </c>
      <c r="Z679" t="str">
        <f>+Final[[#This Row],[titulo]]&amp;Final[[#This Row],[Territorio]]&amp;", "&amp;Final[[#This Row],[temporalidad]]</f>
        <v>Pendiente (grados) [Mínima-Media- Máxima], en la comuna de Lo Espejo, 2021</v>
      </c>
    </row>
    <row r="680" spans="1:26" x14ac:dyDescent="0.3">
      <c r="A680">
        <v>20</v>
      </c>
      <c r="B680">
        <v>240</v>
      </c>
      <c r="C680" t="s">
        <v>330</v>
      </c>
      <c r="D680" t="s">
        <v>331</v>
      </c>
      <c r="E680" t="s">
        <v>641</v>
      </c>
      <c r="F680" t="s">
        <v>640</v>
      </c>
      <c r="G680" t="s">
        <v>329</v>
      </c>
      <c r="H680" t="s">
        <v>257</v>
      </c>
      <c r="I680" t="s">
        <v>637</v>
      </c>
      <c r="J680" t="s">
        <v>643</v>
      </c>
      <c r="K680">
        <v>2021</v>
      </c>
      <c r="L680" t="s">
        <v>644</v>
      </c>
      <c r="M680" t="s">
        <v>642</v>
      </c>
      <c r="N680" t="s">
        <v>2740</v>
      </c>
      <c r="O680" t="s">
        <v>2741</v>
      </c>
      <c r="P680" t="s">
        <v>639</v>
      </c>
      <c r="Q680" t="s">
        <v>2143</v>
      </c>
      <c r="R680" s="20" t="s">
        <v>1556</v>
      </c>
      <c r="S680" t="s">
        <v>652</v>
      </c>
      <c r="T680" t="s">
        <v>337</v>
      </c>
      <c r="U680">
        <v>13117</v>
      </c>
      <c r="V680" t="s">
        <v>651</v>
      </c>
      <c r="W680" s="20" t="s">
        <v>2668</v>
      </c>
      <c r="X680" s="20" t="s">
        <v>565</v>
      </c>
      <c r="Z680" t="str">
        <f>+Final[[#This Row],[titulo]]&amp;Final[[#This Row],[Territorio]]&amp;", "&amp;Final[[#This Row],[temporalidad]]</f>
        <v>Elevación [Mínima-Media- Máxima], en la comuna de Lo Prado, 2021</v>
      </c>
    </row>
    <row r="681" spans="1:26" x14ac:dyDescent="0.3">
      <c r="A681">
        <v>21</v>
      </c>
      <c r="B681">
        <v>240</v>
      </c>
      <c r="C681" t="s">
        <v>330</v>
      </c>
      <c r="D681" t="s">
        <v>331</v>
      </c>
      <c r="E681" t="s">
        <v>641</v>
      </c>
      <c r="F681" t="s">
        <v>640</v>
      </c>
      <c r="G681" t="s">
        <v>329</v>
      </c>
      <c r="H681" t="s">
        <v>257</v>
      </c>
      <c r="I681" t="s">
        <v>637</v>
      </c>
      <c r="J681" t="s">
        <v>646</v>
      </c>
      <c r="K681">
        <v>2021</v>
      </c>
      <c r="L681" t="s">
        <v>638</v>
      </c>
      <c r="M681" t="s">
        <v>642</v>
      </c>
      <c r="N681" t="s">
        <v>2742</v>
      </c>
      <c r="O681" t="s">
        <v>2742</v>
      </c>
      <c r="P681" t="s">
        <v>639</v>
      </c>
      <c r="Q681" t="s">
        <v>647</v>
      </c>
      <c r="R681" s="20" t="s">
        <v>1558</v>
      </c>
      <c r="S681" t="s">
        <v>653</v>
      </c>
      <c r="T681" t="s">
        <v>337</v>
      </c>
      <c r="U681">
        <v>13117</v>
      </c>
      <c r="V681" t="s">
        <v>651</v>
      </c>
      <c r="W681" s="20" t="s">
        <v>2070</v>
      </c>
      <c r="X681" s="20" t="s">
        <v>565</v>
      </c>
      <c r="Z681" t="str">
        <f>+Final[[#This Row],[titulo]]&amp;Final[[#This Row],[Territorio]]&amp;", "&amp;Final[[#This Row],[temporalidad]]</f>
        <v>Pendiente (%) [Mínima-Media- Máxima], en la comuna de Lo Prado, 2021</v>
      </c>
    </row>
    <row r="682" spans="1:26" x14ac:dyDescent="0.3">
      <c r="A682">
        <v>22</v>
      </c>
      <c r="B682">
        <v>240</v>
      </c>
      <c r="C682" t="s">
        <v>330</v>
      </c>
      <c r="D682" t="s">
        <v>331</v>
      </c>
      <c r="E682" t="s">
        <v>641</v>
      </c>
      <c r="F682" t="s">
        <v>640</v>
      </c>
      <c r="G682" t="s">
        <v>329</v>
      </c>
      <c r="H682" t="s">
        <v>257</v>
      </c>
      <c r="I682" t="s">
        <v>637</v>
      </c>
      <c r="J682" t="s">
        <v>646</v>
      </c>
      <c r="K682">
        <v>2021</v>
      </c>
      <c r="L682" t="s">
        <v>649</v>
      </c>
      <c r="M682" t="s">
        <v>642</v>
      </c>
      <c r="N682" t="s">
        <v>2743</v>
      </c>
      <c r="O682" t="s">
        <v>2743</v>
      </c>
      <c r="P682" t="s">
        <v>639</v>
      </c>
      <c r="Q682" t="s">
        <v>647</v>
      </c>
      <c r="R682" s="20" t="s">
        <v>1559</v>
      </c>
      <c r="S682" t="s">
        <v>654</v>
      </c>
      <c r="T682" t="s">
        <v>337</v>
      </c>
      <c r="U682">
        <v>13117</v>
      </c>
      <c r="V682" t="s">
        <v>651</v>
      </c>
      <c r="W682" s="20" t="s">
        <v>2070</v>
      </c>
      <c r="X682" s="20" t="s">
        <v>565</v>
      </c>
      <c r="Z682" t="str">
        <f>+Final[[#This Row],[titulo]]&amp;Final[[#This Row],[Territorio]]&amp;", "&amp;Final[[#This Row],[temporalidad]]</f>
        <v>Pendiente (grados) [Mínima-Media- Máxima], en la comuna de Lo Prado, 2021</v>
      </c>
    </row>
    <row r="683" spans="1:26" x14ac:dyDescent="0.3">
      <c r="A683">
        <v>20</v>
      </c>
      <c r="B683">
        <v>240</v>
      </c>
      <c r="C683" t="s">
        <v>330</v>
      </c>
      <c r="D683" t="s">
        <v>331</v>
      </c>
      <c r="E683" t="s">
        <v>641</v>
      </c>
      <c r="F683" t="s">
        <v>640</v>
      </c>
      <c r="G683" t="s">
        <v>329</v>
      </c>
      <c r="H683" t="s">
        <v>258</v>
      </c>
      <c r="I683" t="s">
        <v>637</v>
      </c>
      <c r="J683" t="s">
        <v>643</v>
      </c>
      <c r="K683">
        <v>2021</v>
      </c>
      <c r="L683" t="s">
        <v>644</v>
      </c>
      <c r="M683" t="s">
        <v>642</v>
      </c>
      <c r="N683" t="s">
        <v>2740</v>
      </c>
      <c r="O683" t="s">
        <v>2741</v>
      </c>
      <c r="P683" t="s">
        <v>639</v>
      </c>
      <c r="Q683" t="s">
        <v>2143</v>
      </c>
      <c r="R683" s="20" t="s">
        <v>1560</v>
      </c>
      <c r="S683" t="s">
        <v>652</v>
      </c>
      <c r="T683" t="s">
        <v>337</v>
      </c>
      <c r="U683">
        <v>13118</v>
      </c>
      <c r="V683" t="s">
        <v>651</v>
      </c>
      <c r="W683" s="20" t="s">
        <v>2669</v>
      </c>
      <c r="X683" s="20" t="s">
        <v>566</v>
      </c>
      <c r="Z683" t="str">
        <f>+Final[[#This Row],[titulo]]&amp;Final[[#This Row],[Territorio]]&amp;", "&amp;Final[[#This Row],[temporalidad]]</f>
        <v>Elevación [Mínima-Media- Máxima], en la comuna de Macul, 2021</v>
      </c>
    </row>
    <row r="684" spans="1:26" x14ac:dyDescent="0.3">
      <c r="A684">
        <v>21</v>
      </c>
      <c r="B684">
        <v>240</v>
      </c>
      <c r="C684" t="s">
        <v>330</v>
      </c>
      <c r="D684" t="s">
        <v>331</v>
      </c>
      <c r="E684" t="s">
        <v>641</v>
      </c>
      <c r="F684" t="s">
        <v>640</v>
      </c>
      <c r="G684" t="s">
        <v>329</v>
      </c>
      <c r="H684" t="s">
        <v>258</v>
      </c>
      <c r="I684" t="s">
        <v>637</v>
      </c>
      <c r="J684" t="s">
        <v>646</v>
      </c>
      <c r="K684">
        <v>2021</v>
      </c>
      <c r="L684" t="s">
        <v>638</v>
      </c>
      <c r="M684" t="s">
        <v>642</v>
      </c>
      <c r="N684" t="s">
        <v>2742</v>
      </c>
      <c r="O684" t="s">
        <v>2742</v>
      </c>
      <c r="P684" t="s">
        <v>639</v>
      </c>
      <c r="Q684" t="s">
        <v>647</v>
      </c>
      <c r="R684" s="20" t="s">
        <v>1562</v>
      </c>
      <c r="S684" t="s">
        <v>653</v>
      </c>
      <c r="T684" t="s">
        <v>337</v>
      </c>
      <c r="U684">
        <v>13118</v>
      </c>
      <c r="V684" t="s">
        <v>651</v>
      </c>
      <c r="W684" s="20" t="s">
        <v>2071</v>
      </c>
      <c r="X684" s="20" t="s">
        <v>566</v>
      </c>
      <c r="Z684" t="str">
        <f>+Final[[#This Row],[titulo]]&amp;Final[[#This Row],[Territorio]]&amp;", "&amp;Final[[#This Row],[temporalidad]]</f>
        <v>Pendiente (%) [Mínima-Media- Máxima], en la comuna de Macul, 2021</v>
      </c>
    </row>
    <row r="685" spans="1:26" x14ac:dyDescent="0.3">
      <c r="A685">
        <v>22</v>
      </c>
      <c r="B685">
        <v>240</v>
      </c>
      <c r="C685" t="s">
        <v>330</v>
      </c>
      <c r="D685" t="s">
        <v>331</v>
      </c>
      <c r="E685" t="s">
        <v>641</v>
      </c>
      <c r="F685" t="s">
        <v>640</v>
      </c>
      <c r="G685" t="s">
        <v>329</v>
      </c>
      <c r="H685" t="s">
        <v>258</v>
      </c>
      <c r="I685" t="s">
        <v>637</v>
      </c>
      <c r="J685" t="s">
        <v>646</v>
      </c>
      <c r="K685">
        <v>2021</v>
      </c>
      <c r="L685" t="s">
        <v>649</v>
      </c>
      <c r="M685" t="s">
        <v>642</v>
      </c>
      <c r="N685" t="s">
        <v>2743</v>
      </c>
      <c r="O685" t="s">
        <v>2743</v>
      </c>
      <c r="P685" t="s">
        <v>639</v>
      </c>
      <c r="Q685" t="s">
        <v>647</v>
      </c>
      <c r="R685" s="20" t="s">
        <v>1563</v>
      </c>
      <c r="S685" t="s">
        <v>654</v>
      </c>
      <c r="T685" t="s">
        <v>337</v>
      </c>
      <c r="U685">
        <v>13118</v>
      </c>
      <c r="V685" t="s">
        <v>651</v>
      </c>
      <c r="W685" s="20" t="s">
        <v>2071</v>
      </c>
      <c r="X685" s="20" t="s">
        <v>566</v>
      </c>
      <c r="Z685" t="str">
        <f>+Final[[#This Row],[titulo]]&amp;Final[[#This Row],[Territorio]]&amp;", "&amp;Final[[#This Row],[temporalidad]]</f>
        <v>Pendiente (grados) [Mínima-Media- Máxima], en la comuna de Macul, 2021</v>
      </c>
    </row>
    <row r="686" spans="1:26" x14ac:dyDescent="0.3">
      <c r="A686">
        <v>20</v>
      </c>
      <c r="B686">
        <v>240</v>
      </c>
      <c r="C686" t="s">
        <v>330</v>
      </c>
      <c r="D686" t="s">
        <v>331</v>
      </c>
      <c r="E686" t="s">
        <v>641</v>
      </c>
      <c r="F686" t="s">
        <v>640</v>
      </c>
      <c r="G686" t="s">
        <v>329</v>
      </c>
      <c r="H686" t="s">
        <v>259</v>
      </c>
      <c r="I686" t="s">
        <v>637</v>
      </c>
      <c r="J686" t="s">
        <v>643</v>
      </c>
      <c r="K686">
        <v>2021</v>
      </c>
      <c r="L686" t="s">
        <v>644</v>
      </c>
      <c r="M686" t="s">
        <v>642</v>
      </c>
      <c r="N686" t="s">
        <v>2740</v>
      </c>
      <c r="O686" t="s">
        <v>2741</v>
      </c>
      <c r="P686" t="s">
        <v>639</v>
      </c>
      <c r="Q686" t="s">
        <v>2143</v>
      </c>
      <c r="R686" s="20" t="s">
        <v>1564</v>
      </c>
      <c r="S686" t="s">
        <v>652</v>
      </c>
      <c r="T686" t="s">
        <v>337</v>
      </c>
      <c r="U686">
        <v>13119</v>
      </c>
      <c r="V686" t="s">
        <v>651</v>
      </c>
      <c r="W686" s="20" t="s">
        <v>2670</v>
      </c>
      <c r="X686" s="20" t="s">
        <v>567</v>
      </c>
      <c r="Z686" t="str">
        <f>+Final[[#This Row],[titulo]]&amp;Final[[#This Row],[Territorio]]&amp;", "&amp;Final[[#This Row],[temporalidad]]</f>
        <v>Elevación [Mínima-Media- Máxima], en la comuna de Maipú, 2021</v>
      </c>
    </row>
    <row r="687" spans="1:26" x14ac:dyDescent="0.3">
      <c r="A687">
        <v>21</v>
      </c>
      <c r="B687">
        <v>240</v>
      </c>
      <c r="C687" t="s">
        <v>330</v>
      </c>
      <c r="D687" t="s">
        <v>331</v>
      </c>
      <c r="E687" t="s">
        <v>641</v>
      </c>
      <c r="F687" t="s">
        <v>640</v>
      </c>
      <c r="G687" t="s">
        <v>329</v>
      </c>
      <c r="H687" t="s">
        <v>259</v>
      </c>
      <c r="I687" t="s">
        <v>637</v>
      </c>
      <c r="J687" t="s">
        <v>646</v>
      </c>
      <c r="K687">
        <v>2021</v>
      </c>
      <c r="L687" t="s">
        <v>638</v>
      </c>
      <c r="M687" t="s">
        <v>642</v>
      </c>
      <c r="N687" t="s">
        <v>2742</v>
      </c>
      <c r="O687" t="s">
        <v>2742</v>
      </c>
      <c r="P687" t="s">
        <v>639</v>
      </c>
      <c r="Q687" t="s">
        <v>647</v>
      </c>
      <c r="R687" s="20" t="s">
        <v>1566</v>
      </c>
      <c r="S687" t="s">
        <v>653</v>
      </c>
      <c r="T687" t="s">
        <v>337</v>
      </c>
      <c r="U687">
        <v>13119</v>
      </c>
      <c r="V687" t="s">
        <v>651</v>
      </c>
      <c r="W687" s="20" t="s">
        <v>2072</v>
      </c>
      <c r="X687" s="20" t="s">
        <v>567</v>
      </c>
      <c r="Z687" t="str">
        <f>+Final[[#This Row],[titulo]]&amp;Final[[#This Row],[Territorio]]&amp;", "&amp;Final[[#This Row],[temporalidad]]</f>
        <v>Pendiente (%) [Mínima-Media- Máxima], en la comuna de Maipú, 2021</v>
      </c>
    </row>
    <row r="688" spans="1:26" x14ac:dyDescent="0.3">
      <c r="A688">
        <v>22</v>
      </c>
      <c r="B688">
        <v>240</v>
      </c>
      <c r="C688" t="s">
        <v>330</v>
      </c>
      <c r="D688" t="s">
        <v>331</v>
      </c>
      <c r="E688" t="s">
        <v>641</v>
      </c>
      <c r="F688" t="s">
        <v>640</v>
      </c>
      <c r="G688" t="s">
        <v>329</v>
      </c>
      <c r="H688" t="s">
        <v>259</v>
      </c>
      <c r="I688" t="s">
        <v>637</v>
      </c>
      <c r="J688" t="s">
        <v>646</v>
      </c>
      <c r="K688">
        <v>2021</v>
      </c>
      <c r="L688" t="s">
        <v>649</v>
      </c>
      <c r="M688" t="s">
        <v>642</v>
      </c>
      <c r="N688" t="s">
        <v>2743</v>
      </c>
      <c r="O688" t="s">
        <v>2743</v>
      </c>
      <c r="P688" t="s">
        <v>639</v>
      </c>
      <c r="Q688" t="s">
        <v>647</v>
      </c>
      <c r="R688" s="20" t="s">
        <v>1567</v>
      </c>
      <c r="S688" t="s">
        <v>654</v>
      </c>
      <c r="T688" t="s">
        <v>337</v>
      </c>
      <c r="U688">
        <v>13119</v>
      </c>
      <c r="V688" t="s">
        <v>651</v>
      </c>
      <c r="W688" s="20" t="s">
        <v>2072</v>
      </c>
      <c r="X688" s="20" t="s">
        <v>567</v>
      </c>
      <c r="Z688" t="str">
        <f>+Final[[#This Row],[titulo]]&amp;Final[[#This Row],[Territorio]]&amp;", "&amp;Final[[#This Row],[temporalidad]]</f>
        <v>Pendiente (grados) [Mínima-Media- Máxima], en la comuna de Maipú, 2021</v>
      </c>
    </row>
    <row r="689" spans="1:26" x14ac:dyDescent="0.3">
      <c r="A689">
        <v>20</v>
      </c>
      <c r="B689">
        <v>240</v>
      </c>
      <c r="C689" t="s">
        <v>330</v>
      </c>
      <c r="D689" t="s">
        <v>331</v>
      </c>
      <c r="E689" t="s">
        <v>641</v>
      </c>
      <c r="F689" t="s">
        <v>640</v>
      </c>
      <c r="G689" t="s">
        <v>329</v>
      </c>
      <c r="H689" t="s">
        <v>260</v>
      </c>
      <c r="I689" t="s">
        <v>637</v>
      </c>
      <c r="J689" t="s">
        <v>643</v>
      </c>
      <c r="K689">
        <v>2021</v>
      </c>
      <c r="L689" t="s">
        <v>644</v>
      </c>
      <c r="M689" t="s">
        <v>642</v>
      </c>
      <c r="N689" t="s">
        <v>2740</v>
      </c>
      <c r="O689" t="s">
        <v>2741</v>
      </c>
      <c r="P689" t="s">
        <v>639</v>
      </c>
      <c r="Q689" t="s">
        <v>2143</v>
      </c>
      <c r="R689" s="20" t="s">
        <v>1568</v>
      </c>
      <c r="S689" t="s">
        <v>652</v>
      </c>
      <c r="T689" t="s">
        <v>337</v>
      </c>
      <c r="U689">
        <v>13120</v>
      </c>
      <c r="V689" t="s">
        <v>651</v>
      </c>
      <c r="W689" s="20" t="s">
        <v>2671</v>
      </c>
      <c r="X689" s="20" t="s">
        <v>568</v>
      </c>
      <c r="Z689" t="str">
        <f>+Final[[#This Row],[titulo]]&amp;Final[[#This Row],[Territorio]]&amp;", "&amp;Final[[#This Row],[temporalidad]]</f>
        <v>Elevación [Mínima-Media- Máxima], en la comuna de Ñuñoa, 2021</v>
      </c>
    </row>
    <row r="690" spans="1:26" x14ac:dyDescent="0.3">
      <c r="A690">
        <v>21</v>
      </c>
      <c r="B690">
        <v>240</v>
      </c>
      <c r="C690" t="s">
        <v>330</v>
      </c>
      <c r="D690" t="s">
        <v>331</v>
      </c>
      <c r="E690" t="s">
        <v>641</v>
      </c>
      <c r="F690" t="s">
        <v>640</v>
      </c>
      <c r="G690" t="s">
        <v>329</v>
      </c>
      <c r="H690" t="s">
        <v>260</v>
      </c>
      <c r="I690" t="s">
        <v>637</v>
      </c>
      <c r="J690" t="s">
        <v>646</v>
      </c>
      <c r="K690">
        <v>2021</v>
      </c>
      <c r="L690" t="s">
        <v>638</v>
      </c>
      <c r="M690" t="s">
        <v>642</v>
      </c>
      <c r="N690" t="s">
        <v>2742</v>
      </c>
      <c r="O690" t="s">
        <v>2742</v>
      </c>
      <c r="P690" t="s">
        <v>639</v>
      </c>
      <c r="Q690" t="s">
        <v>647</v>
      </c>
      <c r="R690" s="20" t="s">
        <v>1570</v>
      </c>
      <c r="S690" t="s">
        <v>653</v>
      </c>
      <c r="T690" t="s">
        <v>337</v>
      </c>
      <c r="U690">
        <v>13120</v>
      </c>
      <c r="V690" t="s">
        <v>651</v>
      </c>
      <c r="W690" s="20" t="s">
        <v>2073</v>
      </c>
      <c r="X690" s="20" t="s">
        <v>568</v>
      </c>
      <c r="Z690" t="str">
        <f>+Final[[#This Row],[titulo]]&amp;Final[[#This Row],[Territorio]]&amp;", "&amp;Final[[#This Row],[temporalidad]]</f>
        <v>Pendiente (%) [Mínima-Media- Máxima], en la comuna de Ñuñoa, 2021</v>
      </c>
    </row>
    <row r="691" spans="1:26" x14ac:dyDescent="0.3">
      <c r="A691">
        <v>22</v>
      </c>
      <c r="B691">
        <v>240</v>
      </c>
      <c r="C691" t="s">
        <v>330</v>
      </c>
      <c r="D691" t="s">
        <v>331</v>
      </c>
      <c r="E691" t="s">
        <v>641</v>
      </c>
      <c r="F691" t="s">
        <v>640</v>
      </c>
      <c r="G691" t="s">
        <v>329</v>
      </c>
      <c r="H691" t="s">
        <v>260</v>
      </c>
      <c r="I691" t="s">
        <v>637</v>
      </c>
      <c r="J691" t="s">
        <v>646</v>
      </c>
      <c r="K691">
        <v>2021</v>
      </c>
      <c r="L691" t="s">
        <v>649</v>
      </c>
      <c r="M691" t="s">
        <v>642</v>
      </c>
      <c r="N691" t="s">
        <v>2743</v>
      </c>
      <c r="O691" t="s">
        <v>2743</v>
      </c>
      <c r="P691" t="s">
        <v>639</v>
      </c>
      <c r="Q691" t="s">
        <v>647</v>
      </c>
      <c r="R691" s="20" t="s">
        <v>1571</v>
      </c>
      <c r="S691" t="s">
        <v>654</v>
      </c>
      <c r="T691" t="s">
        <v>337</v>
      </c>
      <c r="U691">
        <v>13120</v>
      </c>
      <c r="V691" t="s">
        <v>651</v>
      </c>
      <c r="W691" s="20" t="s">
        <v>2073</v>
      </c>
      <c r="X691" s="20" t="s">
        <v>568</v>
      </c>
      <c r="Z691" t="str">
        <f>+Final[[#This Row],[titulo]]&amp;Final[[#This Row],[Territorio]]&amp;", "&amp;Final[[#This Row],[temporalidad]]</f>
        <v>Pendiente (grados) [Mínima-Media- Máxima], en la comuna de Ñuñoa, 2021</v>
      </c>
    </row>
    <row r="692" spans="1:26" x14ac:dyDescent="0.3">
      <c r="A692">
        <v>20</v>
      </c>
      <c r="B692">
        <v>240</v>
      </c>
      <c r="C692" t="s">
        <v>330</v>
      </c>
      <c r="D692" t="s">
        <v>331</v>
      </c>
      <c r="E692" t="s">
        <v>641</v>
      </c>
      <c r="F692" t="s">
        <v>640</v>
      </c>
      <c r="G692" t="s">
        <v>329</v>
      </c>
      <c r="H692" t="s">
        <v>261</v>
      </c>
      <c r="I692" t="s">
        <v>637</v>
      </c>
      <c r="J692" t="s">
        <v>643</v>
      </c>
      <c r="K692">
        <v>2021</v>
      </c>
      <c r="L692" t="s">
        <v>644</v>
      </c>
      <c r="M692" t="s">
        <v>642</v>
      </c>
      <c r="N692" t="s">
        <v>2740</v>
      </c>
      <c r="O692" t="s">
        <v>2741</v>
      </c>
      <c r="P692" t="s">
        <v>639</v>
      </c>
      <c r="Q692" t="s">
        <v>2143</v>
      </c>
      <c r="R692" s="20" t="s">
        <v>1572</v>
      </c>
      <c r="S692" t="s">
        <v>652</v>
      </c>
      <c r="T692" t="s">
        <v>337</v>
      </c>
      <c r="U692">
        <v>13121</v>
      </c>
      <c r="V692" t="s">
        <v>651</v>
      </c>
      <c r="W692" s="20" t="s">
        <v>2672</v>
      </c>
      <c r="X692" s="20" t="s">
        <v>569</v>
      </c>
      <c r="Z692" t="str">
        <f>+Final[[#This Row],[titulo]]&amp;Final[[#This Row],[Territorio]]&amp;", "&amp;Final[[#This Row],[temporalidad]]</f>
        <v>Elevación [Mínima-Media- Máxima], en la comuna de Pedro Aguirre Cerda, 2021</v>
      </c>
    </row>
    <row r="693" spans="1:26" x14ac:dyDescent="0.3">
      <c r="A693">
        <v>21</v>
      </c>
      <c r="B693">
        <v>240</v>
      </c>
      <c r="C693" t="s">
        <v>330</v>
      </c>
      <c r="D693" t="s">
        <v>331</v>
      </c>
      <c r="E693" t="s">
        <v>641</v>
      </c>
      <c r="F693" t="s">
        <v>640</v>
      </c>
      <c r="G693" t="s">
        <v>329</v>
      </c>
      <c r="H693" t="s">
        <v>261</v>
      </c>
      <c r="I693" t="s">
        <v>637</v>
      </c>
      <c r="J693" t="s">
        <v>646</v>
      </c>
      <c r="K693">
        <v>2021</v>
      </c>
      <c r="L693" t="s">
        <v>638</v>
      </c>
      <c r="M693" t="s">
        <v>642</v>
      </c>
      <c r="N693" t="s">
        <v>2742</v>
      </c>
      <c r="O693" t="s">
        <v>2742</v>
      </c>
      <c r="P693" t="s">
        <v>639</v>
      </c>
      <c r="Q693" t="s">
        <v>647</v>
      </c>
      <c r="R693" s="20" t="s">
        <v>1574</v>
      </c>
      <c r="S693" t="s">
        <v>653</v>
      </c>
      <c r="T693" t="s">
        <v>337</v>
      </c>
      <c r="U693">
        <v>13121</v>
      </c>
      <c r="V693" t="s">
        <v>651</v>
      </c>
      <c r="W693" s="20" t="s">
        <v>2074</v>
      </c>
      <c r="X693" s="20" t="s">
        <v>569</v>
      </c>
      <c r="Z693" t="str">
        <f>+Final[[#This Row],[titulo]]&amp;Final[[#This Row],[Territorio]]&amp;", "&amp;Final[[#This Row],[temporalidad]]</f>
        <v>Pendiente (%) [Mínima-Media- Máxima], en la comuna de Pedro Aguirre Cerda, 2021</v>
      </c>
    </row>
    <row r="694" spans="1:26" x14ac:dyDescent="0.3">
      <c r="A694">
        <v>22</v>
      </c>
      <c r="B694">
        <v>240</v>
      </c>
      <c r="C694" t="s">
        <v>330</v>
      </c>
      <c r="D694" t="s">
        <v>331</v>
      </c>
      <c r="E694" t="s">
        <v>641</v>
      </c>
      <c r="F694" t="s">
        <v>640</v>
      </c>
      <c r="G694" t="s">
        <v>329</v>
      </c>
      <c r="H694" t="s">
        <v>261</v>
      </c>
      <c r="I694" t="s">
        <v>637</v>
      </c>
      <c r="J694" t="s">
        <v>646</v>
      </c>
      <c r="K694">
        <v>2021</v>
      </c>
      <c r="L694" t="s">
        <v>649</v>
      </c>
      <c r="M694" t="s">
        <v>642</v>
      </c>
      <c r="N694" t="s">
        <v>2743</v>
      </c>
      <c r="O694" t="s">
        <v>2743</v>
      </c>
      <c r="P694" t="s">
        <v>639</v>
      </c>
      <c r="Q694" t="s">
        <v>647</v>
      </c>
      <c r="R694" s="20" t="s">
        <v>1575</v>
      </c>
      <c r="S694" t="s">
        <v>654</v>
      </c>
      <c r="T694" t="s">
        <v>337</v>
      </c>
      <c r="U694">
        <v>13121</v>
      </c>
      <c r="V694" t="s">
        <v>651</v>
      </c>
      <c r="W694" s="20" t="s">
        <v>2074</v>
      </c>
      <c r="X694" s="20" t="s">
        <v>569</v>
      </c>
      <c r="Z694" t="str">
        <f>+Final[[#This Row],[titulo]]&amp;Final[[#This Row],[Territorio]]&amp;", "&amp;Final[[#This Row],[temporalidad]]</f>
        <v>Pendiente (grados) [Mínima-Media- Máxima], en la comuna de Pedro Aguirre Cerda, 2021</v>
      </c>
    </row>
    <row r="695" spans="1:26" x14ac:dyDescent="0.3">
      <c r="A695">
        <v>20</v>
      </c>
      <c r="B695">
        <v>240</v>
      </c>
      <c r="C695" t="s">
        <v>330</v>
      </c>
      <c r="D695" t="s">
        <v>331</v>
      </c>
      <c r="E695" t="s">
        <v>641</v>
      </c>
      <c r="F695" t="s">
        <v>640</v>
      </c>
      <c r="G695" t="s">
        <v>329</v>
      </c>
      <c r="H695" t="s">
        <v>262</v>
      </c>
      <c r="I695" t="s">
        <v>637</v>
      </c>
      <c r="J695" t="s">
        <v>643</v>
      </c>
      <c r="K695">
        <v>2021</v>
      </c>
      <c r="L695" t="s">
        <v>644</v>
      </c>
      <c r="M695" t="s">
        <v>642</v>
      </c>
      <c r="N695" t="s">
        <v>2740</v>
      </c>
      <c r="O695" t="s">
        <v>2741</v>
      </c>
      <c r="P695" t="s">
        <v>639</v>
      </c>
      <c r="Q695" t="s">
        <v>2143</v>
      </c>
      <c r="R695" s="20" t="s">
        <v>1576</v>
      </c>
      <c r="S695" t="s">
        <v>652</v>
      </c>
      <c r="T695" t="s">
        <v>337</v>
      </c>
      <c r="U695">
        <v>13122</v>
      </c>
      <c r="V695" t="s">
        <v>651</v>
      </c>
      <c r="W695" s="20" t="s">
        <v>2673</v>
      </c>
      <c r="X695" s="20" t="s">
        <v>570</v>
      </c>
      <c r="Z695" t="str">
        <f>+Final[[#This Row],[titulo]]&amp;Final[[#This Row],[Territorio]]&amp;", "&amp;Final[[#This Row],[temporalidad]]</f>
        <v>Elevación [Mínima-Media- Máxima], en la comuna de Peñalolén, 2021</v>
      </c>
    </row>
    <row r="696" spans="1:26" x14ac:dyDescent="0.3">
      <c r="A696">
        <v>21</v>
      </c>
      <c r="B696">
        <v>240</v>
      </c>
      <c r="C696" t="s">
        <v>330</v>
      </c>
      <c r="D696" t="s">
        <v>331</v>
      </c>
      <c r="E696" t="s">
        <v>641</v>
      </c>
      <c r="F696" t="s">
        <v>640</v>
      </c>
      <c r="G696" t="s">
        <v>329</v>
      </c>
      <c r="H696" t="s">
        <v>262</v>
      </c>
      <c r="I696" t="s">
        <v>637</v>
      </c>
      <c r="J696" t="s">
        <v>646</v>
      </c>
      <c r="K696">
        <v>2021</v>
      </c>
      <c r="L696" t="s">
        <v>638</v>
      </c>
      <c r="M696" t="s">
        <v>642</v>
      </c>
      <c r="N696" t="s">
        <v>2742</v>
      </c>
      <c r="O696" t="s">
        <v>2742</v>
      </c>
      <c r="P696" t="s">
        <v>639</v>
      </c>
      <c r="Q696" t="s">
        <v>647</v>
      </c>
      <c r="R696" s="20" t="s">
        <v>1578</v>
      </c>
      <c r="S696" t="s">
        <v>653</v>
      </c>
      <c r="T696" t="s">
        <v>337</v>
      </c>
      <c r="U696">
        <v>13122</v>
      </c>
      <c r="V696" t="s">
        <v>651</v>
      </c>
      <c r="W696" s="20" t="s">
        <v>2075</v>
      </c>
      <c r="X696" s="20" t="s">
        <v>570</v>
      </c>
      <c r="Z696" t="str">
        <f>+Final[[#This Row],[titulo]]&amp;Final[[#This Row],[Territorio]]&amp;", "&amp;Final[[#This Row],[temporalidad]]</f>
        <v>Pendiente (%) [Mínima-Media- Máxima], en la comuna de Peñalolén, 2021</v>
      </c>
    </row>
    <row r="697" spans="1:26" x14ac:dyDescent="0.3">
      <c r="A697">
        <v>22</v>
      </c>
      <c r="B697">
        <v>240</v>
      </c>
      <c r="C697" t="s">
        <v>330</v>
      </c>
      <c r="D697" t="s">
        <v>331</v>
      </c>
      <c r="E697" t="s">
        <v>641</v>
      </c>
      <c r="F697" t="s">
        <v>640</v>
      </c>
      <c r="G697" t="s">
        <v>329</v>
      </c>
      <c r="H697" t="s">
        <v>262</v>
      </c>
      <c r="I697" t="s">
        <v>637</v>
      </c>
      <c r="J697" t="s">
        <v>646</v>
      </c>
      <c r="K697">
        <v>2021</v>
      </c>
      <c r="L697" t="s">
        <v>649</v>
      </c>
      <c r="M697" t="s">
        <v>642</v>
      </c>
      <c r="N697" t="s">
        <v>2743</v>
      </c>
      <c r="O697" t="s">
        <v>2743</v>
      </c>
      <c r="P697" t="s">
        <v>639</v>
      </c>
      <c r="Q697" t="s">
        <v>647</v>
      </c>
      <c r="R697" s="20" t="s">
        <v>1579</v>
      </c>
      <c r="S697" t="s">
        <v>654</v>
      </c>
      <c r="T697" t="s">
        <v>337</v>
      </c>
      <c r="U697">
        <v>13122</v>
      </c>
      <c r="V697" t="s">
        <v>651</v>
      </c>
      <c r="W697" s="20" t="s">
        <v>2075</v>
      </c>
      <c r="X697" s="20" t="s">
        <v>570</v>
      </c>
      <c r="Z697" t="str">
        <f>+Final[[#This Row],[titulo]]&amp;Final[[#This Row],[Territorio]]&amp;", "&amp;Final[[#This Row],[temporalidad]]</f>
        <v>Pendiente (grados) [Mínima-Media- Máxima], en la comuna de Peñalolén, 2021</v>
      </c>
    </row>
    <row r="698" spans="1:26" x14ac:dyDescent="0.3">
      <c r="A698">
        <v>20</v>
      </c>
      <c r="B698">
        <v>240</v>
      </c>
      <c r="C698" t="s">
        <v>330</v>
      </c>
      <c r="D698" t="s">
        <v>331</v>
      </c>
      <c r="E698" t="s">
        <v>641</v>
      </c>
      <c r="F698" t="s">
        <v>640</v>
      </c>
      <c r="G698" t="s">
        <v>329</v>
      </c>
      <c r="H698" t="s">
        <v>263</v>
      </c>
      <c r="I698" t="s">
        <v>637</v>
      </c>
      <c r="J698" t="s">
        <v>643</v>
      </c>
      <c r="K698">
        <v>2021</v>
      </c>
      <c r="L698" t="s">
        <v>644</v>
      </c>
      <c r="M698" t="s">
        <v>642</v>
      </c>
      <c r="N698" t="s">
        <v>2740</v>
      </c>
      <c r="O698" t="s">
        <v>2741</v>
      </c>
      <c r="P698" t="s">
        <v>639</v>
      </c>
      <c r="Q698" t="s">
        <v>2143</v>
      </c>
      <c r="R698" s="20" t="s">
        <v>1580</v>
      </c>
      <c r="S698" t="s">
        <v>652</v>
      </c>
      <c r="T698" t="s">
        <v>337</v>
      </c>
      <c r="U698">
        <v>13123</v>
      </c>
      <c r="V698" t="s">
        <v>651</v>
      </c>
      <c r="W698" s="20" t="s">
        <v>2674</v>
      </c>
      <c r="X698" s="20" t="s">
        <v>571</v>
      </c>
      <c r="Z698" t="str">
        <f>+Final[[#This Row],[titulo]]&amp;Final[[#This Row],[Territorio]]&amp;", "&amp;Final[[#This Row],[temporalidad]]</f>
        <v>Elevación [Mínima-Media- Máxima], en la comuna de Providencia, 2021</v>
      </c>
    </row>
    <row r="699" spans="1:26" x14ac:dyDescent="0.3">
      <c r="A699">
        <v>21</v>
      </c>
      <c r="B699">
        <v>240</v>
      </c>
      <c r="C699" t="s">
        <v>330</v>
      </c>
      <c r="D699" t="s">
        <v>331</v>
      </c>
      <c r="E699" t="s">
        <v>641</v>
      </c>
      <c r="F699" t="s">
        <v>640</v>
      </c>
      <c r="G699" t="s">
        <v>329</v>
      </c>
      <c r="H699" t="s">
        <v>263</v>
      </c>
      <c r="I699" t="s">
        <v>637</v>
      </c>
      <c r="J699" t="s">
        <v>646</v>
      </c>
      <c r="K699">
        <v>2021</v>
      </c>
      <c r="L699" t="s">
        <v>638</v>
      </c>
      <c r="M699" t="s">
        <v>642</v>
      </c>
      <c r="N699" t="s">
        <v>2742</v>
      </c>
      <c r="O699" t="s">
        <v>2742</v>
      </c>
      <c r="P699" t="s">
        <v>639</v>
      </c>
      <c r="Q699" t="s">
        <v>647</v>
      </c>
      <c r="R699" s="20" t="s">
        <v>1582</v>
      </c>
      <c r="S699" t="s">
        <v>653</v>
      </c>
      <c r="T699" t="s">
        <v>337</v>
      </c>
      <c r="U699">
        <v>13123</v>
      </c>
      <c r="V699" t="s">
        <v>651</v>
      </c>
      <c r="W699" s="20" t="s">
        <v>2076</v>
      </c>
      <c r="X699" s="20" t="s">
        <v>571</v>
      </c>
      <c r="Z699" t="str">
        <f>+Final[[#This Row],[titulo]]&amp;Final[[#This Row],[Territorio]]&amp;", "&amp;Final[[#This Row],[temporalidad]]</f>
        <v>Pendiente (%) [Mínima-Media- Máxima], en la comuna de Providencia, 2021</v>
      </c>
    </row>
    <row r="700" spans="1:26" x14ac:dyDescent="0.3">
      <c r="A700">
        <v>22</v>
      </c>
      <c r="B700">
        <v>240</v>
      </c>
      <c r="C700" t="s">
        <v>330</v>
      </c>
      <c r="D700" t="s">
        <v>331</v>
      </c>
      <c r="E700" t="s">
        <v>641</v>
      </c>
      <c r="F700" t="s">
        <v>640</v>
      </c>
      <c r="G700" t="s">
        <v>329</v>
      </c>
      <c r="H700" t="s">
        <v>263</v>
      </c>
      <c r="I700" t="s">
        <v>637</v>
      </c>
      <c r="J700" t="s">
        <v>646</v>
      </c>
      <c r="K700">
        <v>2021</v>
      </c>
      <c r="L700" t="s">
        <v>649</v>
      </c>
      <c r="M700" t="s">
        <v>642</v>
      </c>
      <c r="N700" t="s">
        <v>2743</v>
      </c>
      <c r="O700" t="s">
        <v>2743</v>
      </c>
      <c r="P700" t="s">
        <v>639</v>
      </c>
      <c r="Q700" t="s">
        <v>647</v>
      </c>
      <c r="R700" s="20" t="s">
        <v>1583</v>
      </c>
      <c r="S700" t="s">
        <v>654</v>
      </c>
      <c r="T700" t="s">
        <v>337</v>
      </c>
      <c r="U700">
        <v>13123</v>
      </c>
      <c r="V700" t="s">
        <v>651</v>
      </c>
      <c r="W700" s="20" t="s">
        <v>2076</v>
      </c>
      <c r="X700" s="20" t="s">
        <v>571</v>
      </c>
      <c r="Z700" t="str">
        <f>+Final[[#This Row],[titulo]]&amp;Final[[#This Row],[Territorio]]&amp;", "&amp;Final[[#This Row],[temporalidad]]</f>
        <v>Pendiente (grados) [Mínima-Media- Máxima], en la comuna de Providencia, 2021</v>
      </c>
    </row>
    <row r="701" spans="1:26" x14ac:dyDescent="0.3">
      <c r="A701">
        <v>20</v>
      </c>
      <c r="B701">
        <v>240</v>
      </c>
      <c r="C701" t="s">
        <v>330</v>
      </c>
      <c r="D701" t="s">
        <v>331</v>
      </c>
      <c r="E701" t="s">
        <v>641</v>
      </c>
      <c r="F701" t="s">
        <v>640</v>
      </c>
      <c r="G701" t="s">
        <v>329</v>
      </c>
      <c r="H701" t="s">
        <v>264</v>
      </c>
      <c r="I701" t="s">
        <v>637</v>
      </c>
      <c r="J701" t="s">
        <v>643</v>
      </c>
      <c r="K701">
        <v>2021</v>
      </c>
      <c r="L701" t="s">
        <v>644</v>
      </c>
      <c r="M701" t="s">
        <v>642</v>
      </c>
      <c r="N701" t="s">
        <v>2740</v>
      </c>
      <c r="O701" t="s">
        <v>2741</v>
      </c>
      <c r="P701" t="s">
        <v>639</v>
      </c>
      <c r="Q701" t="s">
        <v>2143</v>
      </c>
      <c r="R701" s="20" t="s">
        <v>1584</v>
      </c>
      <c r="S701" t="s">
        <v>652</v>
      </c>
      <c r="T701" t="s">
        <v>337</v>
      </c>
      <c r="U701">
        <v>13124</v>
      </c>
      <c r="V701" t="s">
        <v>651</v>
      </c>
      <c r="W701" s="20" t="s">
        <v>2675</v>
      </c>
      <c r="X701" s="20" t="s">
        <v>572</v>
      </c>
      <c r="Z701" t="str">
        <f>+Final[[#This Row],[titulo]]&amp;Final[[#This Row],[Territorio]]&amp;", "&amp;Final[[#This Row],[temporalidad]]</f>
        <v>Elevación [Mínima-Media- Máxima], en la comuna de Pudahuel, 2021</v>
      </c>
    </row>
    <row r="702" spans="1:26" x14ac:dyDescent="0.3">
      <c r="A702">
        <v>21</v>
      </c>
      <c r="B702">
        <v>240</v>
      </c>
      <c r="C702" t="s">
        <v>330</v>
      </c>
      <c r="D702" t="s">
        <v>331</v>
      </c>
      <c r="E702" t="s">
        <v>641</v>
      </c>
      <c r="F702" t="s">
        <v>640</v>
      </c>
      <c r="G702" t="s">
        <v>329</v>
      </c>
      <c r="H702" t="s">
        <v>264</v>
      </c>
      <c r="I702" t="s">
        <v>637</v>
      </c>
      <c r="J702" t="s">
        <v>646</v>
      </c>
      <c r="K702">
        <v>2021</v>
      </c>
      <c r="L702" t="s">
        <v>638</v>
      </c>
      <c r="M702" t="s">
        <v>642</v>
      </c>
      <c r="N702" t="s">
        <v>2742</v>
      </c>
      <c r="O702" t="s">
        <v>2742</v>
      </c>
      <c r="P702" t="s">
        <v>639</v>
      </c>
      <c r="Q702" t="s">
        <v>647</v>
      </c>
      <c r="R702" s="20" t="s">
        <v>1586</v>
      </c>
      <c r="S702" t="s">
        <v>653</v>
      </c>
      <c r="T702" t="s">
        <v>337</v>
      </c>
      <c r="U702">
        <v>13124</v>
      </c>
      <c r="V702" t="s">
        <v>651</v>
      </c>
      <c r="W702" s="20" t="s">
        <v>2077</v>
      </c>
      <c r="X702" s="20" t="s">
        <v>572</v>
      </c>
      <c r="Z702" t="str">
        <f>+Final[[#This Row],[titulo]]&amp;Final[[#This Row],[Territorio]]&amp;", "&amp;Final[[#This Row],[temporalidad]]</f>
        <v>Pendiente (%) [Mínima-Media- Máxima], en la comuna de Pudahuel, 2021</v>
      </c>
    </row>
    <row r="703" spans="1:26" x14ac:dyDescent="0.3">
      <c r="A703">
        <v>22</v>
      </c>
      <c r="B703">
        <v>240</v>
      </c>
      <c r="C703" t="s">
        <v>330</v>
      </c>
      <c r="D703" t="s">
        <v>331</v>
      </c>
      <c r="E703" t="s">
        <v>641</v>
      </c>
      <c r="F703" t="s">
        <v>640</v>
      </c>
      <c r="G703" t="s">
        <v>329</v>
      </c>
      <c r="H703" t="s">
        <v>264</v>
      </c>
      <c r="I703" t="s">
        <v>637</v>
      </c>
      <c r="J703" t="s">
        <v>646</v>
      </c>
      <c r="K703">
        <v>2021</v>
      </c>
      <c r="L703" t="s">
        <v>649</v>
      </c>
      <c r="M703" t="s">
        <v>642</v>
      </c>
      <c r="N703" t="s">
        <v>2743</v>
      </c>
      <c r="O703" t="s">
        <v>2743</v>
      </c>
      <c r="P703" t="s">
        <v>639</v>
      </c>
      <c r="Q703" t="s">
        <v>647</v>
      </c>
      <c r="R703" s="20" t="s">
        <v>1587</v>
      </c>
      <c r="S703" t="s">
        <v>654</v>
      </c>
      <c r="T703" t="s">
        <v>337</v>
      </c>
      <c r="U703">
        <v>13124</v>
      </c>
      <c r="V703" t="s">
        <v>651</v>
      </c>
      <c r="W703" s="20" t="s">
        <v>2077</v>
      </c>
      <c r="X703" s="20" t="s">
        <v>572</v>
      </c>
      <c r="Z703" t="str">
        <f>+Final[[#This Row],[titulo]]&amp;Final[[#This Row],[Territorio]]&amp;", "&amp;Final[[#This Row],[temporalidad]]</f>
        <v>Pendiente (grados) [Mínima-Media- Máxima], en la comuna de Pudahuel, 2021</v>
      </c>
    </row>
    <row r="704" spans="1:26" x14ac:dyDescent="0.3">
      <c r="A704">
        <v>20</v>
      </c>
      <c r="B704">
        <v>240</v>
      </c>
      <c r="C704" t="s">
        <v>330</v>
      </c>
      <c r="D704" t="s">
        <v>331</v>
      </c>
      <c r="E704" t="s">
        <v>641</v>
      </c>
      <c r="F704" t="s">
        <v>640</v>
      </c>
      <c r="G704" t="s">
        <v>329</v>
      </c>
      <c r="H704" t="s">
        <v>265</v>
      </c>
      <c r="I704" t="s">
        <v>637</v>
      </c>
      <c r="J704" t="s">
        <v>643</v>
      </c>
      <c r="K704">
        <v>2021</v>
      </c>
      <c r="L704" t="s">
        <v>644</v>
      </c>
      <c r="M704" t="s">
        <v>642</v>
      </c>
      <c r="N704" t="s">
        <v>2740</v>
      </c>
      <c r="O704" t="s">
        <v>2741</v>
      </c>
      <c r="P704" t="s">
        <v>639</v>
      </c>
      <c r="Q704" t="s">
        <v>2143</v>
      </c>
      <c r="R704" s="20" t="s">
        <v>1588</v>
      </c>
      <c r="S704" t="s">
        <v>652</v>
      </c>
      <c r="T704" t="s">
        <v>337</v>
      </c>
      <c r="U704">
        <v>13125</v>
      </c>
      <c r="V704" t="s">
        <v>651</v>
      </c>
      <c r="W704" s="20" t="s">
        <v>2676</v>
      </c>
      <c r="X704" s="20" t="s">
        <v>573</v>
      </c>
      <c r="Z704" t="str">
        <f>+Final[[#This Row],[titulo]]&amp;Final[[#This Row],[Territorio]]&amp;", "&amp;Final[[#This Row],[temporalidad]]</f>
        <v>Elevación [Mínima-Media- Máxima], en la comuna de Quilicura, 2021</v>
      </c>
    </row>
    <row r="705" spans="1:26" x14ac:dyDescent="0.3">
      <c r="A705">
        <v>21</v>
      </c>
      <c r="B705">
        <v>240</v>
      </c>
      <c r="C705" t="s">
        <v>330</v>
      </c>
      <c r="D705" t="s">
        <v>331</v>
      </c>
      <c r="E705" t="s">
        <v>641</v>
      </c>
      <c r="F705" t="s">
        <v>640</v>
      </c>
      <c r="G705" t="s">
        <v>329</v>
      </c>
      <c r="H705" t="s">
        <v>265</v>
      </c>
      <c r="I705" t="s">
        <v>637</v>
      </c>
      <c r="J705" t="s">
        <v>646</v>
      </c>
      <c r="K705">
        <v>2021</v>
      </c>
      <c r="L705" t="s">
        <v>638</v>
      </c>
      <c r="M705" t="s">
        <v>642</v>
      </c>
      <c r="N705" t="s">
        <v>2742</v>
      </c>
      <c r="O705" t="s">
        <v>2742</v>
      </c>
      <c r="P705" t="s">
        <v>639</v>
      </c>
      <c r="Q705" t="s">
        <v>647</v>
      </c>
      <c r="R705" s="20" t="s">
        <v>1590</v>
      </c>
      <c r="S705" t="s">
        <v>653</v>
      </c>
      <c r="T705" t="s">
        <v>337</v>
      </c>
      <c r="U705">
        <v>13125</v>
      </c>
      <c r="V705" t="s">
        <v>651</v>
      </c>
      <c r="W705" s="20" t="s">
        <v>2078</v>
      </c>
      <c r="X705" s="20" t="s">
        <v>573</v>
      </c>
      <c r="Z705" t="str">
        <f>+Final[[#This Row],[titulo]]&amp;Final[[#This Row],[Territorio]]&amp;", "&amp;Final[[#This Row],[temporalidad]]</f>
        <v>Pendiente (%) [Mínima-Media- Máxima], en la comuna de Quilicura, 2021</v>
      </c>
    </row>
    <row r="706" spans="1:26" x14ac:dyDescent="0.3">
      <c r="A706">
        <v>22</v>
      </c>
      <c r="B706">
        <v>240</v>
      </c>
      <c r="C706" t="s">
        <v>330</v>
      </c>
      <c r="D706" t="s">
        <v>331</v>
      </c>
      <c r="E706" t="s">
        <v>641</v>
      </c>
      <c r="F706" t="s">
        <v>640</v>
      </c>
      <c r="G706" t="s">
        <v>329</v>
      </c>
      <c r="H706" t="s">
        <v>265</v>
      </c>
      <c r="I706" t="s">
        <v>637</v>
      </c>
      <c r="J706" t="s">
        <v>646</v>
      </c>
      <c r="K706">
        <v>2021</v>
      </c>
      <c r="L706" t="s">
        <v>649</v>
      </c>
      <c r="M706" t="s">
        <v>642</v>
      </c>
      <c r="N706" t="s">
        <v>2743</v>
      </c>
      <c r="O706" t="s">
        <v>2743</v>
      </c>
      <c r="P706" t="s">
        <v>639</v>
      </c>
      <c r="Q706" t="s">
        <v>647</v>
      </c>
      <c r="R706" s="20" t="s">
        <v>1591</v>
      </c>
      <c r="S706" t="s">
        <v>654</v>
      </c>
      <c r="T706" t="s">
        <v>337</v>
      </c>
      <c r="U706">
        <v>13125</v>
      </c>
      <c r="V706" t="s">
        <v>651</v>
      </c>
      <c r="W706" s="20" t="s">
        <v>2078</v>
      </c>
      <c r="X706" s="20" t="s">
        <v>573</v>
      </c>
      <c r="Z706" t="str">
        <f>+Final[[#This Row],[titulo]]&amp;Final[[#This Row],[Territorio]]&amp;", "&amp;Final[[#This Row],[temporalidad]]</f>
        <v>Pendiente (grados) [Mínima-Media- Máxima], en la comuna de Quilicura, 2021</v>
      </c>
    </row>
    <row r="707" spans="1:26" x14ac:dyDescent="0.3">
      <c r="A707">
        <v>20</v>
      </c>
      <c r="B707">
        <v>240</v>
      </c>
      <c r="C707" t="s">
        <v>330</v>
      </c>
      <c r="D707" t="s">
        <v>331</v>
      </c>
      <c r="E707" t="s">
        <v>641</v>
      </c>
      <c r="F707" t="s">
        <v>640</v>
      </c>
      <c r="G707" t="s">
        <v>329</v>
      </c>
      <c r="H707" t="s">
        <v>266</v>
      </c>
      <c r="I707" t="s">
        <v>637</v>
      </c>
      <c r="J707" t="s">
        <v>643</v>
      </c>
      <c r="K707">
        <v>2021</v>
      </c>
      <c r="L707" t="s">
        <v>644</v>
      </c>
      <c r="M707" t="s">
        <v>642</v>
      </c>
      <c r="N707" t="s">
        <v>2740</v>
      </c>
      <c r="O707" t="s">
        <v>2741</v>
      </c>
      <c r="P707" t="s">
        <v>639</v>
      </c>
      <c r="Q707" t="s">
        <v>2143</v>
      </c>
      <c r="R707" s="20" t="s">
        <v>1592</v>
      </c>
      <c r="S707" t="s">
        <v>652</v>
      </c>
      <c r="T707" t="s">
        <v>337</v>
      </c>
      <c r="U707">
        <v>13126</v>
      </c>
      <c r="V707" t="s">
        <v>651</v>
      </c>
      <c r="W707" s="20" t="s">
        <v>2677</v>
      </c>
      <c r="X707" s="20" t="s">
        <v>574</v>
      </c>
      <c r="Z707" t="str">
        <f>+Final[[#This Row],[titulo]]&amp;Final[[#This Row],[Territorio]]&amp;", "&amp;Final[[#This Row],[temporalidad]]</f>
        <v>Elevación [Mínima-Media- Máxima], en la comuna de Quinta Normal, 2021</v>
      </c>
    </row>
    <row r="708" spans="1:26" x14ac:dyDescent="0.3">
      <c r="A708">
        <v>21</v>
      </c>
      <c r="B708">
        <v>240</v>
      </c>
      <c r="C708" t="s">
        <v>330</v>
      </c>
      <c r="D708" t="s">
        <v>331</v>
      </c>
      <c r="E708" t="s">
        <v>641</v>
      </c>
      <c r="F708" t="s">
        <v>640</v>
      </c>
      <c r="G708" t="s">
        <v>329</v>
      </c>
      <c r="H708" t="s">
        <v>266</v>
      </c>
      <c r="I708" t="s">
        <v>637</v>
      </c>
      <c r="J708" t="s">
        <v>646</v>
      </c>
      <c r="K708">
        <v>2021</v>
      </c>
      <c r="L708" t="s">
        <v>638</v>
      </c>
      <c r="M708" t="s">
        <v>642</v>
      </c>
      <c r="N708" t="s">
        <v>2742</v>
      </c>
      <c r="O708" t="s">
        <v>2742</v>
      </c>
      <c r="P708" t="s">
        <v>639</v>
      </c>
      <c r="Q708" t="s">
        <v>647</v>
      </c>
      <c r="R708" s="20" t="s">
        <v>1594</v>
      </c>
      <c r="S708" t="s">
        <v>653</v>
      </c>
      <c r="T708" t="s">
        <v>337</v>
      </c>
      <c r="U708">
        <v>13126</v>
      </c>
      <c r="V708" t="s">
        <v>651</v>
      </c>
      <c r="W708" s="20" t="s">
        <v>2079</v>
      </c>
      <c r="X708" s="20" t="s">
        <v>574</v>
      </c>
      <c r="Z708" t="str">
        <f>+Final[[#This Row],[titulo]]&amp;Final[[#This Row],[Territorio]]&amp;", "&amp;Final[[#This Row],[temporalidad]]</f>
        <v>Pendiente (%) [Mínima-Media- Máxima], en la comuna de Quinta Normal, 2021</v>
      </c>
    </row>
    <row r="709" spans="1:26" x14ac:dyDescent="0.3">
      <c r="A709">
        <v>22</v>
      </c>
      <c r="B709">
        <v>240</v>
      </c>
      <c r="C709" t="s">
        <v>330</v>
      </c>
      <c r="D709" t="s">
        <v>331</v>
      </c>
      <c r="E709" t="s">
        <v>641</v>
      </c>
      <c r="F709" t="s">
        <v>640</v>
      </c>
      <c r="G709" t="s">
        <v>329</v>
      </c>
      <c r="H709" t="s">
        <v>266</v>
      </c>
      <c r="I709" t="s">
        <v>637</v>
      </c>
      <c r="J709" t="s">
        <v>646</v>
      </c>
      <c r="K709">
        <v>2021</v>
      </c>
      <c r="L709" t="s">
        <v>649</v>
      </c>
      <c r="M709" t="s">
        <v>642</v>
      </c>
      <c r="N709" t="s">
        <v>2743</v>
      </c>
      <c r="O709" t="s">
        <v>2743</v>
      </c>
      <c r="P709" t="s">
        <v>639</v>
      </c>
      <c r="Q709" t="s">
        <v>647</v>
      </c>
      <c r="R709" s="20" t="s">
        <v>1595</v>
      </c>
      <c r="S709" t="s">
        <v>654</v>
      </c>
      <c r="T709" t="s">
        <v>337</v>
      </c>
      <c r="U709">
        <v>13126</v>
      </c>
      <c r="V709" t="s">
        <v>651</v>
      </c>
      <c r="W709" s="20" t="s">
        <v>2079</v>
      </c>
      <c r="X709" s="20" t="s">
        <v>574</v>
      </c>
      <c r="Z709" t="str">
        <f>+Final[[#This Row],[titulo]]&amp;Final[[#This Row],[Territorio]]&amp;", "&amp;Final[[#This Row],[temporalidad]]</f>
        <v>Pendiente (grados) [Mínima-Media- Máxima], en la comuna de Quinta Normal, 2021</v>
      </c>
    </row>
    <row r="710" spans="1:26" x14ac:dyDescent="0.3">
      <c r="A710">
        <v>20</v>
      </c>
      <c r="B710">
        <v>240</v>
      </c>
      <c r="C710" t="s">
        <v>330</v>
      </c>
      <c r="D710" t="s">
        <v>331</v>
      </c>
      <c r="E710" t="s">
        <v>641</v>
      </c>
      <c r="F710" t="s">
        <v>640</v>
      </c>
      <c r="G710" t="s">
        <v>329</v>
      </c>
      <c r="H710" t="s">
        <v>267</v>
      </c>
      <c r="I710" t="s">
        <v>637</v>
      </c>
      <c r="J710" t="s">
        <v>643</v>
      </c>
      <c r="K710">
        <v>2021</v>
      </c>
      <c r="L710" t="s">
        <v>644</v>
      </c>
      <c r="M710" t="s">
        <v>642</v>
      </c>
      <c r="N710" t="s">
        <v>2740</v>
      </c>
      <c r="O710" t="s">
        <v>2741</v>
      </c>
      <c r="P710" t="s">
        <v>639</v>
      </c>
      <c r="Q710" t="s">
        <v>2143</v>
      </c>
      <c r="R710" s="20" t="s">
        <v>1596</v>
      </c>
      <c r="S710" t="s">
        <v>652</v>
      </c>
      <c r="T710" t="s">
        <v>337</v>
      </c>
      <c r="U710">
        <v>13127</v>
      </c>
      <c r="V710" t="s">
        <v>651</v>
      </c>
      <c r="W710" s="20" t="s">
        <v>2678</v>
      </c>
      <c r="X710" s="20" t="s">
        <v>575</v>
      </c>
      <c r="Z710" t="str">
        <f>+Final[[#This Row],[titulo]]&amp;Final[[#This Row],[Territorio]]&amp;", "&amp;Final[[#This Row],[temporalidad]]</f>
        <v>Elevación [Mínima-Media- Máxima], en la comuna de Recoleta, 2021</v>
      </c>
    </row>
    <row r="711" spans="1:26" x14ac:dyDescent="0.3">
      <c r="A711">
        <v>21</v>
      </c>
      <c r="B711">
        <v>240</v>
      </c>
      <c r="C711" t="s">
        <v>330</v>
      </c>
      <c r="D711" t="s">
        <v>331</v>
      </c>
      <c r="E711" t="s">
        <v>641</v>
      </c>
      <c r="F711" t="s">
        <v>640</v>
      </c>
      <c r="G711" t="s">
        <v>329</v>
      </c>
      <c r="H711" t="s">
        <v>267</v>
      </c>
      <c r="I711" t="s">
        <v>637</v>
      </c>
      <c r="J711" t="s">
        <v>646</v>
      </c>
      <c r="K711">
        <v>2021</v>
      </c>
      <c r="L711" t="s">
        <v>638</v>
      </c>
      <c r="M711" t="s">
        <v>642</v>
      </c>
      <c r="N711" t="s">
        <v>2742</v>
      </c>
      <c r="O711" t="s">
        <v>2742</v>
      </c>
      <c r="P711" t="s">
        <v>639</v>
      </c>
      <c r="Q711" t="s">
        <v>647</v>
      </c>
      <c r="R711" s="20" t="s">
        <v>1598</v>
      </c>
      <c r="S711" t="s">
        <v>653</v>
      </c>
      <c r="T711" t="s">
        <v>337</v>
      </c>
      <c r="U711">
        <v>13127</v>
      </c>
      <c r="V711" t="s">
        <v>651</v>
      </c>
      <c r="W711" s="20" t="s">
        <v>2080</v>
      </c>
      <c r="X711" s="20" t="s">
        <v>575</v>
      </c>
      <c r="Z711" t="str">
        <f>+Final[[#This Row],[titulo]]&amp;Final[[#This Row],[Territorio]]&amp;", "&amp;Final[[#This Row],[temporalidad]]</f>
        <v>Pendiente (%) [Mínima-Media- Máxima], en la comuna de Recoleta, 2021</v>
      </c>
    </row>
    <row r="712" spans="1:26" x14ac:dyDescent="0.3">
      <c r="A712">
        <v>22</v>
      </c>
      <c r="B712">
        <v>240</v>
      </c>
      <c r="C712" t="s">
        <v>330</v>
      </c>
      <c r="D712" t="s">
        <v>331</v>
      </c>
      <c r="E712" t="s">
        <v>641</v>
      </c>
      <c r="F712" t="s">
        <v>640</v>
      </c>
      <c r="G712" t="s">
        <v>329</v>
      </c>
      <c r="H712" t="s">
        <v>267</v>
      </c>
      <c r="I712" t="s">
        <v>637</v>
      </c>
      <c r="J712" t="s">
        <v>646</v>
      </c>
      <c r="K712">
        <v>2021</v>
      </c>
      <c r="L712" t="s">
        <v>649</v>
      </c>
      <c r="M712" t="s">
        <v>642</v>
      </c>
      <c r="N712" t="s">
        <v>2743</v>
      </c>
      <c r="O712" t="s">
        <v>2743</v>
      </c>
      <c r="P712" t="s">
        <v>639</v>
      </c>
      <c r="Q712" t="s">
        <v>647</v>
      </c>
      <c r="R712" s="20" t="s">
        <v>1599</v>
      </c>
      <c r="S712" t="s">
        <v>654</v>
      </c>
      <c r="T712" t="s">
        <v>337</v>
      </c>
      <c r="U712">
        <v>13127</v>
      </c>
      <c r="V712" t="s">
        <v>651</v>
      </c>
      <c r="W712" s="20" t="s">
        <v>2080</v>
      </c>
      <c r="X712" s="20" t="s">
        <v>575</v>
      </c>
      <c r="Z712" t="str">
        <f>+Final[[#This Row],[titulo]]&amp;Final[[#This Row],[Territorio]]&amp;", "&amp;Final[[#This Row],[temporalidad]]</f>
        <v>Pendiente (grados) [Mínima-Media- Máxima], en la comuna de Recoleta, 2021</v>
      </c>
    </row>
    <row r="713" spans="1:26" x14ac:dyDescent="0.3">
      <c r="A713">
        <v>20</v>
      </c>
      <c r="B713">
        <v>240</v>
      </c>
      <c r="C713" t="s">
        <v>330</v>
      </c>
      <c r="D713" t="s">
        <v>331</v>
      </c>
      <c r="E713" t="s">
        <v>641</v>
      </c>
      <c r="F713" t="s">
        <v>640</v>
      </c>
      <c r="G713" t="s">
        <v>329</v>
      </c>
      <c r="H713" t="s">
        <v>268</v>
      </c>
      <c r="I713" t="s">
        <v>637</v>
      </c>
      <c r="J713" t="s">
        <v>643</v>
      </c>
      <c r="K713">
        <v>2021</v>
      </c>
      <c r="L713" t="s">
        <v>644</v>
      </c>
      <c r="M713" t="s">
        <v>642</v>
      </c>
      <c r="N713" t="s">
        <v>2740</v>
      </c>
      <c r="O713" t="s">
        <v>2741</v>
      </c>
      <c r="P713" t="s">
        <v>639</v>
      </c>
      <c r="Q713" t="s">
        <v>2143</v>
      </c>
      <c r="R713" s="20" t="s">
        <v>1600</v>
      </c>
      <c r="S713" t="s">
        <v>652</v>
      </c>
      <c r="T713" t="s">
        <v>337</v>
      </c>
      <c r="U713">
        <v>13128</v>
      </c>
      <c r="V713" t="s">
        <v>651</v>
      </c>
      <c r="W713" s="20" t="s">
        <v>2679</v>
      </c>
      <c r="X713" s="20" t="s">
        <v>576</v>
      </c>
      <c r="Z713" t="str">
        <f>+Final[[#This Row],[titulo]]&amp;Final[[#This Row],[Territorio]]&amp;", "&amp;Final[[#This Row],[temporalidad]]</f>
        <v>Elevación [Mínima-Media- Máxima], en la comuna de Renca, 2021</v>
      </c>
    </row>
    <row r="714" spans="1:26" x14ac:dyDescent="0.3">
      <c r="A714">
        <v>21</v>
      </c>
      <c r="B714">
        <v>240</v>
      </c>
      <c r="C714" t="s">
        <v>330</v>
      </c>
      <c r="D714" t="s">
        <v>331</v>
      </c>
      <c r="E714" t="s">
        <v>641</v>
      </c>
      <c r="F714" t="s">
        <v>640</v>
      </c>
      <c r="G714" t="s">
        <v>329</v>
      </c>
      <c r="H714" t="s">
        <v>268</v>
      </c>
      <c r="I714" t="s">
        <v>637</v>
      </c>
      <c r="J714" t="s">
        <v>646</v>
      </c>
      <c r="K714">
        <v>2021</v>
      </c>
      <c r="L714" t="s">
        <v>638</v>
      </c>
      <c r="M714" t="s">
        <v>642</v>
      </c>
      <c r="N714" t="s">
        <v>2742</v>
      </c>
      <c r="O714" t="s">
        <v>2742</v>
      </c>
      <c r="P714" t="s">
        <v>639</v>
      </c>
      <c r="Q714" t="s">
        <v>647</v>
      </c>
      <c r="R714" s="20" t="s">
        <v>1602</v>
      </c>
      <c r="S714" t="s">
        <v>653</v>
      </c>
      <c r="T714" t="s">
        <v>337</v>
      </c>
      <c r="U714">
        <v>13128</v>
      </c>
      <c r="V714" t="s">
        <v>651</v>
      </c>
      <c r="W714" s="20" t="s">
        <v>2081</v>
      </c>
      <c r="X714" s="20" t="s">
        <v>576</v>
      </c>
      <c r="Z714" t="str">
        <f>+Final[[#This Row],[titulo]]&amp;Final[[#This Row],[Territorio]]&amp;", "&amp;Final[[#This Row],[temporalidad]]</f>
        <v>Pendiente (%) [Mínima-Media- Máxima], en la comuna de Renca, 2021</v>
      </c>
    </row>
    <row r="715" spans="1:26" x14ac:dyDescent="0.3">
      <c r="A715">
        <v>22</v>
      </c>
      <c r="B715">
        <v>240</v>
      </c>
      <c r="C715" t="s">
        <v>330</v>
      </c>
      <c r="D715" t="s">
        <v>331</v>
      </c>
      <c r="E715" t="s">
        <v>641</v>
      </c>
      <c r="F715" t="s">
        <v>640</v>
      </c>
      <c r="G715" t="s">
        <v>329</v>
      </c>
      <c r="H715" t="s">
        <v>268</v>
      </c>
      <c r="I715" t="s">
        <v>637</v>
      </c>
      <c r="J715" t="s">
        <v>646</v>
      </c>
      <c r="K715">
        <v>2021</v>
      </c>
      <c r="L715" t="s">
        <v>649</v>
      </c>
      <c r="M715" t="s">
        <v>642</v>
      </c>
      <c r="N715" t="s">
        <v>2743</v>
      </c>
      <c r="O715" t="s">
        <v>2743</v>
      </c>
      <c r="P715" t="s">
        <v>639</v>
      </c>
      <c r="Q715" t="s">
        <v>647</v>
      </c>
      <c r="R715" s="20" t="s">
        <v>1603</v>
      </c>
      <c r="S715" t="s">
        <v>654</v>
      </c>
      <c r="T715" t="s">
        <v>337</v>
      </c>
      <c r="U715">
        <v>13128</v>
      </c>
      <c r="V715" t="s">
        <v>651</v>
      </c>
      <c r="W715" s="20" t="s">
        <v>2081</v>
      </c>
      <c r="X715" s="20" t="s">
        <v>576</v>
      </c>
      <c r="Z715" t="str">
        <f>+Final[[#This Row],[titulo]]&amp;Final[[#This Row],[Territorio]]&amp;", "&amp;Final[[#This Row],[temporalidad]]</f>
        <v>Pendiente (grados) [Mínima-Media- Máxima], en la comuna de Renca, 2021</v>
      </c>
    </row>
    <row r="716" spans="1:26" x14ac:dyDescent="0.3">
      <c r="A716">
        <v>20</v>
      </c>
      <c r="B716">
        <v>240</v>
      </c>
      <c r="C716" t="s">
        <v>330</v>
      </c>
      <c r="D716" t="s">
        <v>331</v>
      </c>
      <c r="E716" t="s">
        <v>641</v>
      </c>
      <c r="F716" t="s">
        <v>640</v>
      </c>
      <c r="G716" t="s">
        <v>329</v>
      </c>
      <c r="H716" t="s">
        <v>269</v>
      </c>
      <c r="I716" t="s">
        <v>637</v>
      </c>
      <c r="J716" t="s">
        <v>643</v>
      </c>
      <c r="K716">
        <v>2021</v>
      </c>
      <c r="L716" t="s">
        <v>644</v>
      </c>
      <c r="M716" t="s">
        <v>642</v>
      </c>
      <c r="N716" t="s">
        <v>2740</v>
      </c>
      <c r="O716" t="s">
        <v>2741</v>
      </c>
      <c r="P716" t="s">
        <v>639</v>
      </c>
      <c r="Q716" t="s">
        <v>2143</v>
      </c>
      <c r="R716" s="20" t="s">
        <v>1604</v>
      </c>
      <c r="S716" t="s">
        <v>652</v>
      </c>
      <c r="T716" t="s">
        <v>337</v>
      </c>
      <c r="U716">
        <v>13129</v>
      </c>
      <c r="V716" t="s">
        <v>651</v>
      </c>
      <c r="W716" s="20" t="s">
        <v>2680</v>
      </c>
      <c r="X716" s="20" t="s">
        <v>577</v>
      </c>
      <c r="Z716" t="str">
        <f>+Final[[#This Row],[titulo]]&amp;Final[[#This Row],[Territorio]]&amp;", "&amp;Final[[#This Row],[temporalidad]]</f>
        <v>Elevación [Mínima-Media- Máxima], en la comuna de San Joaquín, 2021</v>
      </c>
    </row>
    <row r="717" spans="1:26" x14ac:dyDescent="0.3">
      <c r="A717">
        <v>21</v>
      </c>
      <c r="B717">
        <v>240</v>
      </c>
      <c r="C717" t="s">
        <v>330</v>
      </c>
      <c r="D717" t="s">
        <v>331</v>
      </c>
      <c r="E717" t="s">
        <v>641</v>
      </c>
      <c r="F717" t="s">
        <v>640</v>
      </c>
      <c r="G717" t="s">
        <v>329</v>
      </c>
      <c r="H717" t="s">
        <v>269</v>
      </c>
      <c r="I717" t="s">
        <v>637</v>
      </c>
      <c r="J717" t="s">
        <v>646</v>
      </c>
      <c r="K717">
        <v>2021</v>
      </c>
      <c r="L717" t="s">
        <v>638</v>
      </c>
      <c r="M717" t="s">
        <v>642</v>
      </c>
      <c r="N717" t="s">
        <v>2742</v>
      </c>
      <c r="O717" t="s">
        <v>2742</v>
      </c>
      <c r="P717" t="s">
        <v>639</v>
      </c>
      <c r="Q717" t="s">
        <v>647</v>
      </c>
      <c r="R717" s="20" t="s">
        <v>1606</v>
      </c>
      <c r="S717" t="s">
        <v>653</v>
      </c>
      <c r="T717" t="s">
        <v>337</v>
      </c>
      <c r="U717">
        <v>13129</v>
      </c>
      <c r="V717" t="s">
        <v>651</v>
      </c>
      <c r="W717" s="20" t="s">
        <v>2082</v>
      </c>
      <c r="X717" s="20" t="s">
        <v>577</v>
      </c>
      <c r="Z717" t="str">
        <f>+Final[[#This Row],[titulo]]&amp;Final[[#This Row],[Territorio]]&amp;", "&amp;Final[[#This Row],[temporalidad]]</f>
        <v>Pendiente (%) [Mínima-Media- Máxima], en la comuna de San Joaquín, 2021</v>
      </c>
    </row>
    <row r="718" spans="1:26" x14ac:dyDescent="0.3">
      <c r="A718">
        <v>22</v>
      </c>
      <c r="B718">
        <v>240</v>
      </c>
      <c r="C718" t="s">
        <v>330</v>
      </c>
      <c r="D718" t="s">
        <v>331</v>
      </c>
      <c r="E718" t="s">
        <v>641</v>
      </c>
      <c r="F718" t="s">
        <v>640</v>
      </c>
      <c r="G718" t="s">
        <v>329</v>
      </c>
      <c r="H718" t="s">
        <v>269</v>
      </c>
      <c r="I718" t="s">
        <v>637</v>
      </c>
      <c r="J718" t="s">
        <v>646</v>
      </c>
      <c r="K718">
        <v>2021</v>
      </c>
      <c r="L718" t="s">
        <v>649</v>
      </c>
      <c r="M718" t="s">
        <v>642</v>
      </c>
      <c r="N718" t="s">
        <v>2743</v>
      </c>
      <c r="O718" t="s">
        <v>2743</v>
      </c>
      <c r="P718" t="s">
        <v>639</v>
      </c>
      <c r="Q718" t="s">
        <v>647</v>
      </c>
      <c r="R718" s="20" t="s">
        <v>1607</v>
      </c>
      <c r="S718" t="s">
        <v>654</v>
      </c>
      <c r="T718" t="s">
        <v>337</v>
      </c>
      <c r="U718">
        <v>13129</v>
      </c>
      <c r="V718" t="s">
        <v>651</v>
      </c>
      <c r="W718" s="20" t="s">
        <v>2082</v>
      </c>
      <c r="X718" s="20" t="s">
        <v>577</v>
      </c>
      <c r="Z718" t="str">
        <f>+Final[[#This Row],[titulo]]&amp;Final[[#This Row],[Territorio]]&amp;", "&amp;Final[[#This Row],[temporalidad]]</f>
        <v>Pendiente (grados) [Mínima-Media- Máxima], en la comuna de San Joaquín, 2021</v>
      </c>
    </row>
    <row r="719" spans="1:26" x14ac:dyDescent="0.3">
      <c r="A719">
        <v>20</v>
      </c>
      <c r="B719">
        <v>240</v>
      </c>
      <c r="C719" t="s">
        <v>330</v>
      </c>
      <c r="D719" t="s">
        <v>331</v>
      </c>
      <c r="E719" t="s">
        <v>641</v>
      </c>
      <c r="F719" t="s">
        <v>640</v>
      </c>
      <c r="G719" t="s">
        <v>329</v>
      </c>
      <c r="H719" t="s">
        <v>270</v>
      </c>
      <c r="I719" t="s">
        <v>637</v>
      </c>
      <c r="J719" t="s">
        <v>643</v>
      </c>
      <c r="K719">
        <v>2021</v>
      </c>
      <c r="L719" t="s">
        <v>644</v>
      </c>
      <c r="M719" t="s">
        <v>642</v>
      </c>
      <c r="N719" t="s">
        <v>2740</v>
      </c>
      <c r="O719" t="s">
        <v>2741</v>
      </c>
      <c r="P719" t="s">
        <v>639</v>
      </c>
      <c r="Q719" t="s">
        <v>2143</v>
      </c>
      <c r="R719" s="20" t="s">
        <v>1608</v>
      </c>
      <c r="S719" t="s">
        <v>652</v>
      </c>
      <c r="T719" t="s">
        <v>337</v>
      </c>
      <c r="U719">
        <v>13130</v>
      </c>
      <c r="V719" t="s">
        <v>651</v>
      </c>
      <c r="W719" s="20" t="s">
        <v>2681</v>
      </c>
      <c r="X719" s="20" t="s">
        <v>578</v>
      </c>
      <c r="Z719" t="str">
        <f>+Final[[#This Row],[titulo]]&amp;Final[[#This Row],[Territorio]]&amp;", "&amp;Final[[#This Row],[temporalidad]]</f>
        <v>Elevación [Mínima-Media- Máxima], en la comuna de San Miguel, 2021</v>
      </c>
    </row>
    <row r="720" spans="1:26" x14ac:dyDescent="0.3">
      <c r="A720">
        <v>21</v>
      </c>
      <c r="B720">
        <v>240</v>
      </c>
      <c r="C720" t="s">
        <v>330</v>
      </c>
      <c r="D720" t="s">
        <v>331</v>
      </c>
      <c r="E720" t="s">
        <v>641</v>
      </c>
      <c r="F720" t="s">
        <v>640</v>
      </c>
      <c r="G720" t="s">
        <v>329</v>
      </c>
      <c r="H720" t="s">
        <v>270</v>
      </c>
      <c r="I720" t="s">
        <v>637</v>
      </c>
      <c r="J720" t="s">
        <v>646</v>
      </c>
      <c r="K720">
        <v>2021</v>
      </c>
      <c r="L720" t="s">
        <v>638</v>
      </c>
      <c r="M720" t="s">
        <v>642</v>
      </c>
      <c r="N720" t="s">
        <v>2742</v>
      </c>
      <c r="O720" t="s">
        <v>2742</v>
      </c>
      <c r="P720" t="s">
        <v>639</v>
      </c>
      <c r="Q720" t="s">
        <v>647</v>
      </c>
      <c r="R720" s="20" t="s">
        <v>1610</v>
      </c>
      <c r="S720" t="s">
        <v>653</v>
      </c>
      <c r="T720" t="s">
        <v>337</v>
      </c>
      <c r="U720">
        <v>13130</v>
      </c>
      <c r="V720" t="s">
        <v>651</v>
      </c>
      <c r="W720" s="20" t="s">
        <v>2083</v>
      </c>
      <c r="X720" s="20" t="s">
        <v>578</v>
      </c>
      <c r="Z720" t="str">
        <f>+Final[[#This Row],[titulo]]&amp;Final[[#This Row],[Territorio]]&amp;", "&amp;Final[[#This Row],[temporalidad]]</f>
        <v>Pendiente (%) [Mínima-Media- Máxima], en la comuna de San Miguel, 2021</v>
      </c>
    </row>
    <row r="721" spans="1:26" x14ac:dyDescent="0.3">
      <c r="A721">
        <v>22</v>
      </c>
      <c r="B721">
        <v>240</v>
      </c>
      <c r="C721" t="s">
        <v>330</v>
      </c>
      <c r="D721" t="s">
        <v>331</v>
      </c>
      <c r="E721" t="s">
        <v>641</v>
      </c>
      <c r="F721" t="s">
        <v>640</v>
      </c>
      <c r="G721" t="s">
        <v>329</v>
      </c>
      <c r="H721" t="s">
        <v>270</v>
      </c>
      <c r="I721" t="s">
        <v>637</v>
      </c>
      <c r="J721" t="s">
        <v>646</v>
      </c>
      <c r="K721">
        <v>2021</v>
      </c>
      <c r="L721" t="s">
        <v>649</v>
      </c>
      <c r="M721" t="s">
        <v>642</v>
      </c>
      <c r="N721" t="s">
        <v>2743</v>
      </c>
      <c r="O721" t="s">
        <v>2743</v>
      </c>
      <c r="P721" t="s">
        <v>639</v>
      </c>
      <c r="Q721" t="s">
        <v>647</v>
      </c>
      <c r="R721" s="20" t="s">
        <v>1611</v>
      </c>
      <c r="S721" t="s">
        <v>654</v>
      </c>
      <c r="T721" t="s">
        <v>337</v>
      </c>
      <c r="U721">
        <v>13130</v>
      </c>
      <c r="V721" t="s">
        <v>651</v>
      </c>
      <c r="W721" s="20" t="s">
        <v>2083</v>
      </c>
      <c r="X721" s="20" t="s">
        <v>578</v>
      </c>
      <c r="Z721" t="str">
        <f>+Final[[#This Row],[titulo]]&amp;Final[[#This Row],[Territorio]]&amp;", "&amp;Final[[#This Row],[temporalidad]]</f>
        <v>Pendiente (grados) [Mínima-Media- Máxima], en la comuna de San Miguel, 2021</v>
      </c>
    </row>
    <row r="722" spans="1:26" x14ac:dyDescent="0.3">
      <c r="A722">
        <v>20</v>
      </c>
      <c r="B722">
        <v>240</v>
      </c>
      <c r="C722" t="s">
        <v>330</v>
      </c>
      <c r="D722" t="s">
        <v>331</v>
      </c>
      <c r="E722" t="s">
        <v>641</v>
      </c>
      <c r="F722" t="s">
        <v>640</v>
      </c>
      <c r="G722" t="s">
        <v>329</v>
      </c>
      <c r="H722" t="s">
        <v>271</v>
      </c>
      <c r="I722" t="s">
        <v>637</v>
      </c>
      <c r="J722" t="s">
        <v>643</v>
      </c>
      <c r="K722">
        <v>2021</v>
      </c>
      <c r="L722" t="s">
        <v>644</v>
      </c>
      <c r="M722" t="s">
        <v>642</v>
      </c>
      <c r="N722" t="s">
        <v>2740</v>
      </c>
      <c r="O722" t="s">
        <v>2741</v>
      </c>
      <c r="P722" t="s">
        <v>639</v>
      </c>
      <c r="Q722" t="s">
        <v>2143</v>
      </c>
      <c r="R722" s="20" t="s">
        <v>1612</v>
      </c>
      <c r="S722" t="s">
        <v>652</v>
      </c>
      <c r="T722" t="s">
        <v>337</v>
      </c>
      <c r="U722">
        <v>13131</v>
      </c>
      <c r="V722" t="s">
        <v>651</v>
      </c>
      <c r="W722" s="20" t="s">
        <v>2682</v>
      </c>
      <c r="X722" s="20" t="s">
        <v>579</v>
      </c>
      <c r="Z722" t="str">
        <f>+Final[[#This Row],[titulo]]&amp;Final[[#This Row],[Territorio]]&amp;", "&amp;Final[[#This Row],[temporalidad]]</f>
        <v>Elevación [Mínima-Media- Máxima], en la comuna de San Ramón, 2021</v>
      </c>
    </row>
    <row r="723" spans="1:26" x14ac:dyDescent="0.3">
      <c r="A723">
        <v>21</v>
      </c>
      <c r="B723">
        <v>240</v>
      </c>
      <c r="C723" t="s">
        <v>330</v>
      </c>
      <c r="D723" t="s">
        <v>331</v>
      </c>
      <c r="E723" t="s">
        <v>641</v>
      </c>
      <c r="F723" t="s">
        <v>640</v>
      </c>
      <c r="G723" t="s">
        <v>329</v>
      </c>
      <c r="H723" t="s">
        <v>271</v>
      </c>
      <c r="I723" t="s">
        <v>637</v>
      </c>
      <c r="J723" t="s">
        <v>646</v>
      </c>
      <c r="K723">
        <v>2021</v>
      </c>
      <c r="L723" t="s">
        <v>638</v>
      </c>
      <c r="M723" t="s">
        <v>642</v>
      </c>
      <c r="N723" t="s">
        <v>2742</v>
      </c>
      <c r="O723" t="s">
        <v>2742</v>
      </c>
      <c r="P723" t="s">
        <v>639</v>
      </c>
      <c r="Q723" t="s">
        <v>647</v>
      </c>
      <c r="R723" s="20" t="s">
        <v>1614</v>
      </c>
      <c r="S723" t="s">
        <v>653</v>
      </c>
      <c r="T723" t="s">
        <v>337</v>
      </c>
      <c r="U723">
        <v>13131</v>
      </c>
      <c r="V723" t="s">
        <v>651</v>
      </c>
      <c r="W723" s="20" t="s">
        <v>2084</v>
      </c>
      <c r="X723" s="20" t="s">
        <v>579</v>
      </c>
      <c r="Z723" t="str">
        <f>+Final[[#This Row],[titulo]]&amp;Final[[#This Row],[Territorio]]&amp;", "&amp;Final[[#This Row],[temporalidad]]</f>
        <v>Pendiente (%) [Mínima-Media- Máxima], en la comuna de San Ramón, 2021</v>
      </c>
    </row>
    <row r="724" spans="1:26" x14ac:dyDescent="0.3">
      <c r="A724">
        <v>22</v>
      </c>
      <c r="B724">
        <v>240</v>
      </c>
      <c r="C724" t="s">
        <v>330</v>
      </c>
      <c r="D724" t="s">
        <v>331</v>
      </c>
      <c r="E724" t="s">
        <v>641</v>
      </c>
      <c r="F724" t="s">
        <v>640</v>
      </c>
      <c r="G724" t="s">
        <v>329</v>
      </c>
      <c r="H724" t="s">
        <v>271</v>
      </c>
      <c r="I724" t="s">
        <v>637</v>
      </c>
      <c r="J724" t="s">
        <v>646</v>
      </c>
      <c r="K724">
        <v>2021</v>
      </c>
      <c r="L724" t="s">
        <v>649</v>
      </c>
      <c r="M724" t="s">
        <v>642</v>
      </c>
      <c r="N724" t="s">
        <v>2743</v>
      </c>
      <c r="O724" t="s">
        <v>2743</v>
      </c>
      <c r="P724" t="s">
        <v>639</v>
      </c>
      <c r="Q724" t="s">
        <v>647</v>
      </c>
      <c r="R724" s="20" t="s">
        <v>1615</v>
      </c>
      <c r="S724" t="s">
        <v>654</v>
      </c>
      <c r="T724" t="s">
        <v>337</v>
      </c>
      <c r="U724">
        <v>13131</v>
      </c>
      <c r="V724" t="s">
        <v>651</v>
      </c>
      <c r="W724" s="20" t="s">
        <v>2084</v>
      </c>
      <c r="X724" s="20" t="s">
        <v>579</v>
      </c>
      <c r="Z724" t="str">
        <f>+Final[[#This Row],[titulo]]&amp;Final[[#This Row],[Territorio]]&amp;", "&amp;Final[[#This Row],[temporalidad]]</f>
        <v>Pendiente (grados) [Mínima-Media- Máxima], en la comuna de San Ramón, 2021</v>
      </c>
    </row>
    <row r="725" spans="1:26" x14ac:dyDescent="0.3">
      <c r="A725">
        <v>20</v>
      </c>
      <c r="B725">
        <v>240</v>
      </c>
      <c r="C725" t="s">
        <v>330</v>
      </c>
      <c r="D725" t="s">
        <v>331</v>
      </c>
      <c r="E725" t="s">
        <v>641</v>
      </c>
      <c r="F725" t="s">
        <v>640</v>
      </c>
      <c r="G725" t="s">
        <v>329</v>
      </c>
      <c r="H725" t="s">
        <v>272</v>
      </c>
      <c r="I725" t="s">
        <v>637</v>
      </c>
      <c r="J725" t="s">
        <v>643</v>
      </c>
      <c r="K725">
        <v>2021</v>
      </c>
      <c r="L725" t="s">
        <v>644</v>
      </c>
      <c r="M725" t="s">
        <v>642</v>
      </c>
      <c r="N725" t="s">
        <v>2740</v>
      </c>
      <c r="O725" t="s">
        <v>2741</v>
      </c>
      <c r="P725" t="s">
        <v>639</v>
      </c>
      <c r="Q725" t="s">
        <v>2143</v>
      </c>
      <c r="R725" s="20" t="s">
        <v>1616</v>
      </c>
      <c r="S725" t="s">
        <v>652</v>
      </c>
      <c r="T725" t="s">
        <v>337</v>
      </c>
      <c r="U725">
        <v>13132</v>
      </c>
      <c r="V725" t="s">
        <v>651</v>
      </c>
      <c r="W725" s="20" t="s">
        <v>2683</v>
      </c>
      <c r="X725" s="20" t="s">
        <v>580</v>
      </c>
      <c r="Z725" t="str">
        <f>+Final[[#This Row],[titulo]]&amp;Final[[#This Row],[Territorio]]&amp;", "&amp;Final[[#This Row],[temporalidad]]</f>
        <v>Elevación [Mínima-Media- Máxima], en la comuna de Vitacura, 2021</v>
      </c>
    </row>
    <row r="726" spans="1:26" x14ac:dyDescent="0.3">
      <c r="A726">
        <v>21</v>
      </c>
      <c r="B726">
        <v>240</v>
      </c>
      <c r="C726" t="s">
        <v>330</v>
      </c>
      <c r="D726" t="s">
        <v>331</v>
      </c>
      <c r="E726" t="s">
        <v>641</v>
      </c>
      <c r="F726" t="s">
        <v>640</v>
      </c>
      <c r="G726" t="s">
        <v>329</v>
      </c>
      <c r="H726" t="s">
        <v>272</v>
      </c>
      <c r="I726" t="s">
        <v>637</v>
      </c>
      <c r="J726" t="s">
        <v>646</v>
      </c>
      <c r="K726">
        <v>2021</v>
      </c>
      <c r="L726" t="s">
        <v>638</v>
      </c>
      <c r="M726" t="s">
        <v>642</v>
      </c>
      <c r="N726" t="s">
        <v>2742</v>
      </c>
      <c r="O726" t="s">
        <v>2742</v>
      </c>
      <c r="P726" t="s">
        <v>639</v>
      </c>
      <c r="Q726" t="s">
        <v>647</v>
      </c>
      <c r="R726" s="20" t="s">
        <v>1618</v>
      </c>
      <c r="S726" t="s">
        <v>653</v>
      </c>
      <c r="T726" t="s">
        <v>337</v>
      </c>
      <c r="U726">
        <v>13132</v>
      </c>
      <c r="V726" t="s">
        <v>651</v>
      </c>
      <c r="W726" s="20" t="s">
        <v>2085</v>
      </c>
      <c r="X726" s="20" t="s">
        <v>580</v>
      </c>
      <c r="Z726" t="str">
        <f>+Final[[#This Row],[titulo]]&amp;Final[[#This Row],[Territorio]]&amp;", "&amp;Final[[#This Row],[temporalidad]]</f>
        <v>Pendiente (%) [Mínima-Media- Máxima], en la comuna de Vitacura, 2021</v>
      </c>
    </row>
    <row r="727" spans="1:26" x14ac:dyDescent="0.3">
      <c r="A727">
        <v>22</v>
      </c>
      <c r="B727">
        <v>240</v>
      </c>
      <c r="C727" t="s">
        <v>330</v>
      </c>
      <c r="D727" t="s">
        <v>331</v>
      </c>
      <c r="E727" t="s">
        <v>641</v>
      </c>
      <c r="F727" t="s">
        <v>640</v>
      </c>
      <c r="G727" t="s">
        <v>329</v>
      </c>
      <c r="H727" t="s">
        <v>272</v>
      </c>
      <c r="I727" t="s">
        <v>637</v>
      </c>
      <c r="J727" t="s">
        <v>646</v>
      </c>
      <c r="K727">
        <v>2021</v>
      </c>
      <c r="L727" t="s">
        <v>649</v>
      </c>
      <c r="M727" t="s">
        <v>642</v>
      </c>
      <c r="N727" t="s">
        <v>2743</v>
      </c>
      <c r="O727" t="s">
        <v>2743</v>
      </c>
      <c r="P727" t="s">
        <v>639</v>
      </c>
      <c r="Q727" t="s">
        <v>647</v>
      </c>
      <c r="R727" s="20" t="s">
        <v>1619</v>
      </c>
      <c r="S727" t="s">
        <v>654</v>
      </c>
      <c r="T727" t="s">
        <v>337</v>
      </c>
      <c r="U727">
        <v>13132</v>
      </c>
      <c r="V727" t="s">
        <v>651</v>
      </c>
      <c r="W727" s="20" t="s">
        <v>2085</v>
      </c>
      <c r="X727" s="20" t="s">
        <v>580</v>
      </c>
      <c r="Z727" t="str">
        <f>+Final[[#This Row],[titulo]]&amp;Final[[#This Row],[Territorio]]&amp;", "&amp;Final[[#This Row],[temporalidad]]</f>
        <v>Pendiente (grados) [Mínima-Media- Máxima], en la comuna de Vitacura, 2021</v>
      </c>
    </row>
    <row r="728" spans="1:26" x14ac:dyDescent="0.3">
      <c r="A728">
        <v>20</v>
      </c>
      <c r="B728">
        <v>240</v>
      </c>
      <c r="C728" t="s">
        <v>330</v>
      </c>
      <c r="D728" t="s">
        <v>331</v>
      </c>
      <c r="E728" t="s">
        <v>641</v>
      </c>
      <c r="F728" t="s">
        <v>640</v>
      </c>
      <c r="G728" t="s">
        <v>329</v>
      </c>
      <c r="H728" t="s">
        <v>273</v>
      </c>
      <c r="I728" t="s">
        <v>637</v>
      </c>
      <c r="J728" t="s">
        <v>643</v>
      </c>
      <c r="K728">
        <v>2021</v>
      </c>
      <c r="L728" t="s">
        <v>644</v>
      </c>
      <c r="M728" t="s">
        <v>642</v>
      </c>
      <c r="N728" t="s">
        <v>2740</v>
      </c>
      <c r="O728" t="s">
        <v>2741</v>
      </c>
      <c r="P728" t="s">
        <v>639</v>
      </c>
      <c r="Q728" t="s">
        <v>2143</v>
      </c>
      <c r="R728" s="20" t="s">
        <v>1620</v>
      </c>
      <c r="S728" t="s">
        <v>652</v>
      </c>
      <c r="T728" t="s">
        <v>337</v>
      </c>
      <c r="U728">
        <v>13201</v>
      </c>
      <c r="V728" t="s">
        <v>651</v>
      </c>
      <c r="W728" s="20" t="s">
        <v>2684</v>
      </c>
      <c r="X728" s="20" t="s">
        <v>581</v>
      </c>
      <c r="Z728" t="str">
        <f>+Final[[#This Row],[titulo]]&amp;Final[[#This Row],[Territorio]]&amp;", "&amp;Final[[#This Row],[temporalidad]]</f>
        <v>Elevación [Mínima-Media- Máxima], en la comuna de Puente Alto, 2021</v>
      </c>
    </row>
    <row r="729" spans="1:26" x14ac:dyDescent="0.3">
      <c r="A729">
        <v>21</v>
      </c>
      <c r="B729">
        <v>240</v>
      </c>
      <c r="C729" t="s">
        <v>330</v>
      </c>
      <c r="D729" t="s">
        <v>331</v>
      </c>
      <c r="E729" t="s">
        <v>641</v>
      </c>
      <c r="F729" t="s">
        <v>640</v>
      </c>
      <c r="G729" t="s">
        <v>329</v>
      </c>
      <c r="H729" t="s">
        <v>273</v>
      </c>
      <c r="I729" t="s">
        <v>637</v>
      </c>
      <c r="J729" t="s">
        <v>646</v>
      </c>
      <c r="K729">
        <v>2021</v>
      </c>
      <c r="L729" t="s">
        <v>638</v>
      </c>
      <c r="M729" t="s">
        <v>642</v>
      </c>
      <c r="N729" t="s">
        <v>2742</v>
      </c>
      <c r="O729" t="s">
        <v>2742</v>
      </c>
      <c r="P729" t="s">
        <v>639</v>
      </c>
      <c r="Q729" t="s">
        <v>647</v>
      </c>
      <c r="R729" s="20" t="s">
        <v>1622</v>
      </c>
      <c r="S729" t="s">
        <v>653</v>
      </c>
      <c r="T729" t="s">
        <v>337</v>
      </c>
      <c r="U729">
        <v>13201</v>
      </c>
      <c r="V729" t="s">
        <v>651</v>
      </c>
      <c r="W729" s="20" t="s">
        <v>2086</v>
      </c>
      <c r="X729" s="20" t="s">
        <v>581</v>
      </c>
      <c r="Z729" t="str">
        <f>+Final[[#This Row],[titulo]]&amp;Final[[#This Row],[Territorio]]&amp;", "&amp;Final[[#This Row],[temporalidad]]</f>
        <v>Pendiente (%) [Mínima-Media- Máxima], en la comuna de Puente Alto, 2021</v>
      </c>
    </row>
    <row r="730" spans="1:26" x14ac:dyDescent="0.3">
      <c r="A730">
        <v>22</v>
      </c>
      <c r="B730">
        <v>240</v>
      </c>
      <c r="C730" t="s">
        <v>330</v>
      </c>
      <c r="D730" t="s">
        <v>331</v>
      </c>
      <c r="E730" t="s">
        <v>641</v>
      </c>
      <c r="F730" t="s">
        <v>640</v>
      </c>
      <c r="G730" t="s">
        <v>329</v>
      </c>
      <c r="H730" t="s">
        <v>273</v>
      </c>
      <c r="I730" t="s">
        <v>637</v>
      </c>
      <c r="J730" t="s">
        <v>646</v>
      </c>
      <c r="K730">
        <v>2021</v>
      </c>
      <c r="L730" t="s">
        <v>649</v>
      </c>
      <c r="M730" t="s">
        <v>642</v>
      </c>
      <c r="N730" t="s">
        <v>2743</v>
      </c>
      <c r="O730" t="s">
        <v>2743</v>
      </c>
      <c r="P730" t="s">
        <v>639</v>
      </c>
      <c r="Q730" t="s">
        <v>647</v>
      </c>
      <c r="R730" s="20" t="s">
        <v>1623</v>
      </c>
      <c r="S730" t="s">
        <v>654</v>
      </c>
      <c r="T730" t="s">
        <v>337</v>
      </c>
      <c r="U730">
        <v>13201</v>
      </c>
      <c r="V730" t="s">
        <v>651</v>
      </c>
      <c r="W730" s="20" t="s">
        <v>2086</v>
      </c>
      <c r="X730" s="20" t="s">
        <v>581</v>
      </c>
      <c r="Z730" t="str">
        <f>+Final[[#This Row],[titulo]]&amp;Final[[#This Row],[Territorio]]&amp;", "&amp;Final[[#This Row],[temporalidad]]</f>
        <v>Pendiente (grados) [Mínima-Media- Máxima], en la comuna de Puente Alto, 2021</v>
      </c>
    </row>
    <row r="731" spans="1:26" x14ac:dyDescent="0.3">
      <c r="A731">
        <v>20</v>
      </c>
      <c r="B731">
        <v>240</v>
      </c>
      <c r="C731" t="s">
        <v>330</v>
      </c>
      <c r="D731" t="s">
        <v>331</v>
      </c>
      <c r="E731" t="s">
        <v>641</v>
      </c>
      <c r="F731" t="s">
        <v>640</v>
      </c>
      <c r="G731" t="s">
        <v>329</v>
      </c>
      <c r="H731" t="s">
        <v>274</v>
      </c>
      <c r="I731" t="s">
        <v>637</v>
      </c>
      <c r="J731" t="s">
        <v>643</v>
      </c>
      <c r="K731">
        <v>2021</v>
      </c>
      <c r="L731" t="s">
        <v>644</v>
      </c>
      <c r="M731" t="s">
        <v>642</v>
      </c>
      <c r="N731" t="s">
        <v>2740</v>
      </c>
      <c r="O731" t="s">
        <v>2741</v>
      </c>
      <c r="P731" t="s">
        <v>639</v>
      </c>
      <c r="Q731" t="s">
        <v>2143</v>
      </c>
      <c r="R731" s="20" t="s">
        <v>1624</v>
      </c>
      <c r="S731" t="s">
        <v>652</v>
      </c>
      <c r="T731" t="s">
        <v>337</v>
      </c>
      <c r="U731">
        <v>13202</v>
      </c>
      <c r="V731" t="s">
        <v>651</v>
      </c>
      <c r="W731" s="20" t="s">
        <v>2685</v>
      </c>
      <c r="X731" s="20" t="s">
        <v>582</v>
      </c>
      <c r="Z731" t="str">
        <f>+Final[[#This Row],[titulo]]&amp;Final[[#This Row],[Territorio]]&amp;", "&amp;Final[[#This Row],[temporalidad]]</f>
        <v>Elevación [Mínima-Media- Máxima], en la comuna de Pirque, 2021</v>
      </c>
    </row>
    <row r="732" spans="1:26" x14ac:dyDescent="0.3">
      <c r="A732">
        <v>21</v>
      </c>
      <c r="B732">
        <v>240</v>
      </c>
      <c r="C732" t="s">
        <v>330</v>
      </c>
      <c r="D732" t="s">
        <v>331</v>
      </c>
      <c r="E732" t="s">
        <v>641</v>
      </c>
      <c r="F732" t="s">
        <v>640</v>
      </c>
      <c r="G732" t="s">
        <v>329</v>
      </c>
      <c r="H732" t="s">
        <v>274</v>
      </c>
      <c r="I732" t="s">
        <v>637</v>
      </c>
      <c r="J732" t="s">
        <v>646</v>
      </c>
      <c r="K732">
        <v>2021</v>
      </c>
      <c r="L732" t="s">
        <v>638</v>
      </c>
      <c r="M732" t="s">
        <v>642</v>
      </c>
      <c r="N732" t="s">
        <v>2742</v>
      </c>
      <c r="O732" t="s">
        <v>2742</v>
      </c>
      <c r="P732" t="s">
        <v>639</v>
      </c>
      <c r="Q732" t="s">
        <v>647</v>
      </c>
      <c r="R732" s="20" t="s">
        <v>1626</v>
      </c>
      <c r="S732" t="s">
        <v>653</v>
      </c>
      <c r="T732" t="s">
        <v>337</v>
      </c>
      <c r="U732">
        <v>13202</v>
      </c>
      <c r="V732" t="s">
        <v>651</v>
      </c>
      <c r="W732" s="20" t="s">
        <v>2087</v>
      </c>
      <c r="X732" s="20" t="s">
        <v>582</v>
      </c>
      <c r="Z732" t="str">
        <f>+Final[[#This Row],[titulo]]&amp;Final[[#This Row],[Territorio]]&amp;", "&amp;Final[[#This Row],[temporalidad]]</f>
        <v>Pendiente (%) [Mínima-Media- Máxima], en la comuna de Pirque, 2021</v>
      </c>
    </row>
    <row r="733" spans="1:26" x14ac:dyDescent="0.3">
      <c r="A733">
        <v>22</v>
      </c>
      <c r="B733">
        <v>240</v>
      </c>
      <c r="C733" t="s">
        <v>330</v>
      </c>
      <c r="D733" t="s">
        <v>331</v>
      </c>
      <c r="E733" t="s">
        <v>641</v>
      </c>
      <c r="F733" t="s">
        <v>640</v>
      </c>
      <c r="G733" t="s">
        <v>329</v>
      </c>
      <c r="H733" t="s">
        <v>274</v>
      </c>
      <c r="I733" t="s">
        <v>637</v>
      </c>
      <c r="J733" t="s">
        <v>646</v>
      </c>
      <c r="K733">
        <v>2021</v>
      </c>
      <c r="L733" t="s">
        <v>649</v>
      </c>
      <c r="M733" t="s">
        <v>642</v>
      </c>
      <c r="N733" t="s">
        <v>2743</v>
      </c>
      <c r="O733" t="s">
        <v>2743</v>
      </c>
      <c r="P733" t="s">
        <v>639</v>
      </c>
      <c r="Q733" t="s">
        <v>647</v>
      </c>
      <c r="R733" s="20" t="s">
        <v>1627</v>
      </c>
      <c r="S733" t="s">
        <v>654</v>
      </c>
      <c r="T733" t="s">
        <v>337</v>
      </c>
      <c r="U733">
        <v>13202</v>
      </c>
      <c r="V733" t="s">
        <v>651</v>
      </c>
      <c r="W733" s="20" t="s">
        <v>2087</v>
      </c>
      <c r="X733" s="20" t="s">
        <v>582</v>
      </c>
      <c r="Z733" t="str">
        <f>+Final[[#This Row],[titulo]]&amp;Final[[#This Row],[Territorio]]&amp;", "&amp;Final[[#This Row],[temporalidad]]</f>
        <v>Pendiente (grados) [Mínima-Media- Máxima], en la comuna de Pirque, 2021</v>
      </c>
    </row>
    <row r="734" spans="1:26" x14ac:dyDescent="0.3">
      <c r="A734">
        <v>20</v>
      </c>
      <c r="B734">
        <v>240</v>
      </c>
      <c r="C734" t="s">
        <v>330</v>
      </c>
      <c r="D734" t="s">
        <v>331</v>
      </c>
      <c r="E734" t="s">
        <v>641</v>
      </c>
      <c r="F734" t="s">
        <v>640</v>
      </c>
      <c r="G734" t="s">
        <v>329</v>
      </c>
      <c r="H734" t="s">
        <v>275</v>
      </c>
      <c r="I734" t="s">
        <v>637</v>
      </c>
      <c r="J734" t="s">
        <v>643</v>
      </c>
      <c r="K734">
        <v>2021</v>
      </c>
      <c r="L734" t="s">
        <v>644</v>
      </c>
      <c r="M734" t="s">
        <v>642</v>
      </c>
      <c r="N734" t="s">
        <v>2740</v>
      </c>
      <c r="O734" t="s">
        <v>2741</v>
      </c>
      <c r="P734" t="s">
        <v>639</v>
      </c>
      <c r="Q734" t="s">
        <v>2143</v>
      </c>
      <c r="R734" s="20" t="s">
        <v>1628</v>
      </c>
      <c r="S734" t="s">
        <v>652</v>
      </c>
      <c r="T734" t="s">
        <v>337</v>
      </c>
      <c r="U734">
        <v>13203</v>
      </c>
      <c r="V734" t="s">
        <v>651</v>
      </c>
      <c r="W734" s="20" t="s">
        <v>2686</v>
      </c>
      <c r="X734" s="20" t="s">
        <v>583</v>
      </c>
      <c r="Z734" t="str">
        <f>+Final[[#This Row],[titulo]]&amp;Final[[#This Row],[Territorio]]&amp;", "&amp;Final[[#This Row],[temporalidad]]</f>
        <v>Elevación [Mínima-Media- Máxima], en la comuna de San José de Maipo, 2021</v>
      </c>
    </row>
    <row r="735" spans="1:26" x14ac:dyDescent="0.3">
      <c r="A735">
        <v>21</v>
      </c>
      <c r="B735">
        <v>240</v>
      </c>
      <c r="C735" t="s">
        <v>330</v>
      </c>
      <c r="D735" t="s">
        <v>331</v>
      </c>
      <c r="E735" t="s">
        <v>641</v>
      </c>
      <c r="F735" t="s">
        <v>640</v>
      </c>
      <c r="G735" t="s">
        <v>329</v>
      </c>
      <c r="H735" t="s">
        <v>275</v>
      </c>
      <c r="I735" t="s">
        <v>637</v>
      </c>
      <c r="J735" t="s">
        <v>646</v>
      </c>
      <c r="K735">
        <v>2021</v>
      </c>
      <c r="L735" t="s">
        <v>638</v>
      </c>
      <c r="M735" t="s">
        <v>642</v>
      </c>
      <c r="N735" t="s">
        <v>2742</v>
      </c>
      <c r="O735" t="s">
        <v>2742</v>
      </c>
      <c r="P735" t="s">
        <v>639</v>
      </c>
      <c r="Q735" t="s">
        <v>647</v>
      </c>
      <c r="R735" s="20" t="s">
        <v>1630</v>
      </c>
      <c r="S735" t="s">
        <v>653</v>
      </c>
      <c r="T735" t="s">
        <v>337</v>
      </c>
      <c r="U735">
        <v>13203</v>
      </c>
      <c r="V735" t="s">
        <v>651</v>
      </c>
      <c r="W735" s="20" t="s">
        <v>2088</v>
      </c>
      <c r="X735" s="20" t="s">
        <v>583</v>
      </c>
      <c r="Z735" t="str">
        <f>+Final[[#This Row],[titulo]]&amp;Final[[#This Row],[Territorio]]&amp;", "&amp;Final[[#This Row],[temporalidad]]</f>
        <v>Pendiente (%) [Mínima-Media- Máxima], en la comuna de San José de Maipo, 2021</v>
      </c>
    </row>
    <row r="736" spans="1:26" x14ac:dyDescent="0.3">
      <c r="A736">
        <v>22</v>
      </c>
      <c r="B736">
        <v>240</v>
      </c>
      <c r="C736" t="s">
        <v>330</v>
      </c>
      <c r="D736" t="s">
        <v>331</v>
      </c>
      <c r="E736" t="s">
        <v>641</v>
      </c>
      <c r="F736" t="s">
        <v>640</v>
      </c>
      <c r="G736" t="s">
        <v>329</v>
      </c>
      <c r="H736" t="s">
        <v>275</v>
      </c>
      <c r="I736" t="s">
        <v>637</v>
      </c>
      <c r="J736" t="s">
        <v>646</v>
      </c>
      <c r="K736">
        <v>2021</v>
      </c>
      <c r="L736" t="s">
        <v>649</v>
      </c>
      <c r="M736" t="s">
        <v>642</v>
      </c>
      <c r="N736" t="s">
        <v>2743</v>
      </c>
      <c r="O736" t="s">
        <v>2743</v>
      </c>
      <c r="P736" t="s">
        <v>639</v>
      </c>
      <c r="Q736" t="s">
        <v>647</v>
      </c>
      <c r="R736" s="20" t="s">
        <v>1631</v>
      </c>
      <c r="S736" t="s">
        <v>654</v>
      </c>
      <c r="T736" t="s">
        <v>337</v>
      </c>
      <c r="U736">
        <v>13203</v>
      </c>
      <c r="V736" t="s">
        <v>651</v>
      </c>
      <c r="W736" s="20" t="s">
        <v>2088</v>
      </c>
      <c r="X736" s="20" t="s">
        <v>583</v>
      </c>
      <c r="Z736" t="str">
        <f>+Final[[#This Row],[titulo]]&amp;Final[[#This Row],[Territorio]]&amp;", "&amp;Final[[#This Row],[temporalidad]]</f>
        <v>Pendiente (grados) [Mínima-Media- Máxima], en la comuna de San José de Maipo, 2021</v>
      </c>
    </row>
    <row r="737" spans="1:26" x14ac:dyDescent="0.3">
      <c r="A737">
        <v>20</v>
      </c>
      <c r="B737">
        <v>240</v>
      </c>
      <c r="C737" t="s">
        <v>330</v>
      </c>
      <c r="D737" t="s">
        <v>331</v>
      </c>
      <c r="E737" t="s">
        <v>641</v>
      </c>
      <c r="F737" t="s">
        <v>640</v>
      </c>
      <c r="G737" t="s">
        <v>329</v>
      </c>
      <c r="H737" t="s">
        <v>276</v>
      </c>
      <c r="I737" t="s">
        <v>637</v>
      </c>
      <c r="J737" t="s">
        <v>643</v>
      </c>
      <c r="K737">
        <v>2021</v>
      </c>
      <c r="L737" t="s">
        <v>644</v>
      </c>
      <c r="M737" t="s">
        <v>642</v>
      </c>
      <c r="N737" t="s">
        <v>2740</v>
      </c>
      <c r="O737" t="s">
        <v>2741</v>
      </c>
      <c r="P737" t="s">
        <v>639</v>
      </c>
      <c r="Q737" t="s">
        <v>2143</v>
      </c>
      <c r="R737" s="20" t="s">
        <v>1632</v>
      </c>
      <c r="S737" t="s">
        <v>652</v>
      </c>
      <c r="T737" t="s">
        <v>337</v>
      </c>
      <c r="U737">
        <v>13301</v>
      </c>
      <c r="V737" t="s">
        <v>651</v>
      </c>
      <c r="W737" s="20" t="s">
        <v>2687</v>
      </c>
      <c r="X737" s="20" t="s">
        <v>584</v>
      </c>
      <c r="Z737" t="str">
        <f>+Final[[#This Row],[titulo]]&amp;Final[[#This Row],[Territorio]]&amp;", "&amp;Final[[#This Row],[temporalidad]]</f>
        <v>Elevación [Mínima-Media- Máxima], en la comuna de Colina, 2021</v>
      </c>
    </row>
    <row r="738" spans="1:26" x14ac:dyDescent="0.3">
      <c r="A738">
        <v>21</v>
      </c>
      <c r="B738">
        <v>240</v>
      </c>
      <c r="C738" t="s">
        <v>330</v>
      </c>
      <c r="D738" t="s">
        <v>331</v>
      </c>
      <c r="E738" t="s">
        <v>641</v>
      </c>
      <c r="F738" t="s">
        <v>640</v>
      </c>
      <c r="G738" t="s">
        <v>329</v>
      </c>
      <c r="H738" t="s">
        <v>276</v>
      </c>
      <c r="I738" t="s">
        <v>637</v>
      </c>
      <c r="J738" t="s">
        <v>646</v>
      </c>
      <c r="K738">
        <v>2021</v>
      </c>
      <c r="L738" t="s">
        <v>638</v>
      </c>
      <c r="M738" t="s">
        <v>642</v>
      </c>
      <c r="N738" t="s">
        <v>2742</v>
      </c>
      <c r="O738" t="s">
        <v>2742</v>
      </c>
      <c r="P738" t="s">
        <v>639</v>
      </c>
      <c r="Q738" t="s">
        <v>647</v>
      </c>
      <c r="R738" s="20" t="s">
        <v>1634</v>
      </c>
      <c r="S738" t="s">
        <v>653</v>
      </c>
      <c r="T738" t="s">
        <v>337</v>
      </c>
      <c r="U738">
        <v>13301</v>
      </c>
      <c r="V738" t="s">
        <v>651</v>
      </c>
      <c r="W738" s="20" t="s">
        <v>2089</v>
      </c>
      <c r="X738" s="20" t="s">
        <v>584</v>
      </c>
      <c r="Z738" t="str">
        <f>+Final[[#This Row],[titulo]]&amp;Final[[#This Row],[Territorio]]&amp;", "&amp;Final[[#This Row],[temporalidad]]</f>
        <v>Pendiente (%) [Mínima-Media- Máxima], en la comuna de Colina, 2021</v>
      </c>
    </row>
    <row r="739" spans="1:26" x14ac:dyDescent="0.3">
      <c r="A739">
        <v>22</v>
      </c>
      <c r="B739">
        <v>240</v>
      </c>
      <c r="C739" t="s">
        <v>330</v>
      </c>
      <c r="D739" t="s">
        <v>331</v>
      </c>
      <c r="E739" t="s">
        <v>641</v>
      </c>
      <c r="F739" t="s">
        <v>640</v>
      </c>
      <c r="G739" t="s">
        <v>329</v>
      </c>
      <c r="H739" t="s">
        <v>276</v>
      </c>
      <c r="I739" t="s">
        <v>637</v>
      </c>
      <c r="J739" t="s">
        <v>646</v>
      </c>
      <c r="K739">
        <v>2021</v>
      </c>
      <c r="L739" t="s">
        <v>649</v>
      </c>
      <c r="M739" t="s">
        <v>642</v>
      </c>
      <c r="N739" t="s">
        <v>2743</v>
      </c>
      <c r="O739" t="s">
        <v>2743</v>
      </c>
      <c r="P739" t="s">
        <v>639</v>
      </c>
      <c r="Q739" t="s">
        <v>647</v>
      </c>
      <c r="R739" s="20" t="s">
        <v>1635</v>
      </c>
      <c r="S739" t="s">
        <v>654</v>
      </c>
      <c r="T739" t="s">
        <v>337</v>
      </c>
      <c r="U739">
        <v>13301</v>
      </c>
      <c r="V739" t="s">
        <v>651</v>
      </c>
      <c r="W739" s="20" t="s">
        <v>2089</v>
      </c>
      <c r="X739" s="20" t="s">
        <v>584</v>
      </c>
      <c r="Z739" t="str">
        <f>+Final[[#This Row],[titulo]]&amp;Final[[#This Row],[Territorio]]&amp;", "&amp;Final[[#This Row],[temporalidad]]</f>
        <v>Pendiente (grados) [Mínima-Media- Máxima], en la comuna de Colina, 2021</v>
      </c>
    </row>
    <row r="740" spans="1:26" x14ac:dyDescent="0.3">
      <c r="A740">
        <v>20</v>
      </c>
      <c r="B740">
        <v>240</v>
      </c>
      <c r="C740" t="s">
        <v>330</v>
      </c>
      <c r="D740" t="s">
        <v>331</v>
      </c>
      <c r="E740" t="s">
        <v>641</v>
      </c>
      <c r="F740" t="s">
        <v>640</v>
      </c>
      <c r="G740" t="s">
        <v>329</v>
      </c>
      <c r="H740" t="s">
        <v>277</v>
      </c>
      <c r="I740" t="s">
        <v>637</v>
      </c>
      <c r="J740" t="s">
        <v>643</v>
      </c>
      <c r="K740">
        <v>2021</v>
      </c>
      <c r="L740" t="s">
        <v>644</v>
      </c>
      <c r="M740" t="s">
        <v>642</v>
      </c>
      <c r="N740" t="s">
        <v>2740</v>
      </c>
      <c r="O740" t="s">
        <v>2741</v>
      </c>
      <c r="P740" t="s">
        <v>639</v>
      </c>
      <c r="Q740" t="s">
        <v>2143</v>
      </c>
      <c r="R740" s="20" t="s">
        <v>1636</v>
      </c>
      <c r="S740" t="s">
        <v>652</v>
      </c>
      <c r="T740" t="s">
        <v>337</v>
      </c>
      <c r="U740">
        <v>13302</v>
      </c>
      <c r="V740" t="s">
        <v>651</v>
      </c>
      <c r="W740" s="20" t="s">
        <v>2688</v>
      </c>
      <c r="X740" s="20" t="s">
        <v>585</v>
      </c>
      <c r="Z740" t="str">
        <f>+Final[[#This Row],[titulo]]&amp;Final[[#This Row],[Territorio]]&amp;", "&amp;Final[[#This Row],[temporalidad]]</f>
        <v>Elevación [Mínima-Media- Máxima], en la comuna de Lampa, 2021</v>
      </c>
    </row>
    <row r="741" spans="1:26" x14ac:dyDescent="0.3">
      <c r="A741">
        <v>21</v>
      </c>
      <c r="B741">
        <v>240</v>
      </c>
      <c r="C741" t="s">
        <v>330</v>
      </c>
      <c r="D741" t="s">
        <v>331</v>
      </c>
      <c r="E741" t="s">
        <v>641</v>
      </c>
      <c r="F741" t="s">
        <v>640</v>
      </c>
      <c r="G741" t="s">
        <v>329</v>
      </c>
      <c r="H741" t="s">
        <v>277</v>
      </c>
      <c r="I741" t="s">
        <v>637</v>
      </c>
      <c r="J741" t="s">
        <v>646</v>
      </c>
      <c r="K741">
        <v>2021</v>
      </c>
      <c r="L741" t="s">
        <v>638</v>
      </c>
      <c r="M741" t="s">
        <v>642</v>
      </c>
      <c r="N741" t="s">
        <v>2742</v>
      </c>
      <c r="O741" t="s">
        <v>2742</v>
      </c>
      <c r="P741" t="s">
        <v>639</v>
      </c>
      <c r="Q741" t="s">
        <v>647</v>
      </c>
      <c r="R741" s="20" t="s">
        <v>1638</v>
      </c>
      <c r="S741" t="s">
        <v>653</v>
      </c>
      <c r="T741" t="s">
        <v>337</v>
      </c>
      <c r="U741">
        <v>13302</v>
      </c>
      <c r="V741" t="s">
        <v>651</v>
      </c>
      <c r="W741" s="20" t="s">
        <v>2090</v>
      </c>
      <c r="X741" s="20" t="s">
        <v>585</v>
      </c>
      <c r="Z741" t="str">
        <f>+Final[[#This Row],[titulo]]&amp;Final[[#This Row],[Territorio]]&amp;", "&amp;Final[[#This Row],[temporalidad]]</f>
        <v>Pendiente (%) [Mínima-Media- Máxima], en la comuna de Lampa, 2021</v>
      </c>
    </row>
    <row r="742" spans="1:26" x14ac:dyDescent="0.3">
      <c r="A742">
        <v>22</v>
      </c>
      <c r="B742">
        <v>240</v>
      </c>
      <c r="C742" t="s">
        <v>330</v>
      </c>
      <c r="D742" t="s">
        <v>331</v>
      </c>
      <c r="E742" t="s">
        <v>641</v>
      </c>
      <c r="F742" t="s">
        <v>640</v>
      </c>
      <c r="G742" t="s">
        <v>329</v>
      </c>
      <c r="H742" t="s">
        <v>277</v>
      </c>
      <c r="I742" t="s">
        <v>637</v>
      </c>
      <c r="J742" t="s">
        <v>646</v>
      </c>
      <c r="K742">
        <v>2021</v>
      </c>
      <c r="L742" t="s">
        <v>649</v>
      </c>
      <c r="M742" t="s">
        <v>642</v>
      </c>
      <c r="N742" t="s">
        <v>2743</v>
      </c>
      <c r="O742" t="s">
        <v>2743</v>
      </c>
      <c r="P742" t="s">
        <v>639</v>
      </c>
      <c r="Q742" t="s">
        <v>647</v>
      </c>
      <c r="R742" s="20" t="s">
        <v>1639</v>
      </c>
      <c r="S742" t="s">
        <v>654</v>
      </c>
      <c r="T742" t="s">
        <v>337</v>
      </c>
      <c r="U742">
        <v>13302</v>
      </c>
      <c r="V742" t="s">
        <v>651</v>
      </c>
      <c r="W742" s="20" t="s">
        <v>2090</v>
      </c>
      <c r="X742" s="20" t="s">
        <v>585</v>
      </c>
      <c r="Z742" t="str">
        <f>+Final[[#This Row],[titulo]]&amp;Final[[#This Row],[Territorio]]&amp;", "&amp;Final[[#This Row],[temporalidad]]</f>
        <v>Pendiente (grados) [Mínima-Media- Máxima], en la comuna de Lampa, 2021</v>
      </c>
    </row>
    <row r="743" spans="1:26" x14ac:dyDescent="0.3">
      <c r="A743">
        <v>20</v>
      </c>
      <c r="B743">
        <v>240</v>
      </c>
      <c r="C743" t="s">
        <v>330</v>
      </c>
      <c r="D743" t="s">
        <v>331</v>
      </c>
      <c r="E743" t="s">
        <v>641</v>
      </c>
      <c r="F743" t="s">
        <v>640</v>
      </c>
      <c r="G743" t="s">
        <v>329</v>
      </c>
      <c r="H743" t="s">
        <v>278</v>
      </c>
      <c r="I743" t="s">
        <v>637</v>
      </c>
      <c r="J743" t="s">
        <v>643</v>
      </c>
      <c r="K743">
        <v>2021</v>
      </c>
      <c r="L743" t="s">
        <v>644</v>
      </c>
      <c r="M743" t="s">
        <v>642</v>
      </c>
      <c r="N743" t="s">
        <v>2740</v>
      </c>
      <c r="O743" t="s">
        <v>2741</v>
      </c>
      <c r="P743" t="s">
        <v>639</v>
      </c>
      <c r="Q743" t="s">
        <v>2143</v>
      </c>
      <c r="R743" s="20" t="s">
        <v>1640</v>
      </c>
      <c r="S743" t="s">
        <v>652</v>
      </c>
      <c r="T743" t="s">
        <v>337</v>
      </c>
      <c r="U743">
        <v>13303</v>
      </c>
      <c r="V743" t="s">
        <v>651</v>
      </c>
      <c r="W743" s="20" t="s">
        <v>2689</v>
      </c>
      <c r="X743" s="20" t="s">
        <v>586</v>
      </c>
      <c r="Z743" t="str">
        <f>+Final[[#This Row],[titulo]]&amp;Final[[#This Row],[Territorio]]&amp;", "&amp;Final[[#This Row],[temporalidad]]</f>
        <v>Elevación [Mínima-Media- Máxima], en la comuna de Tiltil, 2021</v>
      </c>
    </row>
    <row r="744" spans="1:26" x14ac:dyDescent="0.3">
      <c r="A744">
        <v>21</v>
      </c>
      <c r="B744">
        <v>240</v>
      </c>
      <c r="C744" t="s">
        <v>330</v>
      </c>
      <c r="D744" t="s">
        <v>331</v>
      </c>
      <c r="E744" t="s">
        <v>641</v>
      </c>
      <c r="F744" t="s">
        <v>640</v>
      </c>
      <c r="G744" t="s">
        <v>329</v>
      </c>
      <c r="H744" t="s">
        <v>278</v>
      </c>
      <c r="I744" t="s">
        <v>637</v>
      </c>
      <c r="J744" t="s">
        <v>646</v>
      </c>
      <c r="K744">
        <v>2021</v>
      </c>
      <c r="L744" t="s">
        <v>638</v>
      </c>
      <c r="M744" t="s">
        <v>642</v>
      </c>
      <c r="N744" t="s">
        <v>2742</v>
      </c>
      <c r="O744" t="s">
        <v>2742</v>
      </c>
      <c r="P744" t="s">
        <v>639</v>
      </c>
      <c r="Q744" t="s">
        <v>647</v>
      </c>
      <c r="R744" s="20" t="s">
        <v>1642</v>
      </c>
      <c r="S744" t="s">
        <v>653</v>
      </c>
      <c r="T744" t="s">
        <v>337</v>
      </c>
      <c r="U744">
        <v>13303</v>
      </c>
      <c r="V744" t="s">
        <v>651</v>
      </c>
      <c r="W744" s="20" t="s">
        <v>2091</v>
      </c>
      <c r="X744" s="20" t="s">
        <v>586</v>
      </c>
      <c r="Z744" t="str">
        <f>+Final[[#This Row],[titulo]]&amp;Final[[#This Row],[Territorio]]&amp;", "&amp;Final[[#This Row],[temporalidad]]</f>
        <v>Pendiente (%) [Mínima-Media- Máxima], en la comuna de Tiltil, 2021</v>
      </c>
    </row>
    <row r="745" spans="1:26" x14ac:dyDescent="0.3">
      <c r="A745">
        <v>22</v>
      </c>
      <c r="B745">
        <v>240</v>
      </c>
      <c r="C745" t="s">
        <v>330</v>
      </c>
      <c r="D745" t="s">
        <v>331</v>
      </c>
      <c r="E745" t="s">
        <v>641</v>
      </c>
      <c r="F745" t="s">
        <v>640</v>
      </c>
      <c r="G745" t="s">
        <v>329</v>
      </c>
      <c r="H745" t="s">
        <v>278</v>
      </c>
      <c r="I745" t="s">
        <v>637</v>
      </c>
      <c r="J745" t="s">
        <v>646</v>
      </c>
      <c r="K745">
        <v>2021</v>
      </c>
      <c r="L745" t="s">
        <v>649</v>
      </c>
      <c r="M745" t="s">
        <v>642</v>
      </c>
      <c r="N745" t="s">
        <v>2743</v>
      </c>
      <c r="O745" t="s">
        <v>2743</v>
      </c>
      <c r="P745" t="s">
        <v>639</v>
      </c>
      <c r="Q745" t="s">
        <v>647</v>
      </c>
      <c r="R745" s="20" t="s">
        <v>1643</v>
      </c>
      <c r="S745" t="s">
        <v>654</v>
      </c>
      <c r="T745" t="s">
        <v>337</v>
      </c>
      <c r="U745">
        <v>13303</v>
      </c>
      <c r="V745" t="s">
        <v>651</v>
      </c>
      <c r="W745" s="20" t="s">
        <v>2091</v>
      </c>
      <c r="X745" s="20" t="s">
        <v>586</v>
      </c>
      <c r="Z745" t="str">
        <f>+Final[[#This Row],[titulo]]&amp;Final[[#This Row],[Territorio]]&amp;", "&amp;Final[[#This Row],[temporalidad]]</f>
        <v>Pendiente (grados) [Mínima-Media- Máxima], en la comuna de Tiltil, 2021</v>
      </c>
    </row>
    <row r="746" spans="1:26" x14ac:dyDescent="0.3">
      <c r="A746">
        <v>20</v>
      </c>
      <c r="B746">
        <v>240</v>
      </c>
      <c r="C746" t="s">
        <v>330</v>
      </c>
      <c r="D746" t="s">
        <v>331</v>
      </c>
      <c r="E746" t="s">
        <v>641</v>
      </c>
      <c r="F746" t="s">
        <v>640</v>
      </c>
      <c r="G746" t="s">
        <v>329</v>
      </c>
      <c r="H746" t="s">
        <v>279</v>
      </c>
      <c r="I746" t="s">
        <v>637</v>
      </c>
      <c r="J746" t="s">
        <v>643</v>
      </c>
      <c r="K746">
        <v>2021</v>
      </c>
      <c r="L746" t="s">
        <v>644</v>
      </c>
      <c r="M746" t="s">
        <v>642</v>
      </c>
      <c r="N746" t="s">
        <v>2740</v>
      </c>
      <c r="O746" t="s">
        <v>2741</v>
      </c>
      <c r="P746" t="s">
        <v>639</v>
      </c>
      <c r="Q746" t="s">
        <v>2143</v>
      </c>
      <c r="R746" s="20" t="s">
        <v>1644</v>
      </c>
      <c r="S746" t="s">
        <v>652</v>
      </c>
      <c r="T746" t="s">
        <v>337</v>
      </c>
      <c r="U746">
        <v>13401</v>
      </c>
      <c r="V746" t="s">
        <v>651</v>
      </c>
      <c r="W746" s="20" t="s">
        <v>2690</v>
      </c>
      <c r="X746" s="20" t="s">
        <v>587</v>
      </c>
      <c r="Z746" t="str">
        <f>+Final[[#This Row],[titulo]]&amp;Final[[#This Row],[Territorio]]&amp;", "&amp;Final[[#This Row],[temporalidad]]</f>
        <v>Elevación [Mínima-Media- Máxima], en la comuna de San Bernardo, 2021</v>
      </c>
    </row>
    <row r="747" spans="1:26" x14ac:dyDescent="0.3">
      <c r="A747">
        <v>21</v>
      </c>
      <c r="B747">
        <v>240</v>
      </c>
      <c r="C747" t="s">
        <v>330</v>
      </c>
      <c r="D747" t="s">
        <v>331</v>
      </c>
      <c r="E747" t="s">
        <v>641</v>
      </c>
      <c r="F747" t="s">
        <v>640</v>
      </c>
      <c r="G747" t="s">
        <v>329</v>
      </c>
      <c r="H747" t="s">
        <v>279</v>
      </c>
      <c r="I747" t="s">
        <v>637</v>
      </c>
      <c r="J747" t="s">
        <v>646</v>
      </c>
      <c r="K747">
        <v>2021</v>
      </c>
      <c r="L747" t="s">
        <v>638</v>
      </c>
      <c r="M747" t="s">
        <v>642</v>
      </c>
      <c r="N747" t="s">
        <v>2742</v>
      </c>
      <c r="O747" t="s">
        <v>2742</v>
      </c>
      <c r="P747" t="s">
        <v>639</v>
      </c>
      <c r="Q747" t="s">
        <v>647</v>
      </c>
      <c r="R747" s="20" t="s">
        <v>1646</v>
      </c>
      <c r="S747" t="s">
        <v>653</v>
      </c>
      <c r="T747" t="s">
        <v>337</v>
      </c>
      <c r="U747">
        <v>13401</v>
      </c>
      <c r="V747" t="s">
        <v>651</v>
      </c>
      <c r="W747" s="20" t="s">
        <v>2092</v>
      </c>
      <c r="X747" s="20" t="s">
        <v>587</v>
      </c>
      <c r="Z747" t="str">
        <f>+Final[[#This Row],[titulo]]&amp;Final[[#This Row],[Territorio]]&amp;", "&amp;Final[[#This Row],[temporalidad]]</f>
        <v>Pendiente (%) [Mínima-Media- Máxima], en la comuna de San Bernardo, 2021</v>
      </c>
    </row>
    <row r="748" spans="1:26" x14ac:dyDescent="0.3">
      <c r="A748">
        <v>22</v>
      </c>
      <c r="B748">
        <v>240</v>
      </c>
      <c r="C748" t="s">
        <v>330</v>
      </c>
      <c r="D748" t="s">
        <v>331</v>
      </c>
      <c r="E748" t="s">
        <v>641</v>
      </c>
      <c r="F748" t="s">
        <v>640</v>
      </c>
      <c r="G748" t="s">
        <v>329</v>
      </c>
      <c r="H748" t="s">
        <v>279</v>
      </c>
      <c r="I748" t="s">
        <v>637</v>
      </c>
      <c r="J748" t="s">
        <v>646</v>
      </c>
      <c r="K748">
        <v>2021</v>
      </c>
      <c r="L748" t="s">
        <v>649</v>
      </c>
      <c r="M748" t="s">
        <v>642</v>
      </c>
      <c r="N748" t="s">
        <v>2743</v>
      </c>
      <c r="O748" t="s">
        <v>2743</v>
      </c>
      <c r="P748" t="s">
        <v>639</v>
      </c>
      <c r="Q748" t="s">
        <v>647</v>
      </c>
      <c r="R748" s="20" t="s">
        <v>1647</v>
      </c>
      <c r="S748" t="s">
        <v>654</v>
      </c>
      <c r="T748" t="s">
        <v>337</v>
      </c>
      <c r="U748">
        <v>13401</v>
      </c>
      <c r="V748" t="s">
        <v>651</v>
      </c>
      <c r="W748" s="20" t="s">
        <v>2092</v>
      </c>
      <c r="X748" s="20" t="s">
        <v>587</v>
      </c>
      <c r="Z748" t="str">
        <f>+Final[[#This Row],[titulo]]&amp;Final[[#This Row],[Territorio]]&amp;", "&amp;Final[[#This Row],[temporalidad]]</f>
        <v>Pendiente (grados) [Mínima-Media- Máxima], en la comuna de San Bernardo, 2021</v>
      </c>
    </row>
    <row r="749" spans="1:26" x14ac:dyDescent="0.3">
      <c r="A749">
        <v>20</v>
      </c>
      <c r="B749">
        <v>240</v>
      </c>
      <c r="C749" t="s">
        <v>330</v>
      </c>
      <c r="D749" t="s">
        <v>331</v>
      </c>
      <c r="E749" t="s">
        <v>641</v>
      </c>
      <c r="F749" t="s">
        <v>640</v>
      </c>
      <c r="G749" t="s">
        <v>329</v>
      </c>
      <c r="H749" t="s">
        <v>280</v>
      </c>
      <c r="I749" t="s">
        <v>637</v>
      </c>
      <c r="J749" t="s">
        <v>643</v>
      </c>
      <c r="K749">
        <v>2021</v>
      </c>
      <c r="L749" t="s">
        <v>644</v>
      </c>
      <c r="M749" t="s">
        <v>642</v>
      </c>
      <c r="N749" t="s">
        <v>2740</v>
      </c>
      <c r="O749" t="s">
        <v>2741</v>
      </c>
      <c r="P749" t="s">
        <v>639</v>
      </c>
      <c r="Q749" t="s">
        <v>2143</v>
      </c>
      <c r="R749" s="20" t="s">
        <v>1648</v>
      </c>
      <c r="S749" t="s">
        <v>652</v>
      </c>
      <c r="T749" t="s">
        <v>337</v>
      </c>
      <c r="U749">
        <v>13402</v>
      </c>
      <c r="V749" t="s">
        <v>651</v>
      </c>
      <c r="W749" s="20" t="s">
        <v>2691</v>
      </c>
      <c r="X749" s="20" t="s">
        <v>588</v>
      </c>
      <c r="Z749" t="str">
        <f>+Final[[#This Row],[titulo]]&amp;Final[[#This Row],[Territorio]]&amp;", "&amp;Final[[#This Row],[temporalidad]]</f>
        <v>Elevación [Mínima-Media- Máxima], en la comuna de Buin, 2021</v>
      </c>
    </row>
    <row r="750" spans="1:26" x14ac:dyDescent="0.3">
      <c r="A750">
        <v>21</v>
      </c>
      <c r="B750">
        <v>240</v>
      </c>
      <c r="C750" t="s">
        <v>330</v>
      </c>
      <c r="D750" t="s">
        <v>331</v>
      </c>
      <c r="E750" t="s">
        <v>641</v>
      </c>
      <c r="F750" t="s">
        <v>640</v>
      </c>
      <c r="G750" t="s">
        <v>329</v>
      </c>
      <c r="H750" t="s">
        <v>280</v>
      </c>
      <c r="I750" t="s">
        <v>637</v>
      </c>
      <c r="J750" t="s">
        <v>646</v>
      </c>
      <c r="K750">
        <v>2021</v>
      </c>
      <c r="L750" t="s">
        <v>638</v>
      </c>
      <c r="M750" t="s">
        <v>642</v>
      </c>
      <c r="N750" t="s">
        <v>2742</v>
      </c>
      <c r="O750" t="s">
        <v>2742</v>
      </c>
      <c r="P750" t="s">
        <v>639</v>
      </c>
      <c r="Q750" t="s">
        <v>647</v>
      </c>
      <c r="R750" s="20" t="s">
        <v>1650</v>
      </c>
      <c r="S750" t="s">
        <v>653</v>
      </c>
      <c r="T750" t="s">
        <v>337</v>
      </c>
      <c r="U750">
        <v>13402</v>
      </c>
      <c r="V750" t="s">
        <v>651</v>
      </c>
      <c r="W750" s="20" t="s">
        <v>2093</v>
      </c>
      <c r="X750" s="20" t="s">
        <v>588</v>
      </c>
      <c r="Z750" t="str">
        <f>+Final[[#This Row],[titulo]]&amp;Final[[#This Row],[Territorio]]&amp;", "&amp;Final[[#This Row],[temporalidad]]</f>
        <v>Pendiente (%) [Mínima-Media- Máxima], en la comuna de Buin, 2021</v>
      </c>
    </row>
    <row r="751" spans="1:26" x14ac:dyDescent="0.3">
      <c r="A751">
        <v>22</v>
      </c>
      <c r="B751">
        <v>240</v>
      </c>
      <c r="C751" t="s">
        <v>330</v>
      </c>
      <c r="D751" t="s">
        <v>331</v>
      </c>
      <c r="E751" t="s">
        <v>641</v>
      </c>
      <c r="F751" t="s">
        <v>640</v>
      </c>
      <c r="G751" t="s">
        <v>329</v>
      </c>
      <c r="H751" t="s">
        <v>280</v>
      </c>
      <c r="I751" t="s">
        <v>637</v>
      </c>
      <c r="J751" t="s">
        <v>646</v>
      </c>
      <c r="K751">
        <v>2021</v>
      </c>
      <c r="L751" t="s">
        <v>649</v>
      </c>
      <c r="M751" t="s">
        <v>642</v>
      </c>
      <c r="N751" t="s">
        <v>2743</v>
      </c>
      <c r="O751" t="s">
        <v>2743</v>
      </c>
      <c r="P751" t="s">
        <v>639</v>
      </c>
      <c r="Q751" t="s">
        <v>647</v>
      </c>
      <c r="R751" s="20" t="s">
        <v>1651</v>
      </c>
      <c r="S751" t="s">
        <v>654</v>
      </c>
      <c r="T751" t="s">
        <v>337</v>
      </c>
      <c r="U751">
        <v>13402</v>
      </c>
      <c r="V751" t="s">
        <v>651</v>
      </c>
      <c r="W751" s="20" t="s">
        <v>2093</v>
      </c>
      <c r="X751" s="20" t="s">
        <v>588</v>
      </c>
      <c r="Z751" t="str">
        <f>+Final[[#This Row],[titulo]]&amp;Final[[#This Row],[Territorio]]&amp;", "&amp;Final[[#This Row],[temporalidad]]</f>
        <v>Pendiente (grados) [Mínima-Media- Máxima], en la comuna de Buin, 2021</v>
      </c>
    </row>
    <row r="752" spans="1:26" x14ac:dyDescent="0.3">
      <c r="A752">
        <v>20</v>
      </c>
      <c r="B752">
        <v>240</v>
      </c>
      <c r="C752" t="s">
        <v>330</v>
      </c>
      <c r="D752" t="s">
        <v>331</v>
      </c>
      <c r="E752" t="s">
        <v>641</v>
      </c>
      <c r="F752" t="s">
        <v>640</v>
      </c>
      <c r="G752" t="s">
        <v>329</v>
      </c>
      <c r="H752" t="s">
        <v>281</v>
      </c>
      <c r="I752" t="s">
        <v>637</v>
      </c>
      <c r="J752" t="s">
        <v>643</v>
      </c>
      <c r="K752">
        <v>2021</v>
      </c>
      <c r="L752" t="s">
        <v>644</v>
      </c>
      <c r="M752" t="s">
        <v>642</v>
      </c>
      <c r="N752" t="s">
        <v>2740</v>
      </c>
      <c r="O752" t="s">
        <v>2741</v>
      </c>
      <c r="P752" t="s">
        <v>639</v>
      </c>
      <c r="Q752" t="s">
        <v>2143</v>
      </c>
      <c r="R752" s="20" t="s">
        <v>1652</v>
      </c>
      <c r="S752" t="s">
        <v>652</v>
      </c>
      <c r="T752" t="s">
        <v>337</v>
      </c>
      <c r="U752">
        <v>13403</v>
      </c>
      <c r="V752" t="s">
        <v>651</v>
      </c>
      <c r="W752" s="20" t="s">
        <v>2692</v>
      </c>
      <c r="X752" s="20" t="s">
        <v>589</v>
      </c>
      <c r="Z752" t="str">
        <f>+Final[[#This Row],[titulo]]&amp;Final[[#This Row],[Territorio]]&amp;", "&amp;Final[[#This Row],[temporalidad]]</f>
        <v>Elevación [Mínima-Media- Máxima], en la comuna de Calera de Tango, 2021</v>
      </c>
    </row>
    <row r="753" spans="1:26" x14ac:dyDescent="0.3">
      <c r="A753">
        <v>21</v>
      </c>
      <c r="B753">
        <v>240</v>
      </c>
      <c r="C753" t="s">
        <v>330</v>
      </c>
      <c r="D753" t="s">
        <v>331</v>
      </c>
      <c r="E753" t="s">
        <v>641</v>
      </c>
      <c r="F753" t="s">
        <v>640</v>
      </c>
      <c r="G753" t="s">
        <v>329</v>
      </c>
      <c r="H753" t="s">
        <v>281</v>
      </c>
      <c r="I753" t="s">
        <v>637</v>
      </c>
      <c r="J753" t="s">
        <v>646</v>
      </c>
      <c r="K753">
        <v>2021</v>
      </c>
      <c r="L753" t="s">
        <v>638</v>
      </c>
      <c r="M753" t="s">
        <v>642</v>
      </c>
      <c r="N753" t="s">
        <v>2742</v>
      </c>
      <c r="O753" t="s">
        <v>2742</v>
      </c>
      <c r="P753" t="s">
        <v>639</v>
      </c>
      <c r="Q753" t="s">
        <v>647</v>
      </c>
      <c r="R753" s="20" t="s">
        <v>1654</v>
      </c>
      <c r="S753" t="s">
        <v>653</v>
      </c>
      <c r="T753" t="s">
        <v>337</v>
      </c>
      <c r="U753">
        <v>13403</v>
      </c>
      <c r="V753" t="s">
        <v>651</v>
      </c>
      <c r="W753" s="20" t="s">
        <v>2094</v>
      </c>
      <c r="X753" s="20" t="s">
        <v>589</v>
      </c>
      <c r="Z753" t="str">
        <f>+Final[[#This Row],[titulo]]&amp;Final[[#This Row],[Territorio]]&amp;", "&amp;Final[[#This Row],[temporalidad]]</f>
        <v>Pendiente (%) [Mínima-Media- Máxima], en la comuna de Calera de Tango, 2021</v>
      </c>
    </row>
    <row r="754" spans="1:26" x14ac:dyDescent="0.3">
      <c r="A754">
        <v>22</v>
      </c>
      <c r="B754">
        <v>240</v>
      </c>
      <c r="C754" t="s">
        <v>330</v>
      </c>
      <c r="D754" t="s">
        <v>331</v>
      </c>
      <c r="E754" t="s">
        <v>641</v>
      </c>
      <c r="F754" t="s">
        <v>640</v>
      </c>
      <c r="G754" t="s">
        <v>329</v>
      </c>
      <c r="H754" t="s">
        <v>281</v>
      </c>
      <c r="I754" t="s">
        <v>637</v>
      </c>
      <c r="J754" t="s">
        <v>646</v>
      </c>
      <c r="K754">
        <v>2021</v>
      </c>
      <c r="L754" t="s">
        <v>649</v>
      </c>
      <c r="M754" t="s">
        <v>642</v>
      </c>
      <c r="N754" t="s">
        <v>2743</v>
      </c>
      <c r="O754" t="s">
        <v>2743</v>
      </c>
      <c r="P754" t="s">
        <v>639</v>
      </c>
      <c r="Q754" t="s">
        <v>647</v>
      </c>
      <c r="R754" s="20" t="s">
        <v>1655</v>
      </c>
      <c r="S754" t="s">
        <v>654</v>
      </c>
      <c r="T754" t="s">
        <v>337</v>
      </c>
      <c r="U754">
        <v>13403</v>
      </c>
      <c r="V754" t="s">
        <v>651</v>
      </c>
      <c r="W754" s="20" t="s">
        <v>2094</v>
      </c>
      <c r="X754" s="20" t="s">
        <v>589</v>
      </c>
      <c r="Z754" t="str">
        <f>+Final[[#This Row],[titulo]]&amp;Final[[#This Row],[Territorio]]&amp;", "&amp;Final[[#This Row],[temporalidad]]</f>
        <v>Pendiente (grados) [Mínima-Media- Máxima], en la comuna de Calera de Tango, 2021</v>
      </c>
    </row>
    <row r="755" spans="1:26" x14ac:dyDescent="0.3">
      <c r="A755">
        <v>20</v>
      </c>
      <c r="B755">
        <v>240</v>
      </c>
      <c r="C755" t="s">
        <v>330</v>
      </c>
      <c r="D755" t="s">
        <v>331</v>
      </c>
      <c r="E755" t="s">
        <v>641</v>
      </c>
      <c r="F755" t="s">
        <v>640</v>
      </c>
      <c r="G755" t="s">
        <v>329</v>
      </c>
      <c r="H755" t="s">
        <v>282</v>
      </c>
      <c r="I755" t="s">
        <v>637</v>
      </c>
      <c r="J755" t="s">
        <v>643</v>
      </c>
      <c r="K755">
        <v>2021</v>
      </c>
      <c r="L755" t="s">
        <v>644</v>
      </c>
      <c r="M755" t="s">
        <v>642</v>
      </c>
      <c r="N755" t="s">
        <v>2740</v>
      </c>
      <c r="O755" t="s">
        <v>2741</v>
      </c>
      <c r="P755" t="s">
        <v>639</v>
      </c>
      <c r="Q755" t="s">
        <v>2143</v>
      </c>
      <c r="R755" s="20" t="s">
        <v>1656</v>
      </c>
      <c r="S755" t="s">
        <v>652</v>
      </c>
      <c r="T755" t="s">
        <v>337</v>
      </c>
      <c r="U755">
        <v>13404</v>
      </c>
      <c r="V755" t="s">
        <v>651</v>
      </c>
      <c r="W755" s="20" t="s">
        <v>2693</v>
      </c>
      <c r="X755" s="20" t="s">
        <v>590</v>
      </c>
      <c r="Z755" t="str">
        <f>+Final[[#This Row],[titulo]]&amp;Final[[#This Row],[Territorio]]&amp;", "&amp;Final[[#This Row],[temporalidad]]</f>
        <v>Elevación [Mínima-Media- Máxima], en la comuna de Paine, 2021</v>
      </c>
    </row>
    <row r="756" spans="1:26" x14ac:dyDescent="0.3">
      <c r="A756">
        <v>21</v>
      </c>
      <c r="B756">
        <v>240</v>
      </c>
      <c r="C756" t="s">
        <v>330</v>
      </c>
      <c r="D756" t="s">
        <v>331</v>
      </c>
      <c r="E756" t="s">
        <v>641</v>
      </c>
      <c r="F756" t="s">
        <v>640</v>
      </c>
      <c r="G756" t="s">
        <v>329</v>
      </c>
      <c r="H756" t="s">
        <v>282</v>
      </c>
      <c r="I756" t="s">
        <v>637</v>
      </c>
      <c r="J756" t="s">
        <v>646</v>
      </c>
      <c r="K756">
        <v>2021</v>
      </c>
      <c r="L756" t="s">
        <v>638</v>
      </c>
      <c r="M756" t="s">
        <v>642</v>
      </c>
      <c r="N756" t="s">
        <v>2742</v>
      </c>
      <c r="O756" t="s">
        <v>2742</v>
      </c>
      <c r="P756" t="s">
        <v>639</v>
      </c>
      <c r="Q756" t="s">
        <v>647</v>
      </c>
      <c r="R756" s="20" t="s">
        <v>1658</v>
      </c>
      <c r="S756" t="s">
        <v>653</v>
      </c>
      <c r="T756" t="s">
        <v>337</v>
      </c>
      <c r="U756">
        <v>13404</v>
      </c>
      <c r="V756" t="s">
        <v>651</v>
      </c>
      <c r="W756" s="20" t="s">
        <v>2095</v>
      </c>
      <c r="X756" s="20" t="s">
        <v>590</v>
      </c>
      <c r="Z756" t="str">
        <f>+Final[[#This Row],[titulo]]&amp;Final[[#This Row],[Territorio]]&amp;", "&amp;Final[[#This Row],[temporalidad]]</f>
        <v>Pendiente (%) [Mínima-Media- Máxima], en la comuna de Paine, 2021</v>
      </c>
    </row>
    <row r="757" spans="1:26" x14ac:dyDescent="0.3">
      <c r="A757">
        <v>22</v>
      </c>
      <c r="B757">
        <v>240</v>
      </c>
      <c r="C757" t="s">
        <v>330</v>
      </c>
      <c r="D757" t="s">
        <v>331</v>
      </c>
      <c r="E757" t="s">
        <v>641</v>
      </c>
      <c r="F757" t="s">
        <v>640</v>
      </c>
      <c r="G757" t="s">
        <v>329</v>
      </c>
      <c r="H757" t="s">
        <v>282</v>
      </c>
      <c r="I757" t="s">
        <v>637</v>
      </c>
      <c r="J757" t="s">
        <v>646</v>
      </c>
      <c r="K757">
        <v>2021</v>
      </c>
      <c r="L757" t="s">
        <v>649</v>
      </c>
      <c r="M757" t="s">
        <v>642</v>
      </c>
      <c r="N757" t="s">
        <v>2743</v>
      </c>
      <c r="O757" t="s">
        <v>2743</v>
      </c>
      <c r="P757" t="s">
        <v>639</v>
      </c>
      <c r="Q757" t="s">
        <v>647</v>
      </c>
      <c r="R757" s="20" t="s">
        <v>1659</v>
      </c>
      <c r="S757" t="s">
        <v>654</v>
      </c>
      <c r="T757" t="s">
        <v>337</v>
      </c>
      <c r="U757">
        <v>13404</v>
      </c>
      <c r="V757" t="s">
        <v>651</v>
      </c>
      <c r="W757" s="20" t="s">
        <v>2095</v>
      </c>
      <c r="X757" s="20" t="s">
        <v>590</v>
      </c>
      <c r="Z757" t="str">
        <f>+Final[[#This Row],[titulo]]&amp;Final[[#This Row],[Territorio]]&amp;", "&amp;Final[[#This Row],[temporalidad]]</f>
        <v>Pendiente (grados) [Mínima-Media- Máxima], en la comuna de Paine, 2021</v>
      </c>
    </row>
    <row r="758" spans="1:26" x14ac:dyDescent="0.3">
      <c r="A758">
        <v>20</v>
      </c>
      <c r="B758">
        <v>240</v>
      </c>
      <c r="C758" t="s">
        <v>330</v>
      </c>
      <c r="D758" t="s">
        <v>331</v>
      </c>
      <c r="E758" t="s">
        <v>641</v>
      </c>
      <c r="F758" t="s">
        <v>640</v>
      </c>
      <c r="G758" t="s">
        <v>329</v>
      </c>
      <c r="H758" t="s">
        <v>283</v>
      </c>
      <c r="I758" t="s">
        <v>637</v>
      </c>
      <c r="J758" t="s">
        <v>643</v>
      </c>
      <c r="K758">
        <v>2021</v>
      </c>
      <c r="L758" t="s">
        <v>644</v>
      </c>
      <c r="M758" t="s">
        <v>642</v>
      </c>
      <c r="N758" t="s">
        <v>2740</v>
      </c>
      <c r="O758" t="s">
        <v>2741</v>
      </c>
      <c r="P758" t="s">
        <v>639</v>
      </c>
      <c r="Q758" t="s">
        <v>2143</v>
      </c>
      <c r="R758" s="20" t="s">
        <v>1660</v>
      </c>
      <c r="S758" t="s">
        <v>652</v>
      </c>
      <c r="T758" t="s">
        <v>337</v>
      </c>
      <c r="U758">
        <v>13501</v>
      </c>
      <c r="V758" t="s">
        <v>651</v>
      </c>
      <c r="W758" s="20" t="s">
        <v>2694</v>
      </c>
      <c r="X758" s="20" t="s">
        <v>591</v>
      </c>
      <c r="Z758" t="str">
        <f>+Final[[#This Row],[titulo]]&amp;Final[[#This Row],[Territorio]]&amp;", "&amp;Final[[#This Row],[temporalidad]]</f>
        <v>Elevación [Mínima-Media- Máxima], en la comuna de Melipilla, 2021</v>
      </c>
    </row>
    <row r="759" spans="1:26" x14ac:dyDescent="0.3">
      <c r="A759">
        <v>21</v>
      </c>
      <c r="B759">
        <v>240</v>
      </c>
      <c r="C759" t="s">
        <v>330</v>
      </c>
      <c r="D759" t="s">
        <v>331</v>
      </c>
      <c r="E759" t="s">
        <v>641</v>
      </c>
      <c r="F759" t="s">
        <v>640</v>
      </c>
      <c r="G759" t="s">
        <v>329</v>
      </c>
      <c r="H759" t="s">
        <v>283</v>
      </c>
      <c r="I759" t="s">
        <v>637</v>
      </c>
      <c r="J759" t="s">
        <v>646</v>
      </c>
      <c r="K759">
        <v>2021</v>
      </c>
      <c r="L759" t="s">
        <v>638</v>
      </c>
      <c r="M759" t="s">
        <v>642</v>
      </c>
      <c r="N759" t="s">
        <v>2742</v>
      </c>
      <c r="O759" t="s">
        <v>2742</v>
      </c>
      <c r="P759" t="s">
        <v>639</v>
      </c>
      <c r="Q759" t="s">
        <v>647</v>
      </c>
      <c r="R759" s="20" t="s">
        <v>1662</v>
      </c>
      <c r="S759" t="s">
        <v>653</v>
      </c>
      <c r="T759" t="s">
        <v>337</v>
      </c>
      <c r="U759">
        <v>13501</v>
      </c>
      <c r="V759" t="s">
        <v>651</v>
      </c>
      <c r="W759" s="20" t="s">
        <v>2096</v>
      </c>
      <c r="X759" s="20" t="s">
        <v>591</v>
      </c>
      <c r="Z759" t="str">
        <f>+Final[[#This Row],[titulo]]&amp;Final[[#This Row],[Territorio]]&amp;", "&amp;Final[[#This Row],[temporalidad]]</f>
        <v>Pendiente (%) [Mínima-Media- Máxima], en la comuna de Melipilla, 2021</v>
      </c>
    </row>
    <row r="760" spans="1:26" x14ac:dyDescent="0.3">
      <c r="A760">
        <v>22</v>
      </c>
      <c r="B760">
        <v>240</v>
      </c>
      <c r="C760" t="s">
        <v>330</v>
      </c>
      <c r="D760" t="s">
        <v>331</v>
      </c>
      <c r="E760" t="s">
        <v>641</v>
      </c>
      <c r="F760" t="s">
        <v>640</v>
      </c>
      <c r="G760" t="s">
        <v>329</v>
      </c>
      <c r="H760" t="s">
        <v>283</v>
      </c>
      <c r="I760" t="s">
        <v>637</v>
      </c>
      <c r="J760" t="s">
        <v>646</v>
      </c>
      <c r="K760">
        <v>2021</v>
      </c>
      <c r="L760" t="s">
        <v>649</v>
      </c>
      <c r="M760" t="s">
        <v>642</v>
      </c>
      <c r="N760" t="s">
        <v>2743</v>
      </c>
      <c r="O760" t="s">
        <v>2743</v>
      </c>
      <c r="P760" t="s">
        <v>639</v>
      </c>
      <c r="Q760" t="s">
        <v>647</v>
      </c>
      <c r="R760" s="20" t="s">
        <v>1663</v>
      </c>
      <c r="S760" t="s">
        <v>654</v>
      </c>
      <c r="T760" t="s">
        <v>337</v>
      </c>
      <c r="U760">
        <v>13501</v>
      </c>
      <c r="V760" t="s">
        <v>651</v>
      </c>
      <c r="W760" s="20" t="s">
        <v>2096</v>
      </c>
      <c r="X760" s="20" t="s">
        <v>591</v>
      </c>
      <c r="Z760" t="str">
        <f>+Final[[#This Row],[titulo]]&amp;Final[[#This Row],[Territorio]]&amp;", "&amp;Final[[#This Row],[temporalidad]]</f>
        <v>Pendiente (grados) [Mínima-Media- Máxima], en la comuna de Melipilla, 2021</v>
      </c>
    </row>
    <row r="761" spans="1:26" x14ac:dyDescent="0.3">
      <c r="A761">
        <v>20</v>
      </c>
      <c r="B761">
        <v>240</v>
      </c>
      <c r="C761" t="s">
        <v>330</v>
      </c>
      <c r="D761" t="s">
        <v>331</v>
      </c>
      <c r="E761" t="s">
        <v>641</v>
      </c>
      <c r="F761" t="s">
        <v>640</v>
      </c>
      <c r="G761" t="s">
        <v>329</v>
      </c>
      <c r="H761" t="s">
        <v>284</v>
      </c>
      <c r="I761" t="s">
        <v>637</v>
      </c>
      <c r="J761" t="s">
        <v>643</v>
      </c>
      <c r="K761">
        <v>2021</v>
      </c>
      <c r="L761" t="s">
        <v>644</v>
      </c>
      <c r="M761" t="s">
        <v>642</v>
      </c>
      <c r="N761" t="s">
        <v>2740</v>
      </c>
      <c r="O761" t="s">
        <v>2741</v>
      </c>
      <c r="P761" t="s">
        <v>639</v>
      </c>
      <c r="Q761" t="s">
        <v>2143</v>
      </c>
      <c r="R761" s="20" t="s">
        <v>1664</v>
      </c>
      <c r="S761" t="s">
        <v>652</v>
      </c>
      <c r="T761" t="s">
        <v>337</v>
      </c>
      <c r="U761">
        <v>13502</v>
      </c>
      <c r="V761" t="s">
        <v>651</v>
      </c>
      <c r="W761" s="20" t="s">
        <v>2695</v>
      </c>
      <c r="X761" s="20" t="s">
        <v>592</v>
      </c>
      <c r="Z761" t="str">
        <f>+Final[[#This Row],[titulo]]&amp;Final[[#This Row],[Territorio]]&amp;", "&amp;Final[[#This Row],[temporalidad]]</f>
        <v>Elevación [Mínima-Media- Máxima], en la comuna de Alhué, 2021</v>
      </c>
    </row>
    <row r="762" spans="1:26" x14ac:dyDescent="0.3">
      <c r="A762">
        <v>21</v>
      </c>
      <c r="B762">
        <v>240</v>
      </c>
      <c r="C762" t="s">
        <v>330</v>
      </c>
      <c r="D762" t="s">
        <v>331</v>
      </c>
      <c r="E762" t="s">
        <v>641</v>
      </c>
      <c r="F762" t="s">
        <v>640</v>
      </c>
      <c r="G762" t="s">
        <v>329</v>
      </c>
      <c r="H762" t="s">
        <v>284</v>
      </c>
      <c r="I762" t="s">
        <v>637</v>
      </c>
      <c r="J762" t="s">
        <v>646</v>
      </c>
      <c r="K762">
        <v>2021</v>
      </c>
      <c r="L762" t="s">
        <v>638</v>
      </c>
      <c r="M762" t="s">
        <v>642</v>
      </c>
      <c r="N762" t="s">
        <v>2742</v>
      </c>
      <c r="O762" t="s">
        <v>2742</v>
      </c>
      <c r="P762" t="s">
        <v>639</v>
      </c>
      <c r="Q762" t="s">
        <v>647</v>
      </c>
      <c r="R762" s="20" t="s">
        <v>1666</v>
      </c>
      <c r="S762" t="s">
        <v>653</v>
      </c>
      <c r="T762" t="s">
        <v>337</v>
      </c>
      <c r="U762">
        <v>13502</v>
      </c>
      <c r="V762" t="s">
        <v>651</v>
      </c>
      <c r="W762" s="20" t="s">
        <v>2097</v>
      </c>
      <c r="X762" s="20" t="s">
        <v>592</v>
      </c>
      <c r="Z762" t="str">
        <f>+Final[[#This Row],[titulo]]&amp;Final[[#This Row],[Territorio]]&amp;", "&amp;Final[[#This Row],[temporalidad]]</f>
        <v>Pendiente (%) [Mínima-Media- Máxima], en la comuna de Alhué, 2021</v>
      </c>
    </row>
    <row r="763" spans="1:26" x14ac:dyDescent="0.3">
      <c r="A763">
        <v>22</v>
      </c>
      <c r="B763">
        <v>240</v>
      </c>
      <c r="C763" t="s">
        <v>330</v>
      </c>
      <c r="D763" t="s">
        <v>331</v>
      </c>
      <c r="E763" t="s">
        <v>641</v>
      </c>
      <c r="F763" t="s">
        <v>640</v>
      </c>
      <c r="G763" t="s">
        <v>329</v>
      </c>
      <c r="H763" t="s">
        <v>284</v>
      </c>
      <c r="I763" t="s">
        <v>637</v>
      </c>
      <c r="J763" t="s">
        <v>646</v>
      </c>
      <c r="K763">
        <v>2021</v>
      </c>
      <c r="L763" t="s">
        <v>649</v>
      </c>
      <c r="M763" t="s">
        <v>642</v>
      </c>
      <c r="N763" t="s">
        <v>2743</v>
      </c>
      <c r="O763" t="s">
        <v>2743</v>
      </c>
      <c r="P763" t="s">
        <v>639</v>
      </c>
      <c r="Q763" t="s">
        <v>647</v>
      </c>
      <c r="R763" s="20" t="s">
        <v>1667</v>
      </c>
      <c r="S763" t="s">
        <v>654</v>
      </c>
      <c r="T763" t="s">
        <v>337</v>
      </c>
      <c r="U763">
        <v>13502</v>
      </c>
      <c r="V763" t="s">
        <v>651</v>
      </c>
      <c r="W763" s="20" t="s">
        <v>2097</v>
      </c>
      <c r="X763" s="20" t="s">
        <v>592</v>
      </c>
      <c r="Z763" t="str">
        <f>+Final[[#This Row],[titulo]]&amp;Final[[#This Row],[Territorio]]&amp;", "&amp;Final[[#This Row],[temporalidad]]</f>
        <v>Pendiente (grados) [Mínima-Media- Máxima], en la comuna de Alhué, 2021</v>
      </c>
    </row>
    <row r="764" spans="1:26" x14ac:dyDescent="0.3">
      <c r="A764">
        <v>20</v>
      </c>
      <c r="B764">
        <v>240</v>
      </c>
      <c r="C764" t="s">
        <v>330</v>
      </c>
      <c r="D764" t="s">
        <v>331</v>
      </c>
      <c r="E764" t="s">
        <v>641</v>
      </c>
      <c r="F764" t="s">
        <v>640</v>
      </c>
      <c r="G764" t="s">
        <v>329</v>
      </c>
      <c r="H764" t="s">
        <v>285</v>
      </c>
      <c r="I764" t="s">
        <v>637</v>
      </c>
      <c r="J764" t="s">
        <v>643</v>
      </c>
      <c r="K764">
        <v>2021</v>
      </c>
      <c r="L764" t="s">
        <v>644</v>
      </c>
      <c r="M764" t="s">
        <v>642</v>
      </c>
      <c r="N764" t="s">
        <v>2740</v>
      </c>
      <c r="O764" t="s">
        <v>2741</v>
      </c>
      <c r="P764" t="s">
        <v>639</v>
      </c>
      <c r="Q764" t="s">
        <v>2143</v>
      </c>
      <c r="R764" s="20" t="s">
        <v>1668</v>
      </c>
      <c r="S764" t="s">
        <v>652</v>
      </c>
      <c r="T764" t="s">
        <v>337</v>
      </c>
      <c r="U764">
        <v>13503</v>
      </c>
      <c r="V764" t="s">
        <v>651</v>
      </c>
      <c r="W764" s="20" t="s">
        <v>2696</v>
      </c>
      <c r="X764" s="20" t="s">
        <v>593</v>
      </c>
      <c r="Z764" t="str">
        <f>+Final[[#This Row],[titulo]]&amp;Final[[#This Row],[Territorio]]&amp;", "&amp;Final[[#This Row],[temporalidad]]</f>
        <v>Elevación [Mínima-Media- Máxima], en la comuna de Curacaví, 2021</v>
      </c>
    </row>
    <row r="765" spans="1:26" x14ac:dyDescent="0.3">
      <c r="A765">
        <v>21</v>
      </c>
      <c r="B765">
        <v>240</v>
      </c>
      <c r="C765" t="s">
        <v>330</v>
      </c>
      <c r="D765" t="s">
        <v>331</v>
      </c>
      <c r="E765" t="s">
        <v>641</v>
      </c>
      <c r="F765" t="s">
        <v>640</v>
      </c>
      <c r="G765" t="s">
        <v>329</v>
      </c>
      <c r="H765" t="s">
        <v>285</v>
      </c>
      <c r="I765" t="s">
        <v>637</v>
      </c>
      <c r="J765" t="s">
        <v>646</v>
      </c>
      <c r="K765">
        <v>2021</v>
      </c>
      <c r="L765" t="s">
        <v>638</v>
      </c>
      <c r="M765" t="s">
        <v>642</v>
      </c>
      <c r="N765" t="s">
        <v>2742</v>
      </c>
      <c r="O765" t="s">
        <v>2742</v>
      </c>
      <c r="P765" t="s">
        <v>639</v>
      </c>
      <c r="Q765" t="s">
        <v>647</v>
      </c>
      <c r="R765" s="20" t="s">
        <v>1670</v>
      </c>
      <c r="S765" t="s">
        <v>653</v>
      </c>
      <c r="T765" t="s">
        <v>337</v>
      </c>
      <c r="U765">
        <v>13503</v>
      </c>
      <c r="V765" t="s">
        <v>651</v>
      </c>
      <c r="W765" s="20" t="s">
        <v>2098</v>
      </c>
      <c r="X765" s="20" t="s">
        <v>593</v>
      </c>
      <c r="Z765" t="str">
        <f>+Final[[#This Row],[titulo]]&amp;Final[[#This Row],[Territorio]]&amp;", "&amp;Final[[#This Row],[temporalidad]]</f>
        <v>Pendiente (%) [Mínima-Media- Máxima], en la comuna de Curacaví, 2021</v>
      </c>
    </row>
    <row r="766" spans="1:26" x14ac:dyDescent="0.3">
      <c r="A766">
        <v>22</v>
      </c>
      <c r="B766">
        <v>240</v>
      </c>
      <c r="C766" t="s">
        <v>330</v>
      </c>
      <c r="D766" t="s">
        <v>331</v>
      </c>
      <c r="E766" t="s">
        <v>641</v>
      </c>
      <c r="F766" t="s">
        <v>640</v>
      </c>
      <c r="G766" t="s">
        <v>329</v>
      </c>
      <c r="H766" t="s">
        <v>285</v>
      </c>
      <c r="I766" t="s">
        <v>637</v>
      </c>
      <c r="J766" t="s">
        <v>646</v>
      </c>
      <c r="K766">
        <v>2021</v>
      </c>
      <c r="L766" t="s">
        <v>649</v>
      </c>
      <c r="M766" t="s">
        <v>642</v>
      </c>
      <c r="N766" t="s">
        <v>2743</v>
      </c>
      <c r="O766" t="s">
        <v>2743</v>
      </c>
      <c r="P766" t="s">
        <v>639</v>
      </c>
      <c r="Q766" t="s">
        <v>647</v>
      </c>
      <c r="R766" s="20" t="s">
        <v>1671</v>
      </c>
      <c r="S766" t="s">
        <v>654</v>
      </c>
      <c r="T766" t="s">
        <v>337</v>
      </c>
      <c r="U766">
        <v>13503</v>
      </c>
      <c r="V766" t="s">
        <v>651</v>
      </c>
      <c r="W766" s="20" t="s">
        <v>2098</v>
      </c>
      <c r="X766" s="20" t="s">
        <v>593</v>
      </c>
      <c r="Z766" t="str">
        <f>+Final[[#This Row],[titulo]]&amp;Final[[#This Row],[Territorio]]&amp;", "&amp;Final[[#This Row],[temporalidad]]</f>
        <v>Pendiente (grados) [Mínima-Media- Máxima], en la comuna de Curacaví, 2021</v>
      </c>
    </row>
    <row r="767" spans="1:26" x14ac:dyDescent="0.3">
      <c r="A767">
        <v>20</v>
      </c>
      <c r="B767">
        <v>240</v>
      </c>
      <c r="C767" t="s">
        <v>330</v>
      </c>
      <c r="D767" t="s">
        <v>331</v>
      </c>
      <c r="E767" t="s">
        <v>641</v>
      </c>
      <c r="F767" t="s">
        <v>640</v>
      </c>
      <c r="G767" t="s">
        <v>329</v>
      </c>
      <c r="H767" t="s">
        <v>286</v>
      </c>
      <c r="I767" t="s">
        <v>637</v>
      </c>
      <c r="J767" t="s">
        <v>643</v>
      </c>
      <c r="K767">
        <v>2021</v>
      </c>
      <c r="L767" t="s">
        <v>644</v>
      </c>
      <c r="M767" t="s">
        <v>642</v>
      </c>
      <c r="N767" t="s">
        <v>2740</v>
      </c>
      <c r="O767" t="s">
        <v>2741</v>
      </c>
      <c r="P767" t="s">
        <v>639</v>
      </c>
      <c r="Q767" t="s">
        <v>2143</v>
      </c>
      <c r="R767" s="20" t="s">
        <v>1672</v>
      </c>
      <c r="S767" t="s">
        <v>652</v>
      </c>
      <c r="T767" t="s">
        <v>337</v>
      </c>
      <c r="U767">
        <v>13504</v>
      </c>
      <c r="V767" t="s">
        <v>651</v>
      </c>
      <c r="W767" s="20" t="s">
        <v>2697</v>
      </c>
      <c r="X767" s="20" t="s">
        <v>594</v>
      </c>
      <c r="Z767" t="str">
        <f>+Final[[#This Row],[titulo]]&amp;Final[[#This Row],[Territorio]]&amp;", "&amp;Final[[#This Row],[temporalidad]]</f>
        <v>Elevación [Mínima-Media- Máxima], en la comuna de María Pinto, 2021</v>
      </c>
    </row>
    <row r="768" spans="1:26" x14ac:dyDescent="0.3">
      <c r="A768">
        <v>21</v>
      </c>
      <c r="B768">
        <v>240</v>
      </c>
      <c r="C768" t="s">
        <v>330</v>
      </c>
      <c r="D768" t="s">
        <v>331</v>
      </c>
      <c r="E768" t="s">
        <v>641</v>
      </c>
      <c r="F768" t="s">
        <v>640</v>
      </c>
      <c r="G768" t="s">
        <v>329</v>
      </c>
      <c r="H768" t="s">
        <v>286</v>
      </c>
      <c r="I768" t="s">
        <v>637</v>
      </c>
      <c r="J768" t="s">
        <v>646</v>
      </c>
      <c r="K768">
        <v>2021</v>
      </c>
      <c r="L768" t="s">
        <v>638</v>
      </c>
      <c r="M768" t="s">
        <v>642</v>
      </c>
      <c r="N768" t="s">
        <v>2742</v>
      </c>
      <c r="O768" t="s">
        <v>2742</v>
      </c>
      <c r="P768" t="s">
        <v>639</v>
      </c>
      <c r="Q768" t="s">
        <v>647</v>
      </c>
      <c r="R768" s="20" t="s">
        <v>1674</v>
      </c>
      <c r="S768" t="s">
        <v>653</v>
      </c>
      <c r="T768" t="s">
        <v>337</v>
      </c>
      <c r="U768">
        <v>13504</v>
      </c>
      <c r="V768" t="s">
        <v>651</v>
      </c>
      <c r="W768" s="20" t="s">
        <v>2099</v>
      </c>
      <c r="X768" s="20" t="s">
        <v>594</v>
      </c>
      <c r="Z768" t="str">
        <f>+Final[[#This Row],[titulo]]&amp;Final[[#This Row],[Territorio]]&amp;", "&amp;Final[[#This Row],[temporalidad]]</f>
        <v>Pendiente (%) [Mínima-Media- Máxima], en la comuna de María Pinto, 2021</v>
      </c>
    </row>
    <row r="769" spans="1:26" x14ac:dyDescent="0.3">
      <c r="A769">
        <v>22</v>
      </c>
      <c r="B769">
        <v>240</v>
      </c>
      <c r="C769" t="s">
        <v>330</v>
      </c>
      <c r="D769" t="s">
        <v>331</v>
      </c>
      <c r="E769" t="s">
        <v>641</v>
      </c>
      <c r="F769" t="s">
        <v>640</v>
      </c>
      <c r="G769" t="s">
        <v>329</v>
      </c>
      <c r="H769" t="s">
        <v>286</v>
      </c>
      <c r="I769" t="s">
        <v>637</v>
      </c>
      <c r="J769" t="s">
        <v>646</v>
      </c>
      <c r="K769">
        <v>2021</v>
      </c>
      <c r="L769" t="s">
        <v>649</v>
      </c>
      <c r="M769" t="s">
        <v>642</v>
      </c>
      <c r="N769" t="s">
        <v>2743</v>
      </c>
      <c r="O769" t="s">
        <v>2743</v>
      </c>
      <c r="P769" t="s">
        <v>639</v>
      </c>
      <c r="Q769" t="s">
        <v>647</v>
      </c>
      <c r="R769" s="20" t="s">
        <v>1675</v>
      </c>
      <c r="S769" t="s">
        <v>654</v>
      </c>
      <c r="T769" t="s">
        <v>337</v>
      </c>
      <c r="U769">
        <v>13504</v>
      </c>
      <c r="V769" t="s">
        <v>651</v>
      </c>
      <c r="W769" s="20" t="s">
        <v>2099</v>
      </c>
      <c r="X769" s="20" t="s">
        <v>594</v>
      </c>
      <c r="Z769" t="str">
        <f>+Final[[#This Row],[titulo]]&amp;Final[[#This Row],[Territorio]]&amp;", "&amp;Final[[#This Row],[temporalidad]]</f>
        <v>Pendiente (grados) [Mínima-Media- Máxima], en la comuna de María Pinto, 2021</v>
      </c>
    </row>
    <row r="770" spans="1:26" x14ac:dyDescent="0.3">
      <c r="A770">
        <v>20</v>
      </c>
      <c r="B770">
        <v>240</v>
      </c>
      <c r="C770" t="s">
        <v>330</v>
      </c>
      <c r="D770" t="s">
        <v>331</v>
      </c>
      <c r="E770" t="s">
        <v>641</v>
      </c>
      <c r="F770" t="s">
        <v>640</v>
      </c>
      <c r="G770" t="s">
        <v>329</v>
      </c>
      <c r="H770" t="s">
        <v>287</v>
      </c>
      <c r="I770" t="s">
        <v>637</v>
      </c>
      <c r="J770" t="s">
        <v>643</v>
      </c>
      <c r="K770">
        <v>2021</v>
      </c>
      <c r="L770" t="s">
        <v>644</v>
      </c>
      <c r="M770" t="s">
        <v>642</v>
      </c>
      <c r="N770" t="s">
        <v>2740</v>
      </c>
      <c r="O770" t="s">
        <v>2741</v>
      </c>
      <c r="P770" t="s">
        <v>639</v>
      </c>
      <c r="Q770" t="s">
        <v>2143</v>
      </c>
      <c r="R770" s="20" t="s">
        <v>1676</v>
      </c>
      <c r="S770" t="s">
        <v>652</v>
      </c>
      <c r="T770" t="s">
        <v>337</v>
      </c>
      <c r="U770">
        <v>13505</v>
      </c>
      <c r="V770" t="s">
        <v>651</v>
      </c>
      <c r="W770" s="20" t="s">
        <v>2698</v>
      </c>
      <c r="X770" s="20" t="s">
        <v>595</v>
      </c>
      <c r="Z770" t="str">
        <f>+Final[[#This Row],[titulo]]&amp;Final[[#This Row],[Territorio]]&amp;", "&amp;Final[[#This Row],[temporalidad]]</f>
        <v>Elevación [Mínima-Media- Máxima], en la comuna de San Pedro, 2021</v>
      </c>
    </row>
    <row r="771" spans="1:26" x14ac:dyDescent="0.3">
      <c r="A771">
        <v>21</v>
      </c>
      <c r="B771">
        <v>240</v>
      </c>
      <c r="C771" t="s">
        <v>330</v>
      </c>
      <c r="D771" t="s">
        <v>331</v>
      </c>
      <c r="E771" t="s">
        <v>641</v>
      </c>
      <c r="F771" t="s">
        <v>640</v>
      </c>
      <c r="G771" t="s">
        <v>329</v>
      </c>
      <c r="H771" t="s">
        <v>287</v>
      </c>
      <c r="I771" t="s">
        <v>637</v>
      </c>
      <c r="J771" t="s">
        <v>646</v>
      </c>
      <c r="K771">
        <v>2021</v>
      </c>
      <c r="L771" t="s">
        <v>638</v>
      </c>
      <c r="M771" t="s">
        <v>642</v>
      </c>
      <c r="N771" t="s">
        <v>2742</v>
      </c>
      <c r="O771" t="s">
        <v>2742</v>
      </c>
      <c r="P771" t="s">
        <v>639</v>
      </c>
      <c r="Q771" t="s">
        <v>647</v>
      </c>
      <c r="R771" s="20" t="s">
        <v>1678</v>
      </c>
      <c r="S771" t="s">
        <v>653</v>
      </c>
      <c r="T771" t="s">
        <v>337</v>
      </c>
      <c r="U771">
        <v>13505</v>
      </c>
      <c r="V771" t="s">
        <v>651</v>
      </c>
      <c r="W771" s="20" t="s">
        <v>2100</v>
      </c>
      <c r="X771" s="20" t="s">
        <v>595</v>
      </c>
      <c r="Z771" t="str">
        <f>+Final[[#This Row],[titulo]]&amp;Final[[#This Row],[Territorio]]&amp;", "&amp;Final[[#This Row],[temporalidad]]</f>
        <v>Pendiente (%) [Mínima-Media- Máxima], en la comuna de San Pedro, 2021</v>
      </c>
    </row>
    <row r="772" spans="1:26" x14ac:dyDescent="0.3">
      <c r="A772">
        <v>22</v>
      </c>
      <c r="B772">
        <v>240</v>
      </c>
      <c r="C772" t="s">
        <v>330</v>
      </c>
      <c r="D772" t="s">
        <v>331</v>
      </c>
      <c r="E772" t="s">
        <v>641</v>
      </c>
      <c r="F772" t="s">
        <v>640</v>
      </c>
      <c r="G772" t="s">
        <v>329</v>
      </c>
      <c r="H772" t="s">
        <v>287</v>
      </c>
      <c r="I772" t="s">
        <v>637</v>
      </c>
      <c r="J772" t="s">
        <v>646</v>
      </c>
      <c r="K772">
        <v>2021</v>
      </c>
      <c r="L772" t="s">
        <v>649</v>
      </c>
      <c r="M772" t="s">
        <v>642</v>
      </c>
      <c r="N772" t="s">
        <v>2743</v>
      </c>
      <c r="O772" t="s">
        <v>2743</v>
      </c>
      <c r="P772" t="s">
        <v>639</v>
      </c>
      <c r="Q772" t="s">
        <v>647</v>
      </c>
      <c r="R772" s="20" t="s">
        <v>1679</v>
      </c>
      <c r="S772" t="s">
        <v>654</v>
      </c>
      <c r="T772" t="s">
        <v>337</v>
      </c>
      <c r="U772">
        <v>13505</v>
      </c>
      <c r="V772" t="s">
        <v>651</v>
      </c>
      <c r="W772" s="20" t="s">
        <v>2100</v>
      </c>
      <c r="X772" s="20" t="s">
        <v>595</v>
      </c>
      <c r="Z772" t="str">
        <f>+Final[[#This Row],[titulo]]&amp;Final[[#This Row],[Territorio]]&amp;", "&amp;Final[[#This Row],[temporalidad]]</f>
        <v>Pendiente (grados) [Mínima-Media- Máxima], en la comuna de San Pedro, 2021</v>
      </c>
    </row>
    <row r="773" spans="1:26" x14ac:dyDescent="0.3">
      <c r="A773">
        <v>20</v>
      </c>
      <c r="B773">
        <v>240</v>
      </c>
      <c r="C773" t="s">
        <v>330</v>
      </c>
      <c r="D773" t="s">
        <v>331</v>
      </c>
      <c r="E773" t="s">
        <v>641</v>
      </c>
      <c r="F773" t="s">
        <v>640</v>
      </c>
      <c r="G773" t="s">
        <v>329</v>
      </c>
      <c r="H773" t="s">
        <v>288</v>
      </c>
      <c r="I773" t="s">
        <v>637</v>
      </c>
      <c r="J773" t="s">
        <v>643</v>
      </c>
      <c r="K773">
        <v>2021</v>
      </c>
      <c r="L773" t="s">
        <v>644</v>
      </c>
      <c r="M773" t="s">
        <v>642</v>
      </c>
      <c r="N773" t="s">
        <v>2740</v>
      </c>
      <c r="O773" t="s">
        <v>2741</v>
      </c>
      <c r="P773" t="s">
        <v>639</v>
      </c>
      <c r="Q773" t="s">
        <v>2143</v>
      </c>
      <c r="R773" s="20" t="s">
        <v>1680</v>
      </c>
      <c r="S773" t="s">
        <v>652</v>
      </c>
      <c r="T773" t="s">
        <v>337</v>
      </c>
      <c r="U773">
        <v>13601</v>
      </c>
      <c r="V773" t="s">
        <v>651</v>
      </c>
      <c r="W773" s="20" t="s">
        <v>2699</v>
      </c>
      <c r="X773" s="20" t="s">
        <v>596</v>
      </c>
      <c r="Z773" t="str">
        <f>+Final[[#This Row],[titulo]]&amp;Final[[#This Row],[Territorio]]&amp;", "&amp;Final[[#This Row],[temporalidad]]</f>
        <v>Elevación [Mínima-Media- Máxima], en la comuna de Talagante, 2021</v>
      </c>
    </row>
    <row r="774" spans="1:26" x14ac:dyDescent="0.3">
      <c r="A774">
        <v>21</v>
      </c>
      <c r="B774">
        <v>240</v>
      </c>
      <c r="C774" t="s">
        <v>330</v>
      </c>
      <c r="D774" t="s">
        <v>331</v>
      </c>
      <c r="E774" t="s">
        <v>641</v>
      </c>
      <c r="F774" t="s">
        <v>640</v>
      </c>
      <c r="G774" t="s">
        <v>329</v>
      </c>
      <c r="H774" t="s">
        <v>288</v>
      </c>
      <c r="I774" t="s">
        <v>637</v>
      </c>
      <c r="J774" t="s">
        <v>646</v>
      </c>
      <c r="K774">
        <v>2021</v>
      </c>
      <c r="L774" t="s">
        <v>638</v>
      </c>
      <c r="M774" t="s">
        <v>642</v>
      </c>
      <c r="N774" t="s">
        <v>2742</v>
      </c>
      <c r="O774" t="s">
        <v>2742</v>
      </c>
      <c r="P774" t="s">
        <v>639</v>
      </c>
      <c r="Q774" t="s">
        <v>647</v>
      </c>
      <c r="R774" s="20" t="s">
        <v>1682</v>
      </c>
      <c r="S774" t="s">
        <v>653</v>
      </c>
      <c r="T774" t="s">
        <v>337</v>
      </c>
      <c r="U774">
        <v>13601</v>
      </c>
      <c r="V774" t="s">
        <v>651</v>
      </c>
      <c r="W774" s="20" t="s">
        <v>2101</v>
      </c>
      <c r="X774" s="20" t="s">
        <v>596</v>
      </c>
      <c r="Z774" t="str">
        <f>+Final[[#This Row],[titulo]]&amp;Final[[#This Row],[Territorio]]&amp;", "&amp;Final[[#This Row],[temporalidad]]</f>
        <v>Pendiente (%) [Mínima-Media- Máxima], en la comuna de Talagante, 2021</v>
      </c>
    </row>
    <row r="775" spans="1:26" x14ac:dyDescent="0.3">
      <c r="A775">
        <v>22</v>
      </c>
      <c r="B775">
        <v>240</v>
      </c>
      <c r="C775" t="s">
        <v>330</v>
      </c>
      <c r="D775" t="s">
        <v>331</v>
      </c>
      <c r="E775" t="s">
        <v>641</v>
      </c>
      <c r="F775" t="s">
        <v>640</v>
      </c>
      <c r="G775" t="s">
        <v>329</v>
      </c>
      <c r="H775" t="s">
        <v>288</v>
      </c>
      <c r="I775" t="s">
        <v>637</v>
      </c>
      <c r="J775" t="s">
        <v>646</v>
      </c>
      <c r="K775">
        <v>2021</v>
      </c>
      <c r="L775" t="s">
        <v>649</v>
      </c>
      <c r="M775" t="s">
        <v>642</v>
      </c>
      <c r="N775" t="s">
        <v>2743</v>
      </c>
      <c r="O775" t="s">
        <v>2743</v>
      </c>
      <c r="P775" t="s">
        <v>639</v>
      </c>
      <c r="Q775" t="s">
        <v>647</v>
      </c>
      <c r="R775" s="20" t="s">
        <v>1683</v>
      </c>
      <c r="S775" t="s">
        <v>654</v>
      </c>
      <c r="T775" t="s">
        <v>337</v>
      </c>
      <c r="U775">
        <v>13601</v>
      </c>
      <c r="V775" t="s">
        <v>651</v>
      </c>
      <c r="W775" s="20" t="s">
        <v>2101</v>
      </c>
      <c r="X775" s="20" t="s">
        <v>596</v>
      </c>
      <c r="Z775" t="str">
        <f>+Final[[#This Row],[titulo]]&amp;Final[[#This Row],[Territorio]]&amp;", "&amp;Final[[#This Row],[temporalidad]]</f>
        <v>Pendiente (grados) [Mínima-Media- Máxima], en la comuna de Talagante, 2021</v>
      </c>
    </row>
    <row r="776" spans="1:26" x14ac:dyDescent="0.3">
      <c r="A776">
        <v>20</v>
      </c>
      <c r="B776">
        <v>240</v>
      </c>
      <c r="C776" t="s">
        <v>330</v>
      </c>
      <c r="D776" t="s">
        <v>331</v>
      </c>
      <c r="E776" t="s">
        <v>641</v>
      </c>
      <c r="F776" t="s">
        <v>640</v>
      </c>
      <c r="G776" t="s">
        <v>329</v>
      </c>
      <c r="H776" t="s">
        <v>289</v>
      </c>
      <c r="I776" t="s">
        <v>637</v>
      </c>
      <c r="J776" t="s">
        <v>643</v>
      </c>
      <c r="K776">
        <v>2021</v>
      </c>
      <c r="L776" t="s">
        <v>644</v>
      </c>
      <c r="M776" t="s">
        <v>642</v>
      </c>
      <c r="N776" t="s">
        <v>2740</v>
      </c>
      <c r="O776" t="s">
        <v>2741</v>
      </c>
      <c r="P776" t="s">
        <v>639</v>
      </c>
      <c r="Q776" t="s">
        <v>2143</v>
      </c>
      <c r="R776" s="20" t="s">
        <v>1684</v>
      </c>
      <c r="S776" t="s">
        <v>652</v>
      </c>
      <c r="T776" t="s">
        <v>337</v>
      </c>
      <c r="U776">
        <v>13602</v>
      </c>
      <c r="V776" t="s">
        <v>651</v>
      </c>
      <c r="W776" s="20" t="s">
        <v>2700</v>
      </c>
      <c r="X776" s="20" t="s">
        <v>597</v>
      </c>
      <c r="Z776" t="str">
        <f>+Final[[#This Row],[titulo]]&amp;Final[[#This Row],[Territorio]]&amp;", "&amp;Final[[#This Row],[temporalidad]]</f>
        <v>Elevación [Mínima-Media- Máxima], en la comuna de El Monte, 2021</v>
      </c>
    </row>
    <row r="777" spans="1:26" x14ac:dyDescent="0.3">
      <c r="A777">
        <v>21</v>
      </c>
      <c r="B777">
        <v>240</v>
      </c>
      <c r="C777" t="s">
        <v>330</v>
      </c>
      <c r="D777" t="s">
        <v>331</v>
      </c>
      <c r="E777" t="s">
        <v>641</v>
      </c>
      <c r="F777" t="s">
        <v>640</v>
      </c>
      <c r="G777" t="s">
        <v>329</v>
      </c>
      <c r="H777" t="s">
        <v>289</v>
      </c>
      <c r="I777" t="s">
        <v>637</v>
      </c>
      <c r="J777" t="s">
        <v>646</v>
      </c>
      <c r="K777">
        <v>2021</v>
      </c>
      <c r="L777" t="s">
        <v>638</v>
      </c>
      <c r="M777" t="s">
        <v>642</v>
      </c>
      <c r="N777" t="s">
        <v>2742</v>
      </c>
      <c r="O777" t="s">
        <v>2742</v>
      </c>
      <c r="P777" t="s">
        <v>639</v>
      </c>
      <c r="Q777" t="s">
        <v>647</v>
      </c>
      <c r="R777" s="20" t="s">
        <v>1686</v>
      </c>
      <c r="S777" t="s">
        <v>653</v>
      </c>
      <c r="T777" t="s">
        <v>337</v>
      </c>
      <c r="U777">
        <v>13602</v>
      </c>
      <c r="V777" t="s">
        <v>651</v>
      </c>
      <c r="W777" s="20" t="s">
        <v>2102</v>
      </c>
      <c r="X777" s="20" t="s">
        <v>597</v>
      </c>
      <c r="Z777" t="str">
        <f>+Final[[#This Row],[titulo]]&amp;Final[[#This Row],[Territorio]]&amp;", "&amp;Final[[#This Row],[temporalidad]]</f>
        <v>Pendiente (%) [Mínima-Media- Máxima], en la comuna de El Monte, 2021</v>
      </c>
    </row>
    <row r="778" spans="1:26" x14ac:dyDescent="0.3">
      <c r="A778">
        <v>22</v>
      </c>
      <c r="B778">
        <v>240</v>
      </c>
      <c r="C778" t="s">
        <v>330</v>
      </c>
      <c r="D778" t="s">
        <v>331</v>
      </c>
      <c r="E778" t="s">
        <v>641</v>
      </c>
      <c r="F778" t="s">
        <v>640</v>
      </c>
      <c r="G778" t="s">
        <v>329</v>
      </c>
      <c r="H778" t="s">
        <v>289</v>
      </c>
      <c r="I778" t="s">
        <v>637</v>
      </c>
      <c r="J778" t="s">
        <v>646</v>
      </c>
      <c r="K778">
        <v>2021</v>
      </c>
      <c r="L778" t="s">
        <v>649</v>
      </c>
      <c r="M778" t="s">
        <v>642</v>
      </c>
      <c r="N778" t="s">
        <v>2743</v>
      </c>
      <c r="O778" t="s">
        <v>2743</v>
      </c>
      <c r="P778" t="s">
        <v>639</v>
      </c>
      <c r="Q778" t="s">
        <v>647</v>
      </c>
      <c r="R778" s="20" t="s">
        <v>1687</v>
      </c>
      <c r="S778" t="s">
        <v>654</v>
      </c>
      <c r="T778" t="s">
        <v>337</v>
      </c>
      <c r="U778">
        <v>13602</v>
      </c>
      <c r="V778" t="s">
        <v>651</v>
      </c>
      <c r="W778" s="20" t="s">
        <v>2102</v>
      </c>
      <c r="X778" s="20" t="s">
        <v>597</v>
      </c>
      <c r="Z778" t="str">
        <f>+Final[[#This Row],[titulo]]&amp;Final[[#This Row],[Territorio]]&amp;", "&amp;Final[[#This Row],[temporalidad]]</f>
        <v>Pendiente (grados) [Mínima-Media- Máxima], en la comuna de El Monte, 2021</v>
      </c>
    </row>
    <row r="779" spans="1:26" x14ac:dyDescent="0.3">
      <c r="A779">
        <v>20</v>
      </c>
      <c r="B779">
        <v>240</v>
      </c>
      <c r="C779" t="s">
        <v>330</v>
      </c>
      <c r="D779" t="s">
        <v>331</v>
      </c>
      <c r="E779" t="s">
        <v>641</v>
      </c>
      <c r="F779" t="s">
        <v>640</v>
      </c>
      <c r="G779" t="s">
        <v>329</v>
      </c>
      <c r="H779" t="s">
        <v>290</v>
      </c>
      <c r="I779" t="s">
        <v>637</v>
      </c>
      <c r="J779" t="s">
        <v>643</v>
      </c>
      <c r="K779">
        <v>2021</v>
      </c>
      <c r="L779" t="s">
        <v>644</v>
      </c>
      <c r="M779" t="s">
        <v>642</v>
      </c>
      <c r="N779" t="s">
        <v>2740</v>
      </c>
      <c r="O779" t="s">
        <v>2741</v>
      </c>
      <c r="P779" t="s">
        <v>639</v>
      </c>
      <c r="Q779" t="s">
        <v>2143</v>
      </c>
      <c r="R779" s="20" t="s">
        <v>1688</v>
      </c>
      <c r="S779" t="s">
        <v>652</v>
      </c>
      <c r="T779" t="s">
        <v>337</v>
      </c>
      <c r="U779">
        <v>13603</v>
      </c>
      <c r="V779" t="s">
        <v>651</v>
      </c>
      <c r="W779" s="20" t="s">
        <v>2701</v>
      </c>
      <c r="X779" s="20" t="s">
        <v>598</v>
      </c>
      <c r="Z779" t="str">
        <f>+Final[[#This Row],[titulo]]&amp;Final[[#This Row],[Territorio]]&amp;", "&amp;Final[[#This Row],[temporalidad]]</f>
        <v>Elevación [Mínima-Media- Máxima], en la comuna de Isla de Maipo, 2021</v>
      </c>
    </row>
    <row r="780" spans="1:26" x14ac:dyDescent="0.3">
      <c r="A780">
        <v>21</v>
      </c>
      <c r="B780">
        <v>240</v>
      </c>
      <c r="C780" t="s">
        <v>330</v>
      </c>
      <c r="D780" t="s">
        <v>331</v>
      </c>
      <c r="E780" t="s">
        <v>641</v>
      </c>
      <c r="F780" t="s">
        <v>640</v>
      </c>
      <c r="G780" t="s">
        <v>329</v>
      </c>
      <c r="H780" t="s">
        <v>290</v>
      </c>
      <c r="I780" t="s">
        <v>637</v>
      </c>
      <c r="J780" t="s">
        <v>646</v>
      </c>
      <c r="K780">
        <v>2021</v>
      </c>
      <c r="L780" t="s">
        <v>638</v>
      </c>
      <c r="M780" t="s">
        <v>642</v>
      </c>
      <c r="N780" t="s">
        <v>2742</v>
      </c>
      <c r="O780" t="s">
        <v>2742</v>
      </c>
      <c r="P780" t="s">
        <v>639</v>
      </c>
      <c r="Q780" t="s">
        <v>647</v>
      </c>
      <c r="R780" s="20" t="s">
        <v>1690</v>
      </c>
      <c r="S780" t="s">
        <v>653</v>
      </c>
      <c r="T780" t="s">
        <v>337</v>
      </c>
      <c r="U780">
        <v>13603</v>
      </c>
      <c r="V780" t="s">
        <v>651</v>
      </c>
      <c r="W780" s="20" t="s">
        <v>2103</v>
      </c>
      <c r="X780" s="20" t="s">
        <v>598</v>
      </c>
      <c r="Z780" t="str">
        <f>+Final[[#This Row],[titulo]]&amp;Final[[#This Row],[Territorio]]&amp;", "&amp;Final[[#This Row],[temporalidad]]</f>
        <v>Pendiente (%) [Mínima-Media- Máxima], en la comuna de Isla de Maipo, 2021</v>
      </c>
    </row>
    <row r="781" spans="1:26" x14ac:dyDescent="0.3">
      <c r="A781">
        <v>22</v>
      </c>
      <c r="B781">
        <v>240</v>
      </c>
      <c r="C781" t="s">
        <v>330</v>
      </c>
      <c r="D781" t="s">
        <v>331</v>
      </c>
      <c r="E781" t="s">
        <v>641</v>
      </c>
      <c r="F781" t="s">
        <v>640</v>
      </c>
      <c r="G781" t="s">
        <v>329</v>
      </c>
      <c r="H781" t="s">
        <v>290</v>
      </c>
      <c r="I781" t="s">
        <v>637</v>
      </c>
      <c r="J781" t="s">
        <v>646</v>
      </c>
      <c r="K781">
        <v>2021</v>
      </c>
      <c r="L781" t="s">
        <v>649</v>
      </c>
      <c r="M781" t="s">
        <v>642</v>
      </c>
      <c r="N781" t="s">
        <v>2743</v>
      </c>
      <c r="O781" t="s">
        <v>2743</v>
      </c>
      <c r="P781" t="s">
        <v>639</v>
      </c>
      <c r="Q781" t="s">
        <v>647</v>
      </c>
      <c r="R781" s="20" t="s">
        <v>1691</v>
      </c>
      <c r="S781" t="s">
        <v>654</v>
      </c>
      <c r="T781" t="s">
        <v>337</v>
      </c>
      <c r="U781">
        <v>13603</v>
      </c>
      <c r="V781" t="s">
        <v>651</v>
      </c>
      <c r="W781" s="20" t="s">
        <v>2103</v>
      </c>
      <c r="X781" s="20" t="s">
        <v>598</v>
      </c>
      <c r="Z781" t="str">
        <f>+Final[[#This Row],[titulo]]&amp;Final[[#This Row],[Territorio]]&amp;", "&amp;Final[[#This Row],[temporalidad]]</f>
        <v>Pendiente (grados) [Mínima-Media- Máxima], en la comuna de Isla de Maipo, 2021</v>
      </c>
    </row>
    <row r="782" spans="1:26" x14ac:dyDescent="0.3">
      <c r="A782">
        <v>20</v>
      </c>
      <c r="B782">
        <v>240</v>
      </c>
      <c r="C782" t="s">
        <v>330</v>
      </c>
      <c r="D782" t="s">
        <v>331</v>
      </c>
      <c r="E782" t="s">
        <v>641</v>
      </c>
      <c r="F782" t="s">
        <v>640</v>
      </c>
      <c r="G782" t="s">
        <v>329</v>
      </c>
      <c r="H782" t="s">
        <v>291</v>
      </c>
      <c r="I782" t="s">
        <v>637</v>
      </c>
      <c r="J782" t="s">
        <v>643</v>
      </c>
      <c r="K782">
        <v>2021</v>
      </c>
      <c r="L782" t="s">
        <v>644</v>
      </c>
      <c r="M782" t="s">
        <v>642</v>
      </c>
      <c r="N782" t="s">
        <v>2740</v>
      </c>
      <c r="O782" t="s">
        <v>2741</v>
      </c>
      <c r="P782" t="s">
        <v>639</v>
      </c>
      <c r="Q782" t="s">
        <v>2143</v>
      </c>
      <c r="R782" s="20" t="s">
        <v>1692</v>
      </c>
      <c r="S782" t="s">
        <v>652</v>
      </c>
      <c r="T782" t="s">
        <v>337</v>
      </c>
      <c r="U782">
        <v>13604</v>
      </c>
      <c r="V782" t="s">
        <v>651</v>
      </c>
      <c r="W782" s="20" t="s">
        <v>2702</v>
      </c>
      <c r="X782" s="20" t="s">
        <v>599</v>
      </c>
      <c r="Z782" t="str">
        <f>+Final[[#This Row],[titulo]]&amp;Final[[#This Row],[Territorio]]&amp;", "&amp;Final[[#This Row],[temporalidad]]</f>
        <v>Elevación [Mínima-Media- Máxima], en la comuna de Padre Hurtado, 2021</v>
      </c>
    </row>
    <row r="783" spans="1:26" x14ac:dyDescent="0.3">
      <c r="A783">
        <v>21</v>
      </c>
      <c r="B783">
        <v>240</v>
      </c>
      <c r="C783" t="s">
        <v>330</v>
      </c>
      <c r="D783" t="s">
        <v>331</v>
      </c>
      <c r="E783" t="s">
        <v>641</v>
      </c>
      <c r="F783" t="s">
        <v>640</v>
      </c>
      <c r="G783" t="s">
        <v>329</v>
      </c>
      <c r="H783" t="s">
        <v>291</v>
      </c>
      <c r="I783" t="s">
        <v>637</v>
      </c>
      <c r="J783" t="s">
        <v>646</v>
      </c>
      <c r="K783">
        <v>2021</v>
      </c>
      <c r="L783" t="s">
        <v>638</v>
      </c>
      <c r="M783" t="s">
        <v>642</v>
      </c>
      <c r="N783" t="s">
        <v>2742</v>
      </c>
      <c r="O783" t="s">
        <v>2742</v>
      </c>
      <c r="P783" t="s">
        <v>639</v>
      </c>
      <c r="Q783" t="s">
        <v>647</v>
      </c>
      <c r="R783" s="20" t="s">
        <v>1694</v>
      </c>
      <c r="S783" t="s">
        <v>653</v>
      </c>
      <c r="T783" t="s">
        <v>337</v>
      </c>
      <c r="U783">
        <v>13604</v>
      </c>
      <c r="V783" t="s">
        <v>651</v>
      </c>
      <c r="W783" s="20" t="s">
        <v>2104</v>
      </c>
      <c r="X783" s="20" t="s">
        <v>599</v>
      </c>
      <c r="Z783" t="str">
        <f>+Final[[#This Row],[titulo]]&amp;Final[[#This Row],[Territorio]]&amp;", "&amp;Final[[#This Row],[temporalidad]]</f>
        <v>Pendiente (%) [Mínima-Media- Máxima], en la comuna de Padre Hurtado, 2021</v>
      </c>
    </row>
    <row r="784" spans="1:26" x14ac:dyDescent="0.3">
      <c r="A784">
        <v>22</v>
      </c>
      <c r="B784">
        <v>240</v>
      </c>
      <c r="C784" t="s">
        <v>330</v>
      </c>
      <c r="D784" t="s">
        <v>331</v>
      </c>
      <c r="E784" t="s">
        <v>641</v>
      </c>
      <c r="F784" t="s">
        <v>640</v>
      </c>
      <c r="G784" t="s">
        <v>329</v>
      </c>
      <c r="H784" t="s">
        <v>291</v>
      </c>
      <c r="I784" t="s">
        <v>637</v>
      </c>
      <c r="J784" t="s">
        <v>646</v>
      </c>
      <c r="K784">
        <v>2021</v>
      </c>
      <c r="L784" t="s">
        <v>649</v>
      </c>
      <c r="M784" t="s">
        <v>642</v>
      </c>
      <c r="N784" t="s">
        <v>2743</v>
      </c>
      <c r="O784" t="s">
        <v>2743</v>
      </c>
      <c r="P784" t="s">
        <v>639</v>
      </c>
      <c r="Q784" t="s">
        <v>647</v>
      </c>
      <c r="R784" s="20" t="s">
        <v>1695</v>
      </c>
      <c r="S784" t="s">
        <v>654</v>
      </c>
      <c r="T784" t="s">
        <v>337</v>
      </c>
      <c r="U784">
        <v>13604</v>
      </c>
      <c r="V784" t="s">
        <v>651</v>
      </c>
      <c r="W784" s="20" t="s">
        <v>2104</v>
      </c>
      <c r="X784" s="20" t="s">
        <v>599</v>
      </c>
      <c r="Z784" t="str">
        <f>+Final[[#This Row],[titulo]]&amp;Final[[#This Row],[Territorio]]&amp;", "&amp;Final[[#This Row],[temporalidad]]</f>
        <v>Pendiente (grados) [Mínima-Media- Máxima], en la comuna de Padre Hurtado, 2021</v>
      </c>
    </row>
    <row r="785" spans="1:26" x14ac:dyDescent="0.3">
      <c r="A785">
        <v>20</v>
      </c>
      <c r="B785">
        <v>240</v>
      </c>
      <c r="C785" t="s">
        <v>330</v>
      </c>
      <c r="D785" t="s">
        <v>331</v>
      </c>
      <c r="E785" t="s">
        <v>641</v>
      </c>
      <c r="F785" t="s">
        <v>640</v>
      </c>
      <c r="G785" t="s">
        <v>329</v>
      </c>
      <c r="H785" t="s">
        <v>292</v>
      </c>
      <c r="I785" t="s">
        <v>637</v>
      </c>
      <c r="J785" t="s">
        <v>643</v>
      </c>
      <c r="K785">
        <v>2021</v>
      </c>
      <c r="L785" t="s">
        <v>644</v>
      </c>
      <c r="M785" t="s">
        <v>642</v>
      </c>
      <c r="N785" t="s">
        <v>2740</v>
      </c>
      <c r="O785" t="s">
        <v>2741</v>
      </c>
      <c r="P785" t="s">
        <v>639</v>
      </c>
      <c r="Q785" t="s">
        <v>2143</v>
      </c>
      <c r="R785" s="20" t="s">
        <v>1696</v>
      </c>
      <c r="S785" t="s">
        <v>652</v>
      </c>
      <c r="T785" t="s">
        <v>337</v>
      </c>
      <c r="U785">
        <v>13605</v>
      </c>
      <c r="V785" t="s">
        <v>651</v>
      </c>
      <c r="W785" s="20" t="s">
        <v>2703</v>
      </c>
      <c r="X785" s="20" t="s">
        <v>600</v>
      </c>
      <c r="Z785" t="str">
        <f>+Final[[#This Row],[titulo]]&amp;Final[[#This Row],[Territorio]]&amp;", "&amp;Final[[#This Row],[temporalidad]]</f>
        <v>Elevación [Mínima-Media- Máxima], en la comuna de Peñaflor, 2021</v>
      </c>
    </row>
    <row r="786" spans="1:26" x14ac:dyDescent="0.3">
      <c r="A786">
        <v>21</v>
      </c>
      <c r="B786">
        <v>240</v>
      </c>
      <c r="C786" t="s">
        <v>330</v>
      </c>
      <c r="D786" t="s">
        <v>331</v>
      </c>
      <c r="E786" t="s">
        <v>641</v>
      </c>
      <c r="F786" t="s">
        <v>640</v>
      </c>
      <c r="G786" t="s">
        <v>329</v>
      </c>
      <c r="H786" t="s">
        <v>292</v>
      </c>
      <c r="I786" t="s">
        <v>637</v>
      </c>
      <c r="J786" t="s">
        <v>646</v>
      </c>
      <c r="K786">
        <v>2021</v>
      </c>
      <c r="L786" t="s">
        <v>638</v>
      </c>
      <c r="M786" t="s">
        <v>642</v>
      </c>
      <c r="N786" t="s">
        <v>2742</v>
      </c>
      <c r="O786" t="s">
        <v>2742</v>
      </c>
      <c r="P786" t="s">
        <v>639</v>
      </c>
      <c r="Q786" t="s">
        <v>647</v>
      </c>
      <c r="R786" s="20" t="s">
        <v>1698</v>
      </c>
      <c r="S786" t="s">
        <v>653</v>
      </c>
      <c r="T786" t="s">
        <v>337</v>
      </c>
      <c r="U786">
        <v>13605</v>
      </c>
      <c r="V786" t="s">
        <v>651</v>
      </c>
      <c r="W786" s="20" t="s">
        <v>2105</v>
      </c>
      <c r="X786" s="20" t="s">
        <v>600</v>
      </c>
      <c r="Z786" t="str">
        <f>+Final[[#This Row],[titulo]]&amp;Final[[#This Row],[Territorio]]&amp;", "&amp;Final[[#This Row],[temporalidad]]</f>
        <v>Pendiente (%) [Mínima-Media- Máxima], en la comuna de Peñaflor, 2021</v>
      </c>
    </row>
    <row r="787" spans="1:26" x14ac:dyDescent="0.3">
      <c r="A787">
        <v>22</v>
      </c>
      <c r="B787">
        <v>240</v>
      </c>
      <c r="C787" t="s">
        <v>330</v>
      </c>
      <c r="D787" t="s">
        <v>331</v>
      </c>
      <c r="E787" t="s">
        <v>641</v>
      </c>
      <c r="F787" t="s">
        <v>640</v>
      </c>
      <c r="G787" t="s">
        <v>329</v>
      </c>
      <c r="H787" t="s">
        <v>292</v>
      </c>
      <c r="I787" t="s">
        <v>637</v>
      </c>
      <c r="J787" t="s">
        <v>646</v>
      </c>
      <c r="K787">
        <v>2021</v>
      </c>
      <c r="L787" t="s">
        <v>649</v>
      </c>
      <c r="M787" t="s">
        <v>642</v>
      </c>
      <c r="N787" t="s">
        <v>2743</v>
      </c>
      <c r="O787" t="s">
        <v>2743</v>
      </c>
      <c r="P787" t="s">
        <v>639</v>
      </c>
      <c r="Q787" t="s">
        <v>647</v>
      </c>
      <c r="R787" s="20" t="s">
        <v>1699</v>
      </c>
      <c r="S787" t="s">
        <v>654</v>
      </c>
      <c r="T787" t="s">
        <v>337</v>
      </c>
      <c r="U787">
        <v>13605</v>
      </c>
      <c r="V787" t="s">
        <v>651</v>
      </c>
      <c r="W787" s="20" t="s">
        <v>2105</v>
      </c>
      <c r="X787" s="20" t="s">
        <v>600</v>
      </c>
      <c r="Z787" t="str">
        <f>+Final[[#This Row],[titulo]]&amp;Final[[#This Row],[Territorio]]&amp;", "&amp;Final[[#This Row],[temporalidad]]</f>
        <v>Pendiente (grados) [Mínima-Media- Máxima], en la comuna de Peñaflor, 2021</v>
      </c>
    </row>
    <row r="788" spans="1:26" x14ac:dyDescent="0.3">
      <c r="A788">
        <v>20</v>
      </c>
      <c r="B788">
        <v>240</v>
      </c>
      <c r="C788" t="s">
        <v>330</v>
      </c>
      <c r="D788" t="s">
        <v>331</v>
      </c>
      <c r="E788" t="s">
        <v>641</v>
      </c>
      <c r="F788" t="s">
        <v>640</v>
      </c>
      <c r="G788" t="s">
        <v>329</v>
      </c>
      <c r="H788" t="s">
        <v>293</v>
      </c>
      <c r="I788" t="s">
        <v>637</v>
      </c>
      <c r="J788" t="s">
        <v>643</v>
      </c>
      <c r="K788">
        <v>2021</v>
      </c>
      <c r="L788" t="s">
        <v>644</v>
      </c>
      <c r="M788" t="s">
        <v>642</v>
      </c>
      <c r="N788" t="s">
        <v>2740</v>
      </c>
      <c r="O788" t="s">
        <v>2741</v>
      </c>
      <c r="P788" t="s">
        <v>639</v>
      </c>
      <c r="Q788" t="s">
        <v>2143</v>
      </c>
      <c r="R788" s="20" t="s">
        <v>1700</v>
      </c>
      <c r="S788" t="s">
        <v>652</v>
      </c>
      <c r="T788" t="s">
        <v>337</v>
      </c>
      <c r="U788">
        <v>14101</v>
      </c>
      <c r="V788" t="s">
        <v>651</v>
      </c>
      <c r="W788" s="20" t="s">
        <v>2704</v>
      </c>
      <c r="X788" s="20" t="s">
        <v>601</v>
      </c>
      <c r="Z788" t="str">
        <f>+Final[[#This Row],[titulo]]&amp;Final[[#This Row],[Territorio]]&amp;", "&amp;Final[[#This Row],[temporalidad]]</f>
        <v>Elevación [Mínima-Media- Máxima], en la comuna de Valdivia, 2021</v>
      </c>
    </row>
    <row r="789" spans="1:26" x14ac:dyDescent="0.3">
      <c r="A789">
        <v>21</v>
      </c>
      <c r="B789">
        <v>240</v>
      </c>
      <c r="C789" t="s">
        <v>330</v>
      </c>
      <c r="D789" t="s">
        <v>331</v>
      </c>
      <c r="E789" t="s">
        <v>641</v>
      </c>
      <c r="F789" t="s">
        <v>640</v>
      </c>
      <c r="G789" t="s">
        <v>329</v>
      </c>
      <c r="H789" t="s">
        <v>293</v>
      </c>
      <c r="I789" t="s">
        <v>637</v>
      </c>
      <c r="J789" t="s">
        <v>646</v>
      </c>
      <c r="K789">
        <v>2021</v>
      </c>
      <c r="L789" t="s">
        <v>638</v>
      </c>
      <c r="M789" t="s">
        <v>642</v>
      </c>
      <c r="N789" t="s">
        <v>2742</v>
      </c>
      <c r="O789" t="s">
        <v>2742</v>
      </c>
      <c r="P789" t="s">
        <v>639</v>
      </c>
      <c r="Q789" t="s">
        <v>647</v>
      </c>
      <c r="R789" s="20" t="s">
        <v>1702</v>
      </c>
      <c r="S789" t="s">
        <v>653</v>
      </c>
      <c r="T789" t="s">
        <v>337</v>
      </c>
      <c r="U789">
        <v>14101</v>
      </c>
      <c r="V789" t="s">
        <v>651</v>
      </c>
      <c r="W789" s="20" t="s">
        <v>2106</v>
      </c>
      <c r="X789" s="20" t="s">
        <v>601</v>
      </c>
      <c r="Z789" t="str">
        <f>+Final[[#This Row],[titulo]]&amp;Final[[#This Row],[Territorio]]&amp;", "&amp;Final[[#This Row],[temporalidad]]</f>
        <v>Pendiente (%) [Mínima-Media- Máxima], en la comuna de Valdivia, 2021</v>
      </c>
    </row>
    <row r="790" spans="1:26" x14ac:dyDescent="0.3">
      <c r="A790">
        <v>22</v>
      </c>
      <c r="B790">
        <v>240</v>
      </c>
      <c r="C790" t="s">
        <v>330</v>
      </c>
      <c r="D790" t="s">
        <v>331</v>
      </c>
      <c r="E790" t="s">
        <v>641</v>
      </c>
      <c r="F790" t="s">
        <v>640</v>
      </c>
      <c r="G790" t="s">
        <v>329</v>
      </c>
      <c r="H790" t="s">
        <v>293</v>
      </c>
      <c r="I790" t="s">
        <v>637</v>
      </c>
      <c r="J790" t="s">
        <v>646</v>
      </c>
      <c r="K790">
        <v>2021</v>
      </c>
      <c r="L790" t="s">
        <v>649</v>
      </c>
      <c r="M790" t="s">
        <v>642</v>
      </c>
      <c r="N790" t="s">
        <v>2743</v>
      </c>
      <c r="O790" t="s">
        <v>2743</v>
      </c>
      <c r="P790" t="s">
        <v>639</v>
      </c>
      <c r="Q790" t="s">
        <v>647</v>
      </c>
      <c r="R790" s="20" t="s">
        <v>1703</v>
      </c>
      <c r="S790" t="s">
        <v>654</v>
      </c>
      <c r="T790" t="s">
        <v>337</v>
      </c>
      <c r="U790">
        <v>14101</v>
      </c>
      <c r="V790" t="s">
        <v>651</v>
      </c>
      <c r="W790" s="20" t="s">
        <v>2106</v>
      </c>
      <c r="X790" s="20" t="s">
        <v>601</v>
      </c>
      <c r="Z790" t="str">
        <f>+Final[[#This Row],[titulo]]&amp;Final[[#This Row],[Territorio]]&amp;", "&amp;Final[[#This Row],[temporalidad]]</f>
        <v>Pendiente (grados) [Mínima-Media- Máxima], en la comuna de Valdivia, 2021</v>
      </c>
    </row>
    <row r="791" spans="1:26" x14ac:dyDescent="0.3">
      <c r="A791">
        <v>20</v>
      </c>
      <c r="B791">
        <v>240</v>
      </c>
      <c r="C791" t="s">
        <v>330</v>
      </c>
      <c r="D791" t="s">
        <v>331</v>
      </c>
      <c r="E791" t="s">
        <v>641</v>
      </c>
      <c r="F791" t="s">
        <v>640</v>
      </c>
      <c r="G791" t="s">
        <v>329</v>
      </c>
      <c r="H791" t="s">
        <v>294</v>
      </c>
      <c r="I791" t="s">
        <v>637</v>
      </c>
      <c r="J791" t="s">
        <v>643</v>
      </c>
      <c r="K791">
        <v>2021</v>
      </c>
      <c r="L791" t="s">
        <v>644</v>
      </c>
      <c r="M791" t="s">
        <v>642</v>
      </c>
      <c r="N791" t="s">
        <v>2740</v>
      </c>
      <c r="O791" t="s">
        <v>2741</v>
      </c>
      <c r="P791" t="s">
        <v>639</v>
      </c>
      <c r="Q791" t="s">
        <v>2143</v>
      </c>
      <c r="R791" s="20" t="s">
        <v>1704</v>
      </c>
      <c r="S791" t="s">
        <v>652</v>
      </c>
      <c r="T791" t="s">
        <v>337</v>
      </c>
      <c r="U791">
        <v>14103</v>
      </c>
      <c r="V791" t="s">
        <v>651</v>
      </c>
      <c r="W791" s="20" t="s">
        <v>2705</v>
      </c>
      <c r="X791" s="20" t="s">
        <v>602</v>
      </c>
      <c r="Z791" t="str">
        <f>+Final[[#This Row],[titulo]]&amp;Final[[#This Row],[Territorio]]&amp;", "&amp;Final[[#This Row],[temporalidad]]</f>
        <v>Elevación [Mínima-Media- Máxima], en la comuna de Lanco, 2021</v>
      </c>
    </row>
    <row r="792" spans="1:26" x14ac:dyDescent="0.3">
      <c r="A792">
        <v>21</v>
      </c>
      <c r="B792">
        <v>240</v>
      </c>
      <c r="C792" t="s">
        <v>330</v>
      </c>
      <c r="D792" t="s">
        <v>331</v>
      </c>
      <c r="E792" t="s">
        <v>641</v>
      </c>
      <c r="F792" t="s">
        <v>640</v>
      </c>
      <c r="G792" t="s">
        <v>329</v>
      </c>
      <c r="H792" t="s">
        <v>294</v>
      </c>
      <c r="I792" t="s">
        <v>637</v>
      </c>
      <c r="J792" t="s">
        <v>646</v>
      </c>
      <c r="K792">
        <v>2021</v>
      </c>
      <c r="L792" t="s">
        <v>638</v>
      </c>
      <c r="M792" t="s">
        <v>642</v>
      </c>
      <c r="N792" t="s">
        <v>2742</v>
      </c>
      <c r="O792" t="s">
        <v>2742</v>
      </c>
      <c r="P792" t="s">
        <v>639</v>
      </c>
      <c r="Q792" t="s">
        <v>647</v>
      </c>
      <c r="R792" s="20" t="s">
        <v>1706</v>
      </c>
      <c r="S792" t="s">
        <v>653</v>
      </c>
      <c r="T792" t="s">
        <v>337</v>
      </c>
      <c r="U792">
        <v>14103</v>
      </c>
      <c r="V792" t="s">
        <v>651</v>
      </c>
      <c r="W792" s="20" t="s">
        <v>2107</v>
      </c>
      <c r="X792" s="20" t="s">
        <v>602</v>
      </c>
      <c r="Z792" t="str">
        <f>+Final[[#This Row],[titulo]]&amp;Final[[#This Row],[Territorio]]&amp;", "&amp;Final[[#This Row],[temporalidad]]</f>
        <v>Pendiente (%) [Mínima-Media- Máxima], en la comuna de Lanco, 2021</v>
      </c>
    </row>
    <row r="793" spans="1:26" x14ac:dyDescent="0.3">
      <c r="A793">
        <v>22</v>
      </c>
      <c r="B793">
        <v>240</v>
      </c>
      <c r="C793" t="s">
        <v>330</v>
      </c>
      <c r="D793" t="s">
        <v>331</v>
      </c>
      <c r="E793" t="s">
        <v>641</v>
      </c>
      <c r="F793" t="s">
        <v>640</v>
      </c>
      <c r="G793" t="s">
        <v>329</v>
      </c>
      <c r="H793" t="s">
        <v>294</v>
      </c>
      <c r="I793" t="s">
        <v>637</v>
      </c>
      <c r="J793" t="s">
        <v>646</v>
      </c>
      <c r="K793">
        <v>2021</v>
      </c>
      <c r="L793" t="s">
        <v>649</v>
      </c>
      <c r="M793" t="s">
        <v>642</v>
      </c>
      <c r="N793" t="s">
        <v>2743</v>
      </c>
      <c r="O793" t="s">
        <v>2743</v>
      </c>
      <c r="P793" t="s">
        <v>639</v>
      </c>
      <c r="Q793" t="s">
        <v>647</v>
      </c>
      <c r="R793" s="20" t="s">
        <v>1707</v>
      </c>
      <c r="S793" t="s">
        <v>654</v>
      </c>
      <c r="T793" t="s">
        <v>337</v>
      </c>
      <c r="U793">
        <v>14103</v>
      </c>
      <c r="V793" t="s">
        <v>651</v>
      </c>
      <c r="W793" s="20" t="s">
        <v>2107</v>
      </c>
      <c r="X793" s="20" t="s">
        <v>602</v>
      </c>
      <c r="Z793" t="str">
        <f>+Final[[#This Row],[titulo]]&amp;Final[[#This Row],[Territorio]]&amp;", "&amp;Final[[#This Row],[temporalidad]]</f>
        <v>Pendiente (grados) [Mínima-Media- Máxima], en la comuna de Lanco, 2021</v>
      </c>
    </row>
    <row r="794" spans="1:26" x14ac:dyDescent="0.3">
      <c r="A794">
        <v>20</v>
      </c>
      <c r="B794">
        <v>240</v>
      </c>
      <c r="C794" t="s">
        <v>330</v>
      </c>
      <c r="D794" t="s">
        <v>331</v>
      </c>
      <c r="E794" t="s">
        <v>641</v>
      </c>
      <c r="F794" t="s">
        <v>640</v>
      </c>
      <c r="G794" t="s">
        <v>329</v>
      </c>
      <c r="H794" t="s">
        <v>295</v>
      </c>
      <c r="I794" t="s">
        <v>637</v>
      </c>
      <c r="J794" t="s">
        <v>643</v>
      </c>
      <c r="K794">
        <v>2021</v>
      </c>
      <c r="L794" t="s">
        <v>644</v>
      </c>
      <c r="M794" t="s">
        <v>642</v>
      </c>
      <c r="N794" t="s">
        <v>2740</v>
      </c>
      <c r="O794" t="s">
        <v>2741</v>
      </c>
      <c r="P794" t="s">
        <v>639</v>
      </c>
      <c r="Q794" t="s">
        <v>2143</v>
      </c>
      <c r="R794" s="20" t="s">
        <v>1708</v>
      </c>
      <c r="S794" t="s">
        <v>652</v>
      </c>
      <c r="T794" t="s">
        <v>337</v>
      </c>
      <c r="U794">
        <v>14104</v>
      </c>
      <c r="V794" t="s">
        <v>651</v>
      </c>
      <c r="W794" s="20" t="s">
        <v>2706</v>
      </c>
      <c r="X794" s="20" t="s">
        <v>603</v>
      </c>
      <c r="Z794" t="str">
        <f>+Final[[#This Row],[titulo]]&amp;Final[[#This Row],[Territorio]]&amp;", "&amp;Final[[#This Row],[temporalidad]]</f>
        <v>Elevación [Mínima-Media- Máxima], en la comuna de Los Lagos, 2021</v>
      </c>
    </row>
    <row r="795" spans="1:26" x14ac:dyDescent="0.3">
      <c r="A795">
        <v>21</v>
      </c>
      <c r="B795">
        <v>240</v>
      </c>
      <c r="C795" t="s">
        <v>330</v>
      </c>
      <c r="D795" t="s">
        <v>331</v>
      </c>
      <c r="E795" t="s">
        <v>641</v>
      </c>
      <c r="F795" t="s">
        <v>640</v>
      </c>
      <c r="G795" t="s">
        <v>329</v>
      </c>
      <c r="H795" t="s">
        <v>295</v>
      </c>
      <c r="I795" t="s">
        <v>637</v>
      </c>
      <c r="J795" t="s">
        <v>646</v>
      </c>
      <c r="K795">
        <v>2021</v>
      </c>
      <c r="L795" t="s">
        <v>638</v>
      </c>
      <c r="M795" t="s">
        <v>642</v>
      </c>
      <c r="N795" t="s">
        <v>2742</v>
      </c>
      <c r="O795" t="s">
        <v>2742</v>
      </c>
      <c r="P795" t="s">
        <v>639</v>
      </c>
      <c r="Q795" t="s">
        <v>647</v>
      </c>
      <c r="R795" s="20" t="s">
        <v>1710</v>
      </c>
      <c r="S795" t="s">
        <v>653</v>
      </c>
      <c r="T795" t="s">
        <v>337</v>
      </c>
      <c r="U795">
        <v>14104</v>
      </c>
      <c r="V795" t="s">
        <v>651</v>
      </c>
      <c r="W795" s="20" t="s">
        <v>2108</v>
      </c>
      <c r="X795" s="20" t="s">
        <v>603</v>
      </c>
      <c r="Z795" t="str">
        <f>+Final[[#This Row],[titulo]]&amp;Final[[#This Row],[Territorio]]&amp;", "&amp;Final[[#This Row],[temporalidad]]</f>
        <v>Pendiente (%) [Mínima-Media- Máxima], en la comuna de Los Lagos, 2021</v>
      </c>
    </row>
    <row r="796" spans="1:26" x14ac:dyDescent="0.3">
      <c r="A796">
        <v>22</v>
      </c>
      <c r="B796">
        <v>240</v>
      </c>
      <c r="C796" t="s">
        <v>330</v>
      </c>
      <c r="D796" t="s">
        <v>331</v>
      </c>
      <c r="E796" t="s">
        <v>641</v>
      </c>
      <c r="F796" t="s">
        <v>640</v>
      </c>
      <c r="G796" t="s">
        <v>329</v>
      </c>
      <c r="H796" t="s">
        <v>295</v>
      </c>
      <c r="I796" t="s">
        <v>637</v>
      </c>
      <c r="J796" t="s">
        <v>646</v>
      </c>
      <c r="K796">
        <v>2021</v>
      </c>
      <c r="L796" t="s">
        <v>649</v>
      </c>
      <c r="M796" t="s">
        <v>642</v>
      </c>
      <c r="N796" t="s">
        <v>2743</v>
      </c>
      <c r="O796" t="s">
        <v>2743</v>
      </c>
      <c r="P796" t="s">
        <v>639</v>
      </c>
      <c r="Q796" t="s">
        <v>647</v>
      </c>
      <c r="R796" s="20" t="s">
        <v>1711</v>
      </c>
      <c r="S796" t="s">
        <v>654</v>
      </c>
      <c r="T796" t="s">
        <v>337</v>
      </c>
      <c r="U796">
        <v>14104</v>
      </c>
      <c r="V796" t="s">
        <v>651</v>
      </c>
      <c r="W796" s="20" t="s">
        <v>2108</v>
      </c>
      <c r="X796" s="20" t="s">
        <v>603</v>
      </c>
      <c r="Z796" t="str">
        <f>+Final[[#This Row],[titulo]]&amp;Final[[#This Row],[Territorio]]&amp;", "&amp;Final[[#This Row],[temporalidad]]</f>
        <v>Pendiente (grados) [Mínima-Media- Máxima], en la comuna de Los Lagos, 2021</v>
      </c>
    </row>
    <row r="797" spans="1:26" x14ac:dyDescent="0.3">
      <c r="A797">
        <v>20</v>
      </c>
      <c r="B797">
        <v>240</v>
      </c>
      <c r="C797" t="s">
        <v>330</v>
      </c>
      <c r="D797" t="s">
        <v>331</v>
      </c>
      <c r="E797" t="s">
        <v>641</v>
      </c>
      <c r="F797" t="s">
        <v>640</v>
      </c>
      <c r="G797" t="s">
        <v>329</v>
      </c>
      <c r="H797" t="s">
        <v>296</v>
      </c>
      <c r="I797" t="s">
        <v>637</v>
      </c>
      <c r="J797" t="s">
        <v>643</v>
      </c>
      <c r="K797">
        <v>2021</v>
      </c>
      <c r="L797" t="s">
        <v>644</v>
      </c>
      <c r="M797" t="s">
        <v>642</v>
      </c>
      <c r="N797" t="s">
        <v>2740</v>
      </c>
      <c r="O797" t="s">
        <v>2741</v>
      </c>
      <c r="P797" t="s">
        <v>639</v>
      </c>
      <c r="Q797" t="s">
        <v>2143</v>
      </c>
      <c r="R797" s="20" t="s">
        <v>1712</v>
      </c>
      <c r="S797" t="s">
        <v>652</v>
      </c>
      <c r="T797" t="s">
        <v>337</v>
      </c>
      <c r="U797">
        <v>14105</v>
      </c>
      <c r="V797" t="s">
        <v>651</v>
      </c>
      <c r="W797" s="20" t="s">
        <v>2707</v>
      </c>
      <c r="X797" s="20" t="s">
        <v>604</v>
      </c>
      <c r="Z797" t="str">
        <f>+Final[[#This Row],[titulo]]&amp;Final[[#This Row],[Territorio]]&amp;", "&amp;Final[[#This Row],[temporalidad]]</f>
        <v>Elevación [Mínima-Media- Máxima], en la comuna de Máfil, 2021</v>
      </c>
    </row>
    <row r="798" spans="1:26" x14ac:dyDescent="0.3">
      <c r="A798">
        <v>21</v>
      </c>
      <c r="B798">
        <v>240</v>
      </c>
      <c r="C798" t="s">
        <v>330</v>
      </c>
      <c r="D798" t="s">
        <v>331</v>
      </c>
      <c r="E798" t="s">
        <v>641</v>
      </c>
      <c r="F798" t="s">
        <v>640</v>
      </c>
      <c r="G798" t="s">
        <v>329</v>
      </c>
      <c r="H798" t="s">
        <v>296</v>
      </c>
      <c r="I798" t="s">
        <v>637</v>
      </c>
      <c r="J798" t="s">
        <v>646</v>
      </c>
      <c r="K798">
        <v>2021</v>
      </c>
      <c r="L798" t="s">
        <v>638</v>
      </c>
      <c r="M798" t="s">
        <v>642</v>
      </c>
      <c r="N798" t="s">
        <v>2742</v>
      </c>
      <c r="O798" t="s">
        <v>2742</v>
      </c>
      <c r="P798" t="s">
        <v>639</v>
      </c>
      <c r="Q798" t="s">
        <v>647</v>
      </c>
      <c r="R798" s="20" t="s">
        <v>1714</v>
      </c>
      <c r="S798" t="s">
        <v>653</v>
      </c>
      <c r="T798" t="s">
        <v>337</v>
      </c>
      <c r="U798">
        <v>14105</v>
      </c>
      <c r="V798" t="s">
        <v>651</v>
      </c>
      <c r="W798" s="20" t="s">
        <v>2109</v>
      </c>
      <c r="X798" s="20" t="s">
        <v>604</v>
      </c>
      <c r="Z798" t="str">
        <f>+Final[[#This Row],[titulo]]&amp;Final[[#This Row],[Territorio]]&amp;", "&amp;Final[[#This Row],[temporalidad]]</f>
        <v>Pendiente (%) [Mínima-Media- Máxima], en la comuna de Máfil, 2021</v>
      </c>
    </row>
    <row r="799" spans="1:26" x14ac:dyDescent="0.3">
      <c r="A799">
        <v>22</v>
      </c>
      <c r="B799">
        <v>240</v>
      </c>
      <c r="C799" t="s">
        <v>330</v>
      </c>
      <c r="D799" t="s">
        <v>331</v>
      </c>
      <c r="E799" t="s">
        <v>641</v>
      </c>
      <c r="F799" t="s">
        <v>640</v>
      </c>
      <c r="G799" t="s">
        <v>329</v>
      </c>
      <c r="H799" t="s">
        <v>296</v>
      </c>
      <c r="I799" t="s">
        <v>637</v>
      </c>
      <c r="J799" t="s">
        <v>646</v>
      </c>
      <c r="K799">
        <v>2021</v>
      </c>
      <c r="L799" t="s">
        <v>649</v>
      </c>
      <c r="M799" t="s">
        <v>642</v>
      </c>
      <c r="N799" t="s">
        <v>2743</v>
      </c>
      <c r="O799" t="s">
        <v>2743</v>
      </c>
      <c r="P799" t="s">
        <v>639</v>
      </c>
      <c r="Q799" t="s">
        <v>647</v>
      </c>
      <c r="R799" s="20" t="s">
        <v>1715</v>
      </c>
      <c r="S799" t="s">
        <v>654</v>
      </c>
      <c r="T799" t="s">
        <v>337</v>
      </c>
      <c r="U799">
        <v>14105</v>
      </c>
      <c r="V799" t="s">
        <v>651</v>
      </c>
      <c r="W799" s="20" t="s">
        <v>2109</v>
      </c>
      <c r="X799" s="20" t="s">
        <v>604</v>
      </c>
      <c r="Z799" t="str">
        <f>+Final[[#This Row],[titulo]]&amp;Final[[#This Row],[Territorio]]&amp;", "&amp;Final[[#This Row],[temporalidad]]</f>
        <v>Pendiente (grados) [Mínima-Media- Máxima], en la comuna de Máfil, 2021</v>
      </c>
    </row>
    <row r="800" spans="1:26" x14ac:dyDescent="0.3">
      <c r="A800">
        <v>20</v>
      </c>
      <c r="B800">
        <v>240</v>
      </c>
      <c r="C800" t="s">
        <v>330</v>
      </c>
      <c r="D800" t="s">
        <v>331</v>
      </c>
      <c r="E800" t="s">
        <v>641</v>
      </c>
      <c r="F800" t="s">
        <v>640</v>
      </c>
      <c r="G800" t="s">
        <v>329</v>
      </c>
      <c r="H800" t="s">
        <v>297</v>
      </c>
      <c r="I800" t="s">
        <v>637</v>
      </c>
      <c r="J800" t="s">
        <v>643</v>
      </c>
      <c r="K800">
        <v>2021</v>
      </c>
      <c r="L800" t="s">
        <v>644</v>
      </c>
      <c r="M800" t="s">
        <v>642</v>
      </c>
      <c r="N800" t="s">
        <v>2740</v>
      </c>
      <c r="O800" t="s">
        <v>2741</v>
      </c>
      <c r="P800" t="s">
        <v>639</v>
      </c>
      <c r="Q800" t="s">
        <v>2143</v>
      </c>
      <c r="R800" s="20" t="s">
        <v>1716</v>
      </c>
      <c r="S800" t="s">
        <v>652</v>
      </c>
      <c r="T800" t="s">
        <v>337</v>
      </c>
      <c r="U800">
        <v>14106</v>
      </c>
      <c r="V800" t="s">
        <v>651</v>
      </c>
      <c r="W800" s="20" t="s">
        <v>2708</v>
      </c>
      <c r="X800" s="20" t="s">
        <v>605</v>
      </c>
      <c r="Z800" t="str">
        <f>+Final[[#This Row],[titulo]]&amp;Final[[#This Row],[Territorio]]&amp;", "&amp;Final[[#This Row],[temporalidad]]</f>
        <v>Elevación [Mínima-Media- Máxima], en la comuna de Mariquina, 2021</v>
      </c>
    </row>
    <row r="801" spans="1:26" x14ac:dyDescent="0.3">
      <c r="A801">
        <v>21</v>
      </c>
      <c r="B801">
        <v>240</v>
      </c>
      <c r="C801" t="s">
        <v>330</v>
      </c>
      <c r="D801" t="s">
        <v>331</v>
      </c>
      <c r="E801" t="s">
        <v>641</v>
      </c>
      <c r="F801" t="s">
        <v>640</v>
      </c>
      <c r="G801" t="s">
        <v>329</v>
      </c>
      <c r="H801" t="s">
        <v>297</v>
      </c>
      <c r="I801" t="s">
        <v>637</v>
      </c>
      <c r="J801" t="s">
        <v>646</v>
      </c>
      <c r="K801">
        <v>2021</v>
      </c>
      <c r="L801" t="s">
        <v>638</v>
      </c>
      <c r="M801" t="s">
        <v>642</v>
      </c>
      <c r="N801" t="s">
        <v>2742</v>
      </c>
      <c r="O801" t="s">
        <v>2742</v>
      </c>
      <c r="P801" t="s">
        <v>639</v>
      </c>
      <c r="Q801" t="s">
        <v>647</v>
      </c>
      <c r="R801" s="20" t="s">
        <v>1718</v>
      </c>
      <c r="S801" t="s">
        <v>653</v>
      </c>
      <c r="T801" t="s">
        <v>337</v>
      </c>
      <c r="U801">
        <v>14106</v>
      </c>
      <c r="V801" t="s">
        <v>651</v>
      </c>
      <c r="W801" s="20" t="s">
        <v>2110</v>
      </c>
      <c r="X801" s="20" t="s">
        <v>605</v>
      </c>
      <c r="Z801" t="str">
        <f>+Final[[#This Row],[titulo]]&amp;Final[[#This Row],[Territorio]]&amp;", "&amp;Final[[#This Row],[temporalidad]]</f>
        <v>Pendiente (%) [Mínima-Media- Máxima], en la comuna de Mariquina, 2021</v>
      </c>
    </row>
    <row r="802" spans="1:26" x14ac:dyDescent="0.3">
      <c r="A802">
        <v>22</v>
      </c>
      <c r="B802">
        <v>240</v>
      </c>
      <c r="C802" t="s">
        <v>330</v>
      </c>
      <c r="D802" t="s">
        <v>331</v>
      </c>
      <c r="E802" t="s">
        <v>641</v>
      </c>
      <c r="F802" t="s">
        <v>640</v>
      </c>
      <c r="G802" t="s">
        <v>329</v>
      </c>
      <c r="H802" t="s">
        <v>297</v>
      </c>
      <c r="I802" t="s">
        <v>637</v>
      </c>
      <c r="J802" t="s">
        <v>646</v>
      </c>
      <c r="K802">
        <v>2021</v>
      </c>
      <c r="L802" t="s">
        <v>649</v>
      </c>
      <c r="M802" t="s">
        <v>642</v>
      </c>
      <c r="N802" t="s">
        <v>2743</v>
      </c>
      <c r="O802" t="s">
        <v>2743</v>
      </c>
      <c r="P802" t="s">
        <v>639</v>
      </c>
      <c r="Q802" t="s">
        <v>647</v>
      </c>
      <c r="R802" s="20" t="s">
        <v>1719</v>
      </c>
      <c r="S802" t="s">
        <v>654</v>
      </c>
      <c r="T802" t="s">
        <v>337</v>
      </c>
      <c r="U802">
        <v>14106</v>
      </c>
      <c r="V802" t="s">
        <v>651</v>
      </c>
      <c r="W802" s="20" t="s">
        <v>2110</v>
      </c>
      <c r="X802" s="20" t="s">
        <v>605</v>
      </c>
      <c r="Z802" t="str">
        <f>+Final[[#This Row],[titulo]]&amp;Final[[#This Row],[Territorio]]&amp;", "&amp;Final[[#This Row],[temporalidad]]</f>
        <v>Pendiente (grados) [Mínima-Media- Máxima], en la comuna de Mariquina, 2021</v>
      </c>
    </row>
    <row r="803" spans="1:26" x14ac:dyDescent="0.3">
      <c r="A803">
        <v>20</v>
      </c>
      <c r="B803">
        <v>240</v>
      </c>
      <c r="C803" t="s">
        <v>330</v>
      </c>
      <c r="D803" t="s">
        <v>331</v>
      </c>
      <c r="E803" t="s">
        <v>641</v>
      </c>
      <c r="F803" t="s">
        <v>640</v>
      </c>
      <c r="G803" t="s">
        <v>329</v>
      </c>
      <c r="H803" t="s">
        <v>298</v>
      </c>
      <c r="I803" t="s">
        <v>637</v>
      </c>
      <c r="J803" t="s">
        <v>643</v>
      </c>
      <c r="K803">
        <v>2021</v>
      </c>
      <c r="L803" t="s">
        <v>644</v>
      </c>
      <c r="M803" t="s">
        <v>642</v>
      </c>
      <c r="N803" t="s">
        <v>2740</v>
      </c>
      <c r="O803" t="s">
        <v>2741</v>
      </c>
      <c r="P803" t="s">
        <v>639</v>
      </c>
      <c r="Q803" t="s">
        <v>2143</v>
      </c>
      <c r="R803" s="20" t="s">
        <v>1720</v>
      </c>
      <c r="S803" t="s">
        <v>652</v>
      </c>
      <c r="T803" t="s">
        <v>337</v>
      </c>
      <c r="U803">
        <v>14107</v>
      </c>
      <c r="V803" t="s">
        <v>651</v>
      </c>
      <c r="W803" s="20" t="s">
        <v>2709</v>
      </c>
      <c r="X803" s="20" t="s">
        <v>606</v>
      </c>
      <c r="Z803" t="str">
        <f>+Final[[#This Row],[titulo]]&amp;Final[[#This Row],[Territorio]]&amp;", "&amp;Final[[#This Row],[temporalidad]]</f>
        <v>Elevación [Mínima-Media- Máxima], en la comuna de Paillaco, 2021</v>
      </c>
    </row>
    <row r="804" spans="1:26" x14ac:dyDescent="0.3">
      <c r="A804">
        <v>21</v>
      </c>
      <c r="B804">
        <v>240</v>
      </c>
      <c r="C804" t="s">
        <v>330</v>
      </c>
      <c r="D804" t="s">
        <v>331</v>
      </c>
      <c r="E804" t="s">
        <v>641</v>
      </c>
      <c r="F804" t="s">
        <v>640</v>
      </c>
      <c r="G804" t="s">
        <v>329</v>
      </c>
      <c r="H804" t="s">
        <v>298</v>
      </c>
      <c r="I804" t="s">
        <v>637</v>
      </c>
      <c r="J804" t="s">
        <v>646</v>
      </c>
      <c r="K804">
        <v>2021</v>
      </c>
      <c r="L804" t="s">
        <v>638</v>
      </c>
      <c r="M804" t="s">
        <v>642</v>
      </c>
      <c r="N804" t="s">
        <v>2742</v>
      </c>
      <c r="O804" t="s">
        <v>2742</v>
      </c>
      <c r="P804" t="s">
        <v>639</v>
      </c>
      <c r="Q804" t="s">
        <v>647</v>
      </c>
      <c r="R804" s="20" t="s">
        <v>1722</v>
      </c>
      <c r="S804" t="s">
        <v>653</v>
      </c>
      <c r="T804" t="s">
        <v>337</v>
      </c>
      <c r="U804">
        <v>14107</v>
      </c>
      <c r="V804" t="s">
        <v>651</v>
      </c>
      <c r="W804" s="20" t="s">
        <v>2111</v>
      </c>
      <c r="X804" s="20" t="s">
        <v>606</v>
      </c>
      <c r="Z804" t="str">
        <f>+Final[[#This Row],[titulo]]&amp;Final[[#This Row],[Territorio]]&amp;", "&amp;Final[[#This Row],[temporalidad]]</f>
        <v>Pendiente (%) [Mínima-Media- Máxima], en la comuna de Paillaco, 2021</v>
      </c>
    </row>
    <row r="805" spans="1:26" x14ac:dyDescent="0.3">
      <c r="A805">
        <v>22</v>
      </c>
      <c r="B805">
        <v>240</v>
      </c>
      <c r="C805" t="s">
        <v>330</v>
      </c>
      <c r="D805" t="s">
        <v>331</v>
      </c>
      <c r="E805" t="s">
        <v>641</v>
      </c>
      <c r="F805" t="s">
        <v>640</v>
      </c>
      <c r="G805" t="s">
        <v>329</v>
      </c>
      <c r="H805" t="s">
        <v>298</v>
      </c>
      <c r="I805" t="s">
        <v>637</v>
      </c>
      <c r="J805" t="s">
        <v>646</v>
      </c>
      <c r="K805">
        <v>2021</v>
      </c>
      <c r="L805" t="s">
        <v>649</v>
      </c>
      <c r="M805" t="s">
        <v>642</v>
      </c>
      <c r="N805" t="s">
        <v>2743</v>
      </c>
      <c r="O805" t="s">
        <v>2743</v>
      </c>
      <c r="P805" t="s">
        <v>639</v>
      </c>
      <c r="Q805" t="s">
        <v>647</v>
      </c>
      <c r="R805" s="20" t="s">
        <v>1723</v>
      </c>
      <c r="S805" t="s">
        <v>654</v>
      </c>
      <c r="T805" t="s">
        <v>337</v>
      </c>
      <c r="U805">
        <v>14107</v>
      </c>
      <c r="V805" t="s">
        <v>651</v>
      </c>
      <c r="W805" s="20" t="s">
        <v>2111</v>
      </c>
      <c r="X805" s="20" t="s">
        <v>606</v>
      </c>
      <c r="Z805" t="str">
        <f>+Final[[#This Row],[titulo]]&amp;Final[[#This Row],[Territorio]]&amp;", "&amp;Final[[#This Row],[temporalidad]]</f>
        <v>Pendiente (grados) [Mínima-Media- Máxima], en la comuna de Paillaco, 2021</v>
      </c>
    </row>
    <row r="806" spans="1:26" x14ac:dyDescent="0.3">
      <c r="A806">
        <v>20</v>
      </c>
      <c r="B806">
        <v>240</v>
      </c>
      <c r="C806" t="s">
        <v>330</v>
      </c>
      <c r="D806" t="s">
        <v>331</v>
      </c>
      <c r="E806" t="s">
        <v>641</v>
      </c>
      <c r="F806" t="s">
        <v>640</v>
      </c>
      <c r="G806" t="s">
        <v>329</v>
      </c>
      <c r="H806" t="s">
        <v>299</v>
      </c>
      <c r="I806" t="s">
        <v>637</v>
      </c>
      <c r="J806" t="s">
        <v>643</v>
      </c>
      <c r="K806">
        <v>2021</v>
      </c>
      <c r="L806" t="s">
        <v>644</v>
      </c>
      <c r="M806" t="s">
        <v>642</v>
      </c>
      <c r="N806" t="s">
        <v>2740</v>
      </c>
      <c r="O806" t="s">
        <v>2741</v>
      </c>
      <c r="P806" t="s">
        <v>639</v>
      </c>
      <c r="Q806" t="s">
        <v>2143</v>
      </c>
      <c r="R806" s="20" t="s">
        <v>1724</v>
      </c>
      <c r="S806" t="s">
        <v>652</v>
      </c>
      <c r="T806" t="s">
        <v>337</v>
      </c>
      <c r="U806">
        <v>14108</v>
      </c>
      <c r="V806" t="s">
        <v>651</v>
      </c>
      <c r="W806" s="20" t="s">
        <v>2710</v>
      </c>
      <c r="X806" s="20" t="s">
        <v>607</v>
      </c>
      <c r="Z806" t="str">
        <f>+Final[[#This Row],[titulo]]&amp;Final[[#This Row],[Territorio]]&amp;", "&amp;Final[[#This Row],[temporalidad]]</f>
        <v>Elevación [Mínima-Media- Máxima], en la comuna de Panguipulli, 2021</v>
      </c>
    </row>
    <row r="807" spans="1:26" x14ac:dyDescent="0.3">
      <c r="A807">
        <v>21</v>
      </c>
      <c r="B807">
        <v>240</v>
      </c>
      <c r="C807" t="s">
        <v>330</v>
      </c>
      <c r="D807" t="s">
        <v>331</v>
      </c>
      <c r="E807" t="s">
        <v>641</v>
      </c>
      <c r="F807" t="s">
        <v>640</v>
      </c>
      <c r="G807" t="s">
        <v>329</v>
      </c>
      <c r="H807" t="s">
        <v>299</v>
      </c>
      <c r="I807" t="s">
        <v>637</v>
      </c>
      <c r="J807" t="s">
        <v>646</v>
      </c>
      <c r="K807">
        <v>2021</v>
      </c>
      <c r="L807" t="s">
        <v>638</v>
      </c>
      <c r="M807" t="s">
        <v>642</v>
      </c>
      <c r="N807" t="s">
        <v>2742</v>
      </c>
      <c r="O807" t="s">
        <v>2742</v>
      </c>
      <c r="P807" t="s">
        <v>639</v>
      </c>
      <c r="Q807" t="s">
        <v>647</v>
      </c>
      <c r="R807" s="20" t="s">
        <v>1726</v>
      </c>
      <c r="S807" t="s">
        <v>653</v>
      </c>
      <c r="T807" t="s">
        <v>337</v>
      </c>
      <c r="U807">
        <v>14108</v>
      </c>
      <c r="V807" t="s">
        <v>651</v>
      </c>
      <c r="W807" s="20" t="s">
        <v>2112</v>
      </c>
      <c r="X807" s="20" t="s">
        <v>607</v>
      </c>
      <c r="Z807" t="str">
        <f>+Final[[#This Row],[titulo]]&amp;Final[[#This Row],[Territorio]]&amp;", "&amp;Final[[#This Row],[temporalidad]]</f>
        <v>Pendiente (%) [Mínima-Media- Máxima], en la comuna de Panguipulli, 2021</v>
      </c>
    </row>
    <row r="808" spans="1:26" x14ac:dyDescent="0.3">
      <c r="A808">
        <v>22</v>
      </c>
      <c r="B808">
        <v>240</v>
      </c>
      <c r="C808" t="s">
        <v>330</v>
      </c>
      <c r="D808" t="s">
        <v>331</v>
      </c>
      <c r="E808" t="s">
        <v>641</v>
      </c>
      <c r="F808" t="s">
        <v>640</v>
      </c>
      <c r="G808" t="s">
        <v>329</v>
      </c>
      <c r="H808" t="s">
        <v>299</v>
      </c>
      <c r="I808" t="s">
        <v>637</v>
      </c>
      <c r="J808" t="s">
        <v>646</v>
      </c>
      <c r="K808">
        <v>2021</v>
      </c>
      <c r="L808" t="s">
        <v>649</v>
      </c>
      <c r="M808" t="s">
        <v>642</v>
      </c>
      <c r="N808" t="s">
        <v>2743</v>
      </c>
      <c r="O808" t="s">
        <v>2743</v>
      </c>
      <c r="P808" t="s">
        <v>639</v>
      </c>
      <c r="Q808" t="s">
        <v>647</v>
      </c>
      <c r="R808" s="20" t="s">
        <v>1727</v>
      </c>
      <c r="S808" t="s">
        <v>654</v>
      </c>
      <c r="T808" t="s">
        <v>337</v>
      </c>
      <c r="U808">
        <v>14108</v>
      </c>
      <c r="V808" t="s">
        <v>651</v>
      </c>
      <c r="W808" s="20" t="s">
        <v>2112</v>
      </c>
      <c r="X808" s="20" t="s">
        <v>607</v>
      </c>
      <c r="Z808" t="str">
        <f>+Final[[#This Row],[titulo]]&amp;Final[[#This Row],[Territorio]]&amp;", "&amp;Final[[#This Row],[temporalidad]]</f>
        <v>Pendiente (grados) [Mínima-Media- Máxima], en la comuna de Panguipulli, 2021</v>
      </c>
    </row>
    <row r="809" spans="1:26" x14ac:dyDescent="0.3">
      <c r="A809">
        <v>20</v>
      </c>
      <c r="B809">
        <v>240</v>
      </c>
      <c r="C809" t="s">
        <v>330</v>
      </c>
      <c r="D809" t="s">
        <v>331</v>
      </c>
      <c r="E809" t="s">
        <v>641</v>
      </c>
      <c r="F809" t="s">
        <v>640</v>
      </c>
      <c r="G809" t="s">
        <v>329</v>
      </c>
      <c r="H809" t="s">
        <v>300</v>
      </c>
      <c r="I809" t="s">
        <v>637</v>
      </c>
      <c r="J809" t="s">
        <v>643</v>
      </c>
      <c r="K809">
        <v>2021</v>
      </c>
      <c r="L809" t="s">
        <v>644</v>
      </c>
      <c r="M809" t="s">
        <v>642</v>
      </c>
      <c r="N809" t="s">
        <v>2740</v>
      </c>
      <c r="O809" t="s">
        <v>2741</v>
      </c>
      <c r="P809" t="s">
        <v>639</v>
      </c>
      <c r="Q809" t="s">
        <v>2143</v>
      </c>
      <c r="R809" s="20" t="s">
        <v>1728</v>
      </c>
      <c r="S809" t="s">
        <v>652</v>
      </c>
      <c r="T809" t="s">
        <v>337</v>
      </c>
      <c r="U809">
        <v>14201</v>
      </c>
      <c r="V809" t="s">
        <v>651</v>
      </c>
      <c r="W809" s="20" t="s">
        <v>2711</v>
      </c>
      <c r="X809" s="20" t="s">
        <v>608</v>
      </c>
      <c r="Z809" t="str">
        <f>+Final[[#This Row],[titulo]]&amp;Final[[#This Row],[Territorio]]&amp;", "&amp;Final[[#This Row],[temporalidad]]</f>
        <v>Elevación [Mínima-Media- Máxima], en la comuna de La Unión, 2021</v>
      </c>
    </row>
    <row r="810" spans="1:26" x14ac:dyDescent="0.3">
      <c r="A810">
        <v>21</v>
      </c>
      <c r="B810">
        <v>240</v>
      </c>
      <c r="C810" t="s">
        <v>330</v>
      </c>
      <c r="D810" t="s">
        <v>331</v>
      </c>
      <c r="E810" t="s">
        <v>641</v>
      </c>
      <c r="F810" t="s">
        <v>640</v>
      </c>
      <c r="G810" t="s">
        <v>329</v>
      </c>
      <c r="H810" t="s">
        <v>300</v>
      </c>
      <c r="I810" t="s">
        <v>637</v>
      </c>
      <c r="J810" t="s">
        <v>646</v>
      </c>
      <c r="K810">
        <v>2021</v>
      </c>
      <c r="L810" t="s">
        <v>638</v>
      </c>
      <c r="M810" t="s">
        <v>642</v>
      </c>
      <c r="N810" t="s">
        <v>2742</v>
      </c>
      <c r="O810" t="s">
        <v>2742</v>
      </c>
      <c r="P810" t="s">
        <v>639</v>
      </c>
      <c r="Q810" t="s">
        <v>647</v>
      </c>
      <c r="R810" s="20" t="s">
        <v>1730</v>
      </c>
      <c r="S810" t="s">
        <v>653</v>
      </c>
      <c r="T810" t="s">
        <v>337</v>
      </c>
      <c r="U810">
        <v>14201</v>
      </c>
      <c r="V810" t="s">
        <v>651</v>
      </c>
      <c r="W810" s="20" t="s">
        <v>2113</v>
      </c>
      <c r="X810" s="20" t="s">
        <v>608</v>
      </c>
      <c r="Z810" t="str">
        <f>+Final[[#This Row],[titulo]]&amp;Final[[#This Row],[Territorio]]&amp;", "&amp;Final[[#This Row],[temporalidad]]</f>
        <v>Pendiente (%) [Mínima-Media- Máxima], en la comuna de La Unión, 2021</v>
      </c>
    </row>
    <row r="811" spans="1:26" x14ac:dyDescent="0.3">
      <c r="A811">
        <v>22</v>
      </c>
      <c r="B811">
        <v>240</v>
      </c>
      <c r="C811" t="s">
        <v>330</v>
      </c>
      <c r="D811" t="s">
        <v>331</v>
      </c>
      <c r="E811" t="s">
        <v>641</v>
      </c>
      <c r="F811" t="s">
        <v>640</v>
      </c>
      <c r="G811" t="s">
        <v>329</v>
      </c>
      <c r="H811" t="s">
        <v>300</v>
      </c>
      <c r="I811" t="s">
        <v>637</v>
      </c>
      <c r="J811" t="s">
        <v>646</v>
      </c>
      <c r="K811">
        <v>2021</v>
      </c>
      <c r="L811" t="s">
        <v>649</v>
      </c>
      <c r="M811" t="s">
        <v>642</v>
      </c>
      <c r="N811" t="s">
        <v>2743</v>
      </c>
      <c r="O811" t="s">
        <v>2743</v>
      </c>
      <c r="P811" t="s">
        <v>639</v>
      </c>
      <c r="Q811" t="s">
        <v>647</v>
      </c>
      <c r="R811" s="20" t="s">
        <v>1731</v>
      </c>
      <c r="S811" t="s">
        <v>654</v>
      </c>
      <c r="T811" t="s">
        <v>337</v>
      </c>
      <c r="U811">
        <v>14201</v>
      </c>
      <c r="V811" t="s">
        <v>651</v>
      </c>
      <c r="W811" s="20" t="s">
        <v>2113</v>
      </c>
      <c r="X811" s="20" t="s">
        <v>608</v>
      </c>
      <c r="Z811" t="str">
        <f>+Final[[#This Row],[titulo]]&amp;Final[[#This Row],[Territorio]]&amp;", "&amp;Final[[#This Row],[temporalidad]]</f>
        <v>Pendiente (grados) [Mínima-Media- Máxima], en la comuna de La Unión, 2021</v>
      </c>
    </row>
    <row r="812" spans="1:26" x14ac:dyDescent="0.3">
      <c r="A812">
        <v>20</v>
      </c>
      <c r="B812">
        <v>240</v>
      </c>
      <c r="C812" t="s">
        <v>330</v>
      </c>
      <c r="D812" t="s">
        <v>331</v>
      </c>
      <c r="E812" t="s">
        <v>641</v>
      </c>
      <c r="F812" t="s">
        <v>640</v>
      </c>
      <c r="G812" t="s">
        <v>329</v>
      </c>
      <c r="H812" t="s">
        <v>301</v>
      </c>
      <c r="I812" t="s">
        <v>637</v>
      </c>
      <c r="J812" t="s">
        <v>643</v>
      </c>
      <c r="K812">
        <v>2021</v>
      </c>
      <c r="L812" t="s">
        <v>644</v>
      </c>
      <c r="M812" t="s">
        <v>642</v>
      </c>
      <c r="N812" t="s">
        <v>2740</v>
      </c>
      <c r="O812" t="s">
        <v>2741</v>
      </c>
      <c r="P812" t="s">
        <v>639</v>
      </c>
      <c r="Q812" t="s">
        <v>2143</v>
      </c>
      <c r="R812" s="20" t="s">
        <v>1732</v>
      </c>
      <c r="S812" t="s">
        <v>652</v>
      </c>
      <c r="T812" t="s">
        <v>337</v>
      </c>
      <c r="U812">
        <v>14202</v>
      </c>
      <c r="V812" t="s">
        <v>651</v>
      </c>
      <c r="W812" s="20" t="s">
        <v>2712</v>
      </c>
      <c r="X812" s="20" t="s">
        <v>609</v>
      </c>
      <c r="Z812" t="str">
        <f>+Final[[#This Row],[titulo]]&amp;Final[[#This Row],[Territorio]]&amp;", "&amp;Final[[#This Row],[temporalidad]]</f>
        <v>Elevación [Mínima-Media- Máxima], en la comuna de Futrono, 2021</v>
      </c>
    </row>
    <row r="813" spans="1:26" x14ac:dyDescent="0.3">
      <c r="A813">
        <v>21</v>
      </c>
      <c r="B813">
        <v>240</v>
      </c>
      <c r="C813" t="s">
        <v>330</v>
      </c>
      <c r="D813" t="s">
        <v>331</v>
      </c>
      <c r="E813" t="s">
        <v>641</v>
      </c>
      <c r="F813" t="s">
        <v>640</v>
      </c>
      <c r="G813" t="s">
        <v>329</v>
      </c>
      <c r="H813" t="s">
        <v>301</v>
      </c>
      <c r="I813" t="s">
        <v>637</v>
      </c>
      <c r="J813" t="s">
        <v>646</v>
      </c>
      <c r="K813">
        <v>2021</v>
      </c>
      <c r="L813" t="s">
        <v>638</v>
      </c>
      <c r="M813" t="s">
        <v>642</v>
      </c>
      <c r="N813" t="s">
        <v>2742</v>
      </c>
      <c r="O813" t="s">
        <v>2742</v>
      </c>
      <c r="P813" t="s">
        <v>639</v>
      </c>
      <c r="Q813" t="s">
        <v>647</v>
      </c>
      <c r="R813" s="20" t="s">
        <v>1734</v>
      </c>
      <c r="S813" t="s">
        <v>653</v>
      </c>
      <c r="T813" t="s">
        <v>337</v>
      </c>
      <c r="U813">
        <v>14202</v>
      </c>
      <c r="V813" t="s">
        <v>651</v>
      </c>
      <c r="W813" s="20" t="s">
        <v>2114</v>
      </c>
      <c r="X813" s="20" t="s">
        <v>609</v>
      </c>
      <c r="Z813" t="str">
        <f>+Final[[#This Row],[titulo]]&amp;Final[[#This Row],[Territorio]]&amp;", "&amp;Final[[#This Row],[temporalidad]]</f>
        <v>Pendiente (%) [Mínima-Media- Máxima], en la comuna de Futrono, 2021</v>
      </c>
    </row>
    <row r="814" spans="1:26" x14ac:dyDescent="0.3">
      <c r="A814">
        <v>22</v>
      </c>
      <c r="B814">
        <v>240</v>
      </c>
      <c r="C814" t="s">
        <v>330</v>
      </c>
      <c r="D814" t="s">
        <v>331</v>
      </c>
      <c r="E814" t="s">
        <v>641</v>
      </c>
      <c r="F814" t="s">
        <v>640</v>
      </c>
      <c r="G814" t="s">
        <v>329</v>
      </c>
      <c r="H814" t="s">
        <v>301</v>
      </c>
      <c r="I814" t="s">
        <v>637</v>
      </c>
      <c r="J814" t="s">
        <v>646</v>
      </c>
      <c r="K814">
        <v>2021</v>
      </c>
      <c r="L814" t="s">
        <v>649</v>
      </c>
      <c r="M814" t="s">
        <v>642</v>
      </c>
      <c r="N814" t="s">
        <v>2743</v>
      </c>
      <c r="O814" t="s">
        <v>2743</v>
      </c>
      <c r="P814" t="s">
        <v>639</v>
      </c>
      <c r="Q814" t="s">
        <v>647</v>
      </c>
      <c r="R814" s="20" t="s">
        <v>1735</v>
      </c>
      <c r="S814" t="s">
        <v>654</v>
      </c>
      <c r="T814" t="s">
        <v>337</v>
      </c>
      <c r="U814">
        <v>14202</v>
      </c>
      <c r="V814" t="s">
        <v>651</v>
      </c>
      <c r="W814" s="20" t="s">
        <v>2114</v>
      </c>
      <c r="X814" s="20" t="s">
        <v>609</v>
      </c>
      <c r="Z814" t="str">
        <f>+Final[[#This Row],[titulo]]&amp;Final[[#This Row],[Territorio]]&amp;", "&amp;Final[[#This Row],[temporalidad]]</f>
        <v>Pendiente (grados) [Mínima-Media- Máxima], en la comuna de Futrono, 2021</v>
      </c>
    </row>
    <row r="815" spans="1:26" x14ac:dyDescent="0.3">
      <c r="A815">
        <v>20</v>
      </c>
      <c r="B815">
        <v>240</v>
      </c>
      <c r="C815" t="s">
        <v>330</v>
      </c>
      <c r="D815" t="s">
        <v>331</v>
      </c>
      <c r="E815" t="s">
        <v>641</v>
      </c>
      <c r="F815" t="s">
        <v>640</v>
      </c>
      <c r="G815" t="s">
        <v>329</v>
      </c>
      <c r="H815" t="s">
        <v>302</v>
      </c>
      <c r="I815" t="s">
        <v>637</v>
      </c>
      <c r="J815" t="s">
        <v>643</v>
      </c>
      <c r="K815">
        <v>2021</v>
      </c>
      <c r="L815" t="s">
        <v>644</v>
      </c>
      <c r="M815" t="s">
        <v>642</v>
      </c>
      <c r="N815" t="s">
        <v>2740</v>
      </c>
      <c r="O815" t="s">
        <v>2741</v>
      </c>
      <c r="P815" t="s">
        <v>639</v>
      </c>
      <c r="Q815" t="s">
        <v>2143</v>
      </c>
      <c r="R815" s="20" t="s">
        <v>1736</v>
      </c>
      <c r="S815" t="s">
        <v>652</v>
      </c>
      <c r="T815" t="s">
        <v>337</v>
      </c>
      <c r="U815">
        <v>14203</v>
      </c>
      <c r="V815" t="s">
        <v>651</v>
      </c>
      <c r="W815" s="20" t="s">
        <v>2713</v>
      </c>
      <c r="X815" s="20" t="s">
        <v>610</v>
      </c>
      <c r="Z815" t="str">
        <f>+Final[[#This Row],[titulo]]&amp;Final[[#This Row],[Territorio]]&amp;", "&amp;Final[[#This Row],[temporalidad]]</f>
        <v>Elevación [Mínima-Media- Máxima], en la comuna de Lago Ranco, 2021</v>
      </c>
    </row>
    <row r="816" spans="1:26" x14ac:dyDescent="0.3">
      <c r="A816">
        <v>21</v>
      </c>
      <c r="B816">
        <v>240</v>
      </c>
      <c r="C816" t="s">
        <v>330</v>
      </c>
      <c r="D816" t="s">
        <v>331</v>
      </c>
      <c r="E816" t="s">
        <v>641</v>
      </c>
      <c r="F816" t="s">
        <v>640</v>
      </c>
      <c r="G816" t="s">
        <v>329</v>
      </c>
      <c r="H816" t="s">
        <v>302</v>
      </c>
      <c r="I816" t="s">
        <v>637</v>
      </c>
      <c r="J816" t="s">
        <v>646</v>
      </c>
      <c r="K816">
        <v>2021</v>
      </c>
      <c r="L816" t="s">
        <v>638</v>
      </c>
      <c r="M816" t="s">
        <v>642</v>
      </c>
      <c r="N816" t="s">
        <v>2742</v>
      </c>
      <c r="O816" t="s">
        <v>2742</v>
      </c>
      <c r="P816" t="s">
        <v>639</v>
      </c>
      <c r="Q816" t="s">
        <v>647</v>
      </c>
      <c r="R816" s="20" t="s">
        <v>1738</v>
      </c>
      <c r="S816" t="s">
        <v>653</v>
      </c>
      <c r="T816" t="s">
        <v>337</v>
      </c>
      <c r="U816">
        <v>14203</v>
      </c>
      <c r="V816" t="s">
        <v>651</v>
      </c>
      <c r="W816" s="20" t="s">
        <v>2115</v>
      </c>
      <c r="X816" s="20" t="s">
        <v>610</v>
      </c>
      <c r="Z816" t="str">
        <f>+Final[[#This Row],[titulo]]&amp;Final[[#This Row],[Territorio]]&amp;", "&amp;Final[[#This Row],[temporalidad]]</f>
        <v>Pendiente (%) [Mínima-Media- Máxima], en la comuna de Lago Ranco, 2021</v>
      </c>
    </row>
    <row r="817" spans="1:26" x14ac:dyDescent="0.3">
      <c r="A817">
        <v>22</v>
      </c>
      <c r="B817">
        <v>240</v>
      </c>
      <c r="C817" t="s">
        <v>330</v>
      </c>
      <c r="D817" t="s">
        <v>331</v>
      </c>
      <c r="E817" t="s">
        <v>641</v>
      </c>
      <c r="F817" t="s">
        <v>640</v>
      </c>
      <c r="G817" t="s">
        <v>329</v>
      </c>
      <c r="H817" t="s">
        <v>302</v>
      </c>
      <c r="I817" t="s">
        <v>637</v>
      </c>
      <c r="J817" t="s">
        <v>646</v>
      </c>
      <c r="K817">
        <v>2021</v>
      </c>
      <c r="L817" t="s">
        <v>649</v>
      </c>
      <c r="M817" t="s">
        <v>642</v>
      </c>
      <c r="N817" t="s">
        <v>2743</v>
      </c>
      <c r="O817" t="s">
        <v>2743</v>
      </c>
      <c r="P817" t="s">
        <v>639</v>
      </c>
      <c r="Q817" t="s">
        <v>647</v>
      </c>
      <c r="R817" s="20" t="s">
        <v>1739</v>
      </c>
      <c r="S817" t="s">
        <v>654</v>
      </c>
      <c r="T817" t="s">
        <v>337</v>
      </c>
      <c r="U817">
        <v>14203</v>
      </c>
      <c r="V817" t="s">
        <v>651</v>
      </c>
      <c r="W817" s="20" t="s">
        <v>2115</v>
      </c>
      <c r="X817" s="20" t="s">
        <v>610</v>
      </c>
      <c r="Z817" t="str">
        <f>+Final[[#This Row],[titulo]]&amp;Final[[#This Row],[Territorio]]&amp;", "&amp;Final[[#This Row],[temporalidad]]</f>
        <v>Pendiente (grados) [Mínima-Media- Máxima], en la comuna de Lago Ranco, 2021</v>
      </c>
    </row>
    <row r="818" spans="1:26" x14ac:dyDescent="0.3">
      <c r="A818">
        <v>20</v>
      </c>
      <c r="B818">
        <v>240</v>
      </c>
      <c r="C818" t="s">
        <v>330</v>
      </c>
      <c r="D818" t="s">
        <v>331</v>
      </c>
      <c r="E818" t="s">
        <v>641</v>
      </c>
      <c r="F818" t="s">
        <v>640</v>
      </c>
      <c r="G818" t="s">
        <v>329</v>
      </c>
      <c r="H818" t="s">
        <v>303</v>
      </c>
      <c r="I818" t="s">
        <v>637</v>
      </c>
      <c r="J818" t="s">
        <v>643</v>
      </c>
      <c r="K818">
        <v>2021</v>
      </c>
      <c r="L818" t="s">
        <v>644</v>
      </c>
      <c r="M818" t="s">
        <v>642</v>
      </c>
      <c r="N818" t="s">
        <v>2740</v>
      </c>
      <c r="O818" t="s">
        <v>2741</v>
      </c>
      <c r="P818" t="s">
        <v>639</v>
      </c>
      <c r="Q818" t="s">
        <v>2143</v>
      </c>
      <c r="R818" s="20" t="s">
        <v>1740</v>
      </c>
      <c r="S818" t="s">
        <v>652</v>
      </c>
      <c r="T818" t="s">
        <v>337</v>
      </c>
      <c r="U818">
        <v>14204</v>
      </c>
      <c r="V818" t="s">
        <v>651</v>
      </c>
      <c r="W818" s="20" t="s">
        <v>2714</v>
      </c>
      <c r="X818" s="20" t="s">
        <v>611</v>
      </c>
      <c r="Z818" t="str">
        <f>+Final[[#This Row],[titulo]]&amp;Final[[#This Row],[Territorio]]&amp;", "&amp;Final[[#This Row],[temporalidad]]</f>
        <v>Elevación [Mínima-Media- Máxima], en la comuna de Río Bueno, 2021</v>
      </c>
    </row>
    <row r="819" spans="1:26" x14ac:dyDescent="0.3">
      <c r="A819">
        <v>21</v>
      </c>
      <c r="B819">
        <v>240</v>
      </c>
      <c r="C819" t="s">
        <v>330</v>
      </c>
      <c r="D819" t="s">
        <v>331</v>
      </c>
      <c r="E819" t="s">
        <v>641</v>
      </c>
      <c r="F819" t="s">
        <v>640</v>
      </c>
      <c r="G819" t="s">
        <v>329</v>
      </c>
      <c r="H819" t="s">
        <v>303</v>
      </c>
      <c r="I819" t="s">
        <v>637</v>
      </c>
      <c r="J819" t="s">
        <v>646</v>
      </c>
      <c r="K819">
        <v>2021</v>
      </c>
      <c r="L819" t="s">
        <v>638</v>
      </c>
      <c r="M819" t="s">
        <v>642</v>
      </c>
      <c r="N819" t="s">
        <v>2742</v>
      </c>
      <c r="O819" t="s">
        <v>2742</v>
      </c>
      <c r="P819" t="s">
        <v>639</v>
      </c>
      <c r="Q819" t="s">
        <v>647</v>
      </c>
      <c r="R819" s="20" t="s">
        <v>1742</v>
      </c>
      <c r="S819" t="s">
        <v>653</v>
      </c>
      <c r="T819" t="s">
        <v>337</v>
      </c>
      <c r="U819">
        <v>14204</v>
      </c>
      <c r="V819" t="s">
        <v>651</v>
      </c>
      <c r="W819" s="20" t="s">
        <v>2116</v>
      </c>
      <c r="X819" s="20" t="s">
        <v>611</v>
      </c>
      <c r="Z819" t="str">
        <f>+Final[[#This Row],[titulo]]&amp;Final[[#This Row],[Territorio]]&amp;", "&amp;Final[[#This Row],[temporalidad]]</f>
        <v>Pendiente (%) [Mínima-Media- Máxima], en la comuna de Río Bueno, 2021</v>
      </c>
    </row>
    <row r="820" spans="1:26" x14ac:dyDescent="0.3">
      <c r="A820">
        <v>22</v>
      </c>
      <c r="B820">
        <v>240</v>
      </c>
      <c r="C820" t="s">
        <v>330</v>
      </c>
      <c r="D820" t="s">
        <v>331</v>
      </c>
      <c r="E820" t="s">
        <v>641</v>
      </c>
      <c r="F820" t="s">
        <v>640</v>
      </c>
      <c r="G820" t="s">
        <v>329</v>
      </c>
      <c r="H820" t="s">
        <v>303</v>
      </c>
      <c r="I820" t="s">
        <v>637</v>
      </c>
      <c r="J820" t="s">
        <v>646</v>
      </c>
      <c r="K820">
        <v>2021</v>
      </c>
      <c r="L820" t="s">
        <v>649</v>
      </c>
      <c r="M820" t="s">
        <v>642</v>
      </c>
      <c r="N820" t="s">
        <v>2743</v>
      </c>
      <c r="O820" t="s">
        <v>2743</v>
      </c>
      <c r="P820" t="s">
        <v>639</v>
      </c>
      <c r="Q820" t="s">
        <v>647</v>
      </c>
      <c r="R820" s="20" t="s">
        <v>1743</v>
      </c>
      <c r="S820" t="s">
        <v>654</v>
      </c>
      <c r="T820" t="s">
        <v>337</v>
      </c>
      <c r="U820">
        <v>14204</v>
      </c>
      <c r="V820" t="s">
        <v>651</v>
      </c>
      <c r="W820" s="20" t="s">
        <v>2116</v>
      </c>
      <c r="X820" s="20" t="s">
        <v>611</v>
      </c>
      <c r="Z820" t="str">
        <f>+Final[[#This Row],[titulo]]&amp;Final[[#This Row],[Territorio]]&amp;", "&amp;Final[[#This Row],[temporalidad]]</f>
        <v>Pendiente (grados) [Mínima-Media- Máxima], en la comuna de Río Bueno, 2021</v>
      </c>
    </row>
    <row r="821" spans="1:26" x14ac:dyDescent="0.3">
      <c r="A821">
        <v>20</v>
      </c>
      <c r="B821">
        <v>240</v>
      </c>
      <c r="C821" t="s">
        <v>330</v>
      </c>
      <c r="D821" t="s">
        <v>331</v>
      </c>
      <c r="E821" t="s">
        <v>641</v>
      </c>
      <c r="F821" t="s">
        <v>640</v>
      </c>
      <c r="G821" t="s">
        <v>329</v>
      </c>
      <c r="H821" t="s">
        <v>304</v>
      </c>
      <c r="I821" t="s">
        <v>637</v>
      </c>
      <c r="J821" t="s">
        <v>643</v>
      </c>
      <c r="K821">
        <v>2021</v>
      </c>
      <c r="L821" t="s">
        <v>644</v>
      </c>
      <c r="M821" t="s">
        <v>642</v>
      </c>
      <c r="N821" t="s">
        <v>2740</v>
      </c>
      <c r="O821" t="s">
        <v>2741</v>
      </c>
      <c r="P821" t="s">
        <v>639</v>
      </c>
      <c r="Q821" t="s">
        <v>2143</v>
      </c>
      <c r="R821" s="20" t="s">
        <v>1744</v>
      </c>
      <c r="S821" t="s">
        <v>652</v>
      </c>
      <c r="T821" t="s">
        <v>337</v>
      </c>
      <c r="U821">
        <v>15101</v>
      </c>
      <c r="V821" t="s">
        <v>651</v>
      </c>
      <c r="W821" s="20" t="s">
        <v>2715</v>
      </c>
      <c r="X821" s="20" t="s">
        <v>612</v>
      </c>
      <c r="Z821" t="str">
        <f>+Final[[#This Row],[titulo]]&amp;Final[[#This Row],[Territorio]]&amp;", "&amp;Final[[#This Row],[temporalidad]]</f>
        <v>Elevación [Mínima-Media- Máxima], en la comuna de Arica, 2021</v>
      </c>
    </row>
    <row r="822" spans="1:26" x14ac:dyDescent="0.3">
      <c r="A822">
        <v>21</v>
      </c>
      <c r="B822">
        <v>240</v>
      </c>
      <c r="C822" t="s">
        <v>330</v>
      </c>
      <c r="D822" t="s">
        <v>331</v>
      </c>
      <c r="E822" t="s">
        <v>641</v>
      </c>
      <c r="F822" t="s">
        <v>640</v>
      </c>
      <c r="G822" t="s">
        <v>329</v>
      </c>
      <c r="H822" t="s">
        <v>304</v>
      </c>
      <c r="I822" t="s">
        <v>637</v>
      </c>
      <c r="J822" t="s">
        <v>646</v>
      </c>
      <c r="K822">
        <v>2021</v>
      </c>
      <c r="L822" t="s">
        <v>638</v>
      </c>
      <c r="M822" t="s">
        <v>642</v>
      </c>
      <c r="N822" t="s">
        <v>2742</v>
      </c>
      <c r="O822" t="s">
        <v>2742</v>
      </c>
      <c r="P822" t="s">
        <v>639</v>
      </c>
      <c r="Q822" t="s">
        <v>647</v>
      </c>
      <c r="R822" s="20" t="s">
        <v>1746</v>
      </c>
      <c r="S822" t="s">
        <v>653</v>
      </c>
      <c r="T822" t="s">
        <v>337</v>
      </c>
      <c r="U822">
        <v>15101</v>
      </c>
      <c r="V822" t="s">
        <v>651</v>
      </c>
      <c r="W822" s="20" t="s">
        <v>2117</v>
      </c>
      <c r="X822" s="20" t="s">
        <v>612</v>
      </c>
      <c r="Z822" t="str">
        <f>+Final[[#This Row],[titulo]]&amp;Final[[#This Row],[Territorio]]&amp;", "&amp;Final[[#This Row],[temporalidad]]</f>
        <v>Pendiente (%) [Mínima-Media- Máxima], en la comuna de Arica, 2021</v>
      </c>
    </row>
    <row r="823" spans="1:26" x14ac:dyDescent="0.3">
      <c r="A823">
        <v>22</v>
      </c>
      <c r="B823">
        <v>240</v>
      </c>
      <c r="C823" t="s">
        <v>330</v>
      </c>
      <c r="D823" t="s">
        <v>331</v>
      </c>
      <c r="E823" t="s">
        <v>641</v>
      </c>
      <c r="F823" t="s">
        <v>640</v>
      </c>
      <c r="G823" t="s">
        <v>329</v>
      </c>
      <c r="H823" t="s">
        <v>304</v>
      </c>
      <c r="I823" t="s">
        <v>637</v>
      </c>
      <c r="J823" t="s">
        <v>646</v>
      </c>
      <c r="K823">
        <v>2021</v>
      </c>
      <c r="L823" t="s">
        <v>649</v>
      </c>
      <c r="M823" t="s">
        <v>642</v>
      </c>
      <c r="N823" t="s">
        <v>2743</v>
      </c>
      <c r="O823" t="s">
        <v>2743</v>
      </c>
      <c r="P823" t="s">
        <v>639</v>
      </c>
      <c r="Q823" t="s">
        <v>647</v>
      </c>
      <c r="R823" s="20" t="s">
        <v>1747</v>
      </c>
      <c r="S823" t="s">
        <v>654</v>
      </c>
      <c r="T823" t="s">
        <v>337</v>
      </c>
      <c r="U823">
        <v>15101</v>
      </c>
      <c r="V823" t="s">
        <v>651</v>
      </c>
      <c r="W823" s="20" t="s">
        <v>2117</v>
      </c>
      <c r="X823" s="20" t="s">
        <v>612</v>
      </c>
      <c r="Z823" t="str">
        <f>+Final[[#This Row],[titulo]]&amp;Final[[#This Row],[Territorio]]&amp;", "&amp;Final[[#This Row],[temporalidad]]</f>
        <v>Pendiente (grados) [Mínima-Media- Máxima], en la comuna de Arica, 2021</v>
      </c>
    </row>
    <row r="824" spans="1:26" x14ac:dyDescent="0.3">
      <c r="A824">
        <v>20</v>
      </c>
      <c r="B824">
        <v>240</v>
      </c>
      <c r="C824" t="s">
        <v>330</v>
      </c>
      <c r="D824" t="s">
        <v>331</v>
      </c>
      <c r="E824" t="s">
        <v>641</v>
      </c>
      <c r="F824" t="s">
        <v>640</v>
      </c>
      <c r="G824" t="s">
        <v>329</v>
      </c>
      <c r="H824" t="s">
        <v>305</v>
      </c>
      <c r="I824" t="s">
        <v>637</v>
      </c>
      <c r="J824" t="s">
        <v>643</v>
      </c>
      <c r="K824">
        <v>2021</v>
      </c>
      <c r="L824" t="s">
        <v>644</v>
      </c>
      <c r="M824" t="s">
        <v>642</v>
      </c>
      <c r="N824" t="s">
        <v>2740</v>
      </c>
      <c r="O824" t="s">
        <v>2741</v>
      </c>
      <c r="P824" t="s">
        <v>639</v>
      </c>
      <c r="Q824" t="s">
        <v>2143</v>
      </c>
      <c r="R824" s="20" t="s">
        <v>1748</v>
      </c>
      <c r="S824" t="s">
        <v>652</v>
      </c>
      <c r="T824" t="s">
        <v>337</v>
      </c>
      <c r="U824">
        <v>15102</v>
      </c>
      <c r="V824" t="s">
        <v>651</v>
      </c>
      <c r="W824" s="20" t="s">
        <v>2716</v>
      </c>
      <c r="X824" s="20" t="s">
        <v>613</v>
      </c>
      <c r="Z824" t="str">
        <f>+Final[[#This Row],[titulo]]&amp;Final[[#This Row],[Territorio]]&amp;", "&amp;Final[[#This Row],[temporalidad]]</f>
        <v>Elevación [Mínima-Media- Máxima], en la comuna de Camarones, 2021</v>
      </c>
    </row>
    <row r="825" spans="1:26" x14ac:dyDescent="0.3">
      <c r="A825">
        <v>21</v>
      </c>
      <c r="B825">
        <v>240</v>
      </c>
      <c r="C825" t="s">
        <v>330</v>
      </c>
      <c r="D825" t="s">
        <v>331</v>
      </c>
      <c r="E825" t="s">
        <v>641</v>
      </c>
      <c r="F825" t="s">
        <v>640</v>
      </c>
      <c r="G825" t="s">
        <v>329</v>
      </c>
      <c r="H825" t="s">
        <v>305</v>
      </c>
      <c r="I825" t="s">
        <v>637</v>
      </c>
      <c r="J825" t="s">
        <v>646</v>
      </c>
      <c r="K825">
        <v>2021</v>
      </c>
      <c r="L825" t="s">
        <v>638</v>
      </c>
      <c r="M825" t="s">
        <v>642</v>
      </c>
      <c r="N825" t="s">
        <v>2742</v>
      </c>
      <c r="O825" t="s">
        <v>2742</v>
      </c>
      <c r="P825" t="s">
        <v>639</v>
      </c>
      <c r="Q825" t="s">
        <v>647</v>
      </c>
      <c r="R825" s="20" t="s">
        <v>1750</v>
      </c>
      <c r="S825" t="s">
        <v>653</v>
      </c>
      <c r="T825" t="s">
        <v>337</v>
      </c>
      <c r="U825">
        <v>15102</v>
      </c>
      <c r="V825" t="s">
        <v>651</v>
      </c>
      <c r="W825" s="20" t="s">
        <v>2118</v>
      </c>
      <c r="X825" s="20" t="s">
        <v>613</v>
      </c>
      <c r="Z825" t="str">
        <f>+Final[[#This Row],[titulo]]&amp;Final[[#This Row],[Territorio]]&amp;", "&amp;Final[[#This Row],[temporalidad]]</f>
        <v>Pendiente (%) [Mínima-Media- Máxima], en la comuna de Camarones, 2021</v>
      </c>
    </row>
    <row r="826" spans="1:26" x14ac:dyDescent="0.3">
      <c r="A826">
        <v>22</v>
      </c>
      <c r="B826">
        <v>240</v>
      </c>
      <c r="C826" t="s">
        <v>330</v>
      </c>
      <c r="D826" t="s">
        <v>331</v>
      </c>
      <c r="E826" t="s">
        <v>641</v>
      </c>
      <c r="F826" t="s">
        <v>640</v>
      </c>
      <c r="G826" t="s">
        <v>329</v>
      </c>
      <c r="H826" t="s">
        <v>305</v>
      </c>
      <c r="I826" t="s">
        <v>637</v>
      </c>
      <c r="J826" t="s">
        <v>646</v>
      </c>
      <c r="K826">
        <v>2021</v>
      </c>
      <c r="L826" t="s">
        <v>649</v>
      </c>
      <c r="M826" t="s">
        <v>642</v>
      </c>
      <c r="N826" t="s">
        <v>2743</v>
      </c>
      <c r="O826" t="s">
        <v>2743</v>
      </c>
      <c r="P826" t="s">
        <v>639</v>
      </c>
      <c r="Q826" t="s">
        <v>647</v>
      </c>
      <c r="R826" s="20" t="s">
        <v>1751</v>
      </c>
      <c r="S826" t="s">
        <v>654</v>
      </c>
      <c r="T826" t="s">
        <v>337</v>
      </c>
      <c r="U826">
        <v>15102</v>
      </c>
      <c r="V826" t="s">
        <v>651</v>
      </c>
      <c r="W826" s="20" t="s">
        <v>2118</v>
      </c>
      <c r="X826" s="20" t="s">
        <v>613</v>
      </c>
      <c r="Z826" t="str">
        <f>+Final[[#This Row],[titulo]]&amp;Final[[#This Row],[Territorio]]&amp;", "&amp;Final[[#This Row],[temporalidad]]</f>
        <v>Pendiente (grados) [Mínima-Media- Máxima], en la comuna de Camarones, 2021</v>
      </c>
    </row>
    <row r="827" spans="1:26" x14ac:dyDescent="0.3">
      <c r="A827">
        <v>20</v>
      </c>
      <c r="B827">
        <v>240</v>
      </c>
      <c r="C827" t="s">
        <v>330</v>
      </c>
      <c r="D827" t="s">
        <v>331</v>
      </c>
      <c r="E827" t="s">
        <v>641</v>
      </c>
      <c r="F827" t="s">
        <v>640</v>
      </c>
      <c r="G827" t="s">
        <v>329</v>
      </c>
      <c r="H827" t="s">
        <v>306</v>
      </c>
      <c r="I827" t="s">
        <v>637</v>
      </c>
      <c r="J827" t="s">
        <v>643</v>
      </c>
      <c r="K827">
        <v>2021</v>
      </c>
      <c r="L827" t="s">
        <v>644</v>
      </c>
      <c r="M827" t="s">
        <v>642</v>
      </c>
      <c r="N827" t="s">
        <v>2740</v>
      </c>
      <c r="O827" t="s">
        <v>2741</v>
      </c>
      <c r="P827" t="s">
        <v>639</v>
      </c>
      <c r="Q827" t="s">
        <v>2143</v>
      </c>
      <c r="R827" s="20" t="s">
        <v>1752</v>
      </c>
      <c r="S827" t="s">
        <v>652</v>
      </c>
      <c r="T827" t="s">
        <v>337</v>
      </c>
      <c r="U827">
        <v>15201</v>
      </c>
      <c r="V827" t="s">
        <v>651</v>
      </c>
      <c r="W827" s="20" t="s">
        <v>2717</v>
      </c>
      <c r="X827" s="20" t="s">
        <v>614</v>
      </c>
      <c r="Z827" t="str">
        <f>+Final[[#This Row],[titulo]]&amp;Final[[#This Row],[Territorio]]&amp;", "&amp;Final[[#This Row],[temporalidad]]</f>
        <v>Elevación [Mínima-Media- Máxima], en la comuna de Putre, 2021</v>
      </c>
    </row>
    <row r="828" spans="1:26" x14ac:dyDescent="0.3">
      <c r="A828">
        <v>21</v>
      </c>
      <c r="B828">
        <v>240</v>
      </c>
      <c r="C828" t="s">
        <v>330</v>
      </c>
      <c r="D828" t="s">
        <v>331</v>
      </c>
      <c r="E828" t="s">
        <v>641</v>
      </c>
      <c r="F828" t="s">
        <v>640</v>
      </c>
      <c r="G828" t="s">
        <v>329</v>
      </c>
      <c r="H828" t="s">
        <v>306</v>
      </c>
      <c r="I828" t="s">
        <v>637</v>
      </c>
      <c r="J828" t="s">
        <v>646</v>
      </c>
      <c r="K828">
        <v>2021</v>
      </c>
      <c r="L828" t="s">
        <v>638</v>
      </c>
      <c r="M828" t="s">
        <v>642</v>
      </c>
      <c r="N828" t="s">
        <v>2742</v>
      </c>
      <c r="O828" t="s">
        <v>2742</v>
      </c>
      <c r="P828" t="s">
        <v>639</v>
      </c>
      <c r="Q828" t="s">
        <v>647</v>
      </c>
      <c r="R828" s="20" t="s">
        <v>1754</v>
      </c>
      <c r="S828" t="s">
        <v>653</v>
      </c>
      <c r="T828" t="s">
        <v>337</v>
      </c>
      <c r="U828">
        <v>15201</v>
      </c>
      <c r="V828" t="s">
        <v>651</v>
      </c>
      <c r="W828" s="20" t="s">
        <v>2119</v>
      </c>
      <c r="X828" s="20" t="s">
        <v>614</v>
      </c>
      <c r="Z828" t="str">
        <f>+Final[[#This Row],[titulo]]&amp;Final[[#This Row],[Territorio]]&amp;", "&amp;Final[[#This Row],[temporalidad]]</f>
        <v>Pendiente (%) [Mínima-Media- Máxima], en la comuna de Putre, 2021</v>
      </c>
    </row>
    <row r="829" spans="1:26" x14ac:dyDescent="0.3">
      <c r="A829">
        <v>22</v>
      </c>
      <c r="B829">
        <v>240</v>
      </c>
      <c r="C829" t="s">
        <v>330</v>
      </c>
      <c r="D829" t="s">
        <v>331</v>
      </c>
      <c r="E829" t="s">
        <v>641</v>
      </c>
      <c r="F829" t="s">
        <v>640</v>
      </c>
      <c r="G829" t="s">
        <v>329</v>
      </c>
      <c r="H829" t="s">
        <v>306</v>
      </c>
      <c r="I829" t="s">
        <v>637</v>
      </c>
      <c r="J829" t="s">
        <v>646</v>
      </c>
      <c r="K829">
        <v>2021</v>
      </c>
      <c r="L829" t="s">
        <v>649</v>
      </c>
      <c r="M829" t="s">
        <v>642</v>
      </c>
      <c r="N829" t="s">
        <v>2743</v>
      </c>
      <c r="O829" t="s">
        <v>2743</v>
      </c>
      <c r="P829" t="s">
        <v>639</v>
      </c>
      <c r="Q829" t="s">
        <v>647</v>
      </c>
      <c r="R829" s="20" t="s">
        <v>1755</v>
      </c>
      <c r="S829" t="s">
        <v>654</v>
      </c>
      <c r="T829" t="s">
        <v>337</v>
      </c>
      <c r="U829">
        <v>15201</v>
      </c>
      <c r="V829" t="s">
        <v>651</v>
      </c>
      <c r="W829" s="20" t="s">
        <v>2119</v>
      </c>
      <c r="X829" s="20" t="s">
        <v>614</v>
      </c>
      <c r="Z829" t="str">
        <f>+Final[[#This Row],[titulo]]&amp;Final[[#This Row],[Territorio]]&amp;", "&amp;Final[[#This Row],[temporalidad]]</f>
        <v>Pendiente (grados) [Mínima-Media- Máxima], en la comuna de Putre, 2021</v>
      </c>
    </row>
    <row r="830" spans="1:26" x14ac:dyDescent="0.3">
      <c r="A830">
        <v>20</v>
      </c>
      <c r="B830">
        <v>240</v>
      </c>
      <c r="C830" t="s">
        <v>330</v>
      </c>
      <c r="D830" t="s">
        <v>331</v>
      </c>
      <c r="E830" t="s">
        <v>641</v>
      </c>
      <c r="F830" t="s">
        <v>640</v>
      </c>
      <c r="G830" t="s">
        <v>329</v>
      </c>
      <c r="H830" t="s">
        <v>307</v>
      </c>
      <c r="I830" t="s">
        <v>637</v>
      </c>
      <c r="J830" t="s">
        <v>643</v>
      </c>
      <c r="K830">
        <v>2021</v>
      </c>
      <c r="L830" t="s">
        <v>644</v>
      </c>
      <c r="M830" t="s">
        <v>642</v>
      </c>
      <c r="N830" t="s">
        <v>2740</v>
      </c>
      <c r="O830" t="s">
        <v>2741</v>
      </c>
      <c r="P830" t="s">
        <v>639</v>
      </c>
      <c r="Q830" t="s">
        <v>2143</v>
      </c>
      <c r="R830" s="20" t="s">
        <v>1756</v>
      </c>
      <c r="S830" t="s">
        <v>652</v>
      </c>
      <c r="T830" t="s">
        <v>337</v>
      </c>
      <c r="U830">
        <v>15202</v>
      </c>
      <c r="V830" t="s">
        <v>651</v>
      </c>
      <c r="W830" s="20" t="s">
        <v>2718</v>
      </c>
      <c r="X830" s="20" t="s">
        <v>615</v>
      </c>
      <c r="Z830" t="str">
        <f>+Final[[#This Row],[titulo]]&amp;Final[[#This Row],[Territorio]]&amp;", "&amp;Final[[#This Row],[temporalidad]]</f>
        <v>Elevación [Mínima-Media- Máxima], en la comuna de General Lagos, 2021</v>
      </c>
    </row>
    <row r="831" spans="1:26" x14ac:dyDescent="0.3">
      <c r="A831">
        <v>21</v>
      </c>
      <c r="B831">
        <v>240</v>
      </c>
      <c r="C831" t="s">
        <v>330</v>
      </c>
      <c r="D831" t="s">
        <v>331</v>
      </c>
      <c r="E831" t="s">
        <v>641</v>
      </c>
      <c r="F831" t="s">
        <v>640</v>
      </c>
      <c r="G831" t="s">
        <v>329</v>
      </c>
      <c r="H831" t="s">
        <v>307</v>
      </c>
      <c r="I831" t="s">
        <v>637</v>
      </c>
      <c r="J831" t="s">
        <v>646</v>
      </c>
      <c r="K831">
        <v>2021</v>
      </c>
      <c r="L831" t="s">
        <v>638</v>
      </c>
      <c r="M831" t="s">
        <v>642</v>
      </c>
      <c r="N831" t="s">
        <v>2742</v>
      </c>
      <c r="O831" t="s">
        <v>2742</v>
      </c>
      <c r="P831" t="s">
        <v>639</v>
      </c>
      <c r="Q831" t="s">
        <v>647</v>
      </c>
      <c r="R831" s="20" t="s">
        <v>1758</v>
      </c>
      <c r="S831" t="s">
        <v>653</v>
      </c>
      <c r="T831" t="s">
        <v>337</v>
      </c>
      <c r="U831">
        <v>15202</v>
      </c>
      <c r="V831" t="s">
        <v>651</v>
      </c>
      <c r="W831" s="20" t="s">
        <v>2120</v>
      </c>
      <c r="X831" s="20" t="s">
        <v>615</v>
      </c>
      <c r="Z831" t="str">
        <f>+Final[[#This Row],[titulo]]&amp;Final[[#This Row],[Territorio]]&amp;", "&amp;Final[[#This Row],[temporalidad]]</f>
        <v>Pendiente (%) [Mínima-Media- Máxima], en la comuna de General Lagos, 2021</v>
      </c>
    </row>
    <row r="832" spans="1:26" x14ac:dyDescent="0.3">
      <c r="A832">
        <v>22</v>
      </c>
      <c r="B832">
        <v>240</v>
      </c>
      <c r="C832" t="s">
        <v>330</v>
      </c>
      <c r="D832" t="s">
        <v>331</v>
      </c>
      <c r="E832" t="s">
        <v>641</v>
      </c>
      <c r="F832" t="s">
        <v>640</v>
      </c>
      <c r="G832" t="s">
        <v>329</v>
      </c>
      <c r="H832" t="s">
        <v>307</v>
      </c>
      <c r="I832" t="s">
        <v>637</v>
      </c>
      <c r="J832" t="s">
        <v>646</v>
      </c>
      <c r="K832">
        <v>2021</v>
      </c>
      <c r="L832" t="s">
        <v>649</v>
      </c>
      <c r="M832" t="s">
        <v>642</v>
      </c>
      <c r="N832" t="s">
        <v>2743</v>
      </c>
      <c r="O832" t="s">
        <v>2743</v>
      </c>
      <c r="P832" t="s">
        <v>639</v>
      </c>
      <c r="Q832" t="s">
        <v>647</v>
      </c>
      <c r="R832" s="20" t="s">
        <v>1759</v>
      </c>
      <c r="S832" t="s">
        <v>654</v>
      </c>
      <c r="T832" t="s">
        <v>337</v>
      </c>
      <c r="U832">
        <v>15202</v>
      </c>
      <c r="V832" t="s">
        <v>651</v>
      </c>
      <c r="W832" s="20" t="s">
        <v>2120</v>
      </c>
      <c r="X832" s="20" t="s">
        <v>615</v>
      </c>
      <c r="Z832" t="str">
        <f>+Final[[#This Row],[titulo]]&amp;Final[[#This Row],[Territorio]]&amp;", "&amp;Final[[#This Row],[temporalidad]]</f>
        <v>Pendiente (grados) [Mínima-Media- Máxima], en la comuna de General Lagos, 2021</v>
      </c>
    </row>
    <row r="833" spans="1:26" x14ac:dyDescent="0.3">
      <c r="A833">
        <v>20</v>
      </c>
      <c r="B833">
        <v>240</v>
      </c>
      <c r="C833" t="s">
        <v>330</v>
      </c>
      <c r="D833" t="s">
        <v>331</v>
      </c>
      <c r="E833" t="s">
        <v>641</v>
      </c>
      <c r="F833" t="s">
        <v>640</v>
      </c>
      <c r="G833" t="s">
        <v>329</v>
      </c>
      <c r="H833" t="s">
        <v>308</v>
      </c>
      <c r="I833" t="s">
        <v>637</v>
      </c>
      <c r="J833" t="s">
        <v>643</v>
      </c>
      <c r="K833">
        <v>2021</v>
      </c>
      <c r="L833" t="s">
        <v>644</v>
      </c>
      <c r="M833" t="s">
        <v>642</v>
      </c>
      <c r="N833" t="s">
        <v>2740</v>
      </c>
      <c r="O833" t="s">
        <v>2741</v>
      </c>
      <c r="P833" t="s">
        <v>639</v>
      </c>
      <c r="Q833" t="s">
        <v>2143</v>
      </c>
      <c r="R833" s="20" t="s">
        <v>1760</v>
      </c>
      <c r="S833" t="s">
        <v>652</v>
      </c>
      <c r="T833" t="s">
        <v>337</v>
      </c>
      <c r="U833">
        <v>16101</v>
      </c>
      <c r="V833" t="s">
        <v>651</v>
      </c>
      <c r="W833" s="20" t="s">
        <v>2719</v>
      </c>
      <c r="X833" s="20" t="s">
        <v>616</v>
      </c>
      <c r="Z833" t="str">
        <f>+Final[[#This Row],[titulo]]&amp;Final[[#This Row],[Territorio]]&amp;", "&amp;Final[[#This Row],[temporalidad]]</f>
        <v>Elevación [Mínima-Media- Máxima], en la comuna de Chillán, 2021</v>
      </c>
    </row>
    <row r="834" spans="1:26" x14ac:dyDescent="0.3">
      <c r="A834">
        <v>21</v>
      </c>
      <c r="B834">
        <v>240</v>
      </c>
      <c r="C834" t="s">
        <v>330</v>
      </c>
      <c r="D834" t="s">
        <v>331</v>
      </c>
      <c r="E834" t="s">
        <v>641</v>
      </c>
      <c r="F834" t="s">
        <v>640</v>
      </c>
      <c r="G834" t="s">
        <v>329</v>
      </c>
      <c r="H834" t="s">
        <v>308</v>
      </c>
      <c r="I834" t="s">
        <v>637</v>
      </c>
      <c r="J834" t="s">
        <v>646</v>
      </c>
      <c r="K834">
        <v>2021</v>
      </c>
      <c r="L834" t="s">
        <v>638</v>
      </c>
      <c r="M834" t="s">
        <v>642</v>
      </c>
      <c r="N834" t="s">
        <v>2742</v>
      </c>
      <c r="O834" t="s">
        <v>2742</v>
      </c>
      <c r="P834" t="s">
        <v>639</v>
      </c>
      <c r="Q834" t="s">
        <v>647</v>
      </c>
      <c r="R834" s="20" t="s">
        <v>1762</v>
      </c>
      <c r="S834" t="s">
        <v>653</v>
      </c>
      <c r="T834" t="s">
        <v>337</v>
      </c>
      <c r="U834">
        <v>16101</v>
      </c>
      <c r="V834" t="s">
        <v>651</v>
      </c>
      <c r="W834" s="20" t="s">
        <v>2121</v>
      </c>
      <c r="X834" s="20" t="s">
        <v>616</v>
      </c>
      <c r="Z834" t="str">
        <f>+Final[[#This Row],[titulo]]&amp;Final[[#This Row],[Territorio]]&amp;", "&amp;Final[[#This Row],[temporalidad]]</f>
        <v>Pendiente (%) [Mínima-Media- Máxima], en la comuna de Chillán, 2021</v>
      </c>
    </row>
    <row r="835" spans="1:26" x14ac:dyDescent="0.3">
      <c r="A835">
        <v>22</v>
      </c>
      <c r="B835">
        <v>240</v>
      </c>
      <c r="C835" t="s">
        <v>330</v>
      </c>
      <c r="D835" t="s">
        <v>331</v>
      </c>
      <c r="E835" t="s">
        <v>641</v>
      </c>
      <c r="F835" t="s">
        <v>640</v>
      </c>
      <c r="G835" t="s">
        <v>329</v>
      </c>
      <c r="H835" t="s">
        <v>308</v>
      </c>
      <c r="I835" t="s">
        <v>637</v>
      </c>
      <c r="J835" t="s">
        <v>646</v>
      </c>
      <c r="K835">
        <v>2021</v>
      </c>
      <c r="L835" t="s">
        <v>649</v>
      </c>
      <c r="M835" t="s">
        <v>642</v>
      </c>
      <c r="N835" t="s">
        <v>2743</v>
      </c>
      <c r="O835" t="s">
        <v>2743</v>
      </c>
      <c r="P835" t="s">
        <v>639</v>
      </c>
      <c r="Q835" t="s">
        <v>647</v>
      </c>
      <c r="R835" s="20" t="s">
        <v>1763</v>
      </c>
      <c r="S835" t="s">
        <v>654</v>
      </c>
      <c r="T835" t="s">
        <v>337</v>
      </c>
      <c r="U835">
        <v>16101</v>
      </c>
      <c r="V835" t="s">
        <v>651</v>
      </c>
      <c r="W835" s="20" t="s">
        <v>2121</v>
      </c>
      <c r="X835" s="20" t="s">
        <v>616</v>
      </c>
      <c r="Z835" t="str">
        <f>+Final[[#This Row],[titulo]]&amp;Final[[#This Row],[Territorio]]&amp;", "&amp;Final[[#This Row],[temporalidad]]</f>
        <v>Pendiente (grados) [Mínima-Media- Máxima], en la comuna de Chillán, 2021</v>
      </c>
    </row>
    <row r="836" spans="1:26" x14ac:dyDescent="0.3">
      <c r="A836">
        <v>20</v>
      </c>
      <c r="B836">
        <v>240</v>
      </c>
      <c r="C836" t="s">
        <v>330</v>
      </c>
      <c r="D836" t="s">
        <v>331</v>
      </c>
      <c r="E836" t="s">
        <v>641</v>
      </c>
      <c r="F836" t="s">
        <v>640</v>
      </c>
      <c r="G836" t="s">
        <v>329</v>
      </c>
      <c r="H836" t="s">
        <v>309</v>
      </c>
      <c r="I836" t="s">
        <v>637</v>
      </c>
      <c r="J836" t="s">
        <v>643</v>
      </c>
      <c r="K836">
        <v>2021</v>
      </c>
      <c r="L836" t="s">
        <v>644</v>
      </c>
      <c r="M836" t="s">
        <v>642</v>
      </c>
      <c r="N836" t="s">
        <v>2740</v>
      </c>
      <c r="O836" t="s">
        <v>2741</v>
      </c>
      <c r="P836" t="s">
        <v>639</v>
      </c>
      <c r="Q836" t="s">
        <v>2143</v>
      </c>
      <c r="R836" s="20" t="s">
        <v>1764</v>
      </c>
      <c r="S836" t="s">
        <v>652</v>
      </c>
      <c r="T836" t="s">
        <v>337</v>
      </c>
      <c r="U836">
        <v>16102</v>
      </c>
      <c r="V836" t="s">
        <v>651</v>
      </c>
      <c r="W836" s="20" t="s">
        <v>2720</v>
      </c>
      <c r="X836" s="20" t="s">
        <v>617</v>
      </c>
      <c r="Z836" t="str">
        <f>+Final[[#This Row],[titulo]]&amp;Final[[#This Row],[Territorio]]&amp;", "&amp;Final[[#This Row],[temporalidad]]</f>
        <v>Elevación [Mínima-Media- Máxima], en la comuna de Bulnes, 2021</v>
      </c>
    </row>
    <row r="837" spans="1:26" x14ac:dyDescent="0.3">
      <c r="A837">
        <v>21</v>
      </c>
      <c r="B837">
        <v>240</v>
      </c>
      <c r="C837" t="s">
        <v>330</v>
      </c>
      <c r="D837" t="s">
        <v>331</v>
      </c>
      <c r="E837" t="s">
        <v>641</v>
      </c>
      <c r="F837" t="s">
        <v>640</v>
      </c>
      <c r="G837" t="s">
        <v>329</v>
      </c>
      <c r="H837" t="s">
        <v>309</v>
      </c>
      <c r="I837" t="s">
        <v>637</v>
      </c>
      <c r="J837" t="s">
        <v>646</v>
      </c>
      <c r="K837">
        <v>2021</v>
      </c>
      <c r="L837" t="s">
        <v>638</v>
      </c>
      <c r="M837" t="s">
        <v>642</v>
      </c>
      <c r="N837" t="s">
        <v>2742</v>
      </c>
      <c r="O837" t="s">
        <v>2742</v>
      </c>
      <c r="P837" t="s">
        <v>639</v>
      </c>
      <c r="Q837" t="s">
        <v>647</v>
      </c>
      <c r="R837" s="20" t="s">
        <v>1766</v>
      </c>
      <c r="S837" t="s">
        <v>653</v>
      </c>
      <c r="T837" t="s">
        <v>337</v>
      </c>
      <c r="U837">
        <v>16102</v>
      </c>
      <c r="V837" t="s">
        <v>651</v>
      </c>
      <c r="W837" s="20" t="s">
        <v>2122</v>
      </c>
      <c r="X837" s="20" t="s">
        <v>617</v>
      </c>
      <c r="Z837" t="str">
        <f>+Final[[#This Row],[titulo]]&amp;Final[[#This Row],[Territorio]]&amp;", "&amp;Final[[#This Row],[temporalidad]]</f>
        <v>Pendiente (%) [Mínima-Media- Máxima], en la comuna de Bulnes, 2021</v>
      </c>
    </row>
    <row r="838" spans="1:26" x14ac:dyDescent="0.3">
      <c r="A838">
        <v>22</v>
      </c>
      <c r="B838">
        <v>240</v>
      </c>
      <c r="C838" t="s">
        <v>330</v>
      </c>
      <c r="D838" t="s">
        <v>331</v>
      </c>
      <c r="E838" t="s">
        <v>641</v>
      </c>
      <c r="F838" t="s">
        <v>640</v>
      </c>
      <c r="G838" t="s">
        <v>329</v>
      </c>
      <c r="H838" t="s">
        <v>309</v>
      </c>
      <c r="I838" t="s">
        <v>637</v>
      </c>
      <c r="J838" t="s">
        <v>646</v>
      </c>
      <c r="K838">
        <v>2021</v>
      </c>
      <c r="L838" t="s">
        <v>649</v>
      </c>
      <c r="M838" t="s">
        <v>642</v>
      </c>
      <c r="N838" t="s">
        <v>2743</v>
      </c>
      <c r="O838" t="s">
        <v>2743</v>
      </c>
      <c r="P838" t="s">
        <v>639</v>
      </c>
      <c r="Q838" t="s">
        <v>647</v>
      </c>
      <c r="R838" s="20" t="s">
        <v>1767</v>
      </c>
      <c r="S838" t="s">
        <v>654</v>
      </c>
      <c r="T838" t="s">
        <v>337</v>
      </c>
      <c r="U838">
        <v>16102</v>
      </c>
      <c r="V838" t="s">
        <v>651</v>
      </c>
      <c r="W838" s="20" t="s">
        <v>2122</v>
      </c>
      <c r="X838" s="20" t="s">
        <v>617</v>
      </c>
      <c r="Z838" t="str">
        <f>+Final[[#This Row],[titulo]]&amp;Final[[#This Row],[Territorio]]&amp;", "&amp;Final[[#This Row],[temporalidad]]</f>
        <v>Pendiente (grados) [Mínima-Media- Máxima], en la comuna de Bulnes, 2021</v>
      </c>
    </row>
    <row r="839" spans="1:26" x14ac:dyDescent="0.3">
      <c r="A839">
        <v>20</v>
      </c>
      <c r="B839">
        <v>240</v>
      </c>
      <c r="C839" t="s">
        <v>330</v>
      </c>
      <c r="D839" t="s">
        <v>331</v>
      </c>
      <c r="E839" t="s">
        <v>641</v>
      </c>
      <c r="F839" t="s">
        <v>640</v>
      </c>
      <c r="G839" t="s">
        <v>329</v>
      </c>
      <c r="H839" t="s">
        <v>310</v>
      </c>
      <c r="I839" t="s">
        <v>637</v>
      </c>
      <c r="J839" t="s">
        <v>643</v>
      </c>
      <c r="K839">
        <v>2021</v>
      </c>
      <c r="L839" t="s">
        <v>644</v>
      </c>
      <c r="M839" t="s">
        <v>642</v>
      </c>
      <c r="N839" t="s">
        <v>2740</v>
      </c>
      <c r="O839" t="s">
        <v>2741</v>
      </c>
      <c r="P839" t="s">
        <v>639</v>
      </c>
      <c r="Q839" t="s">
        <v>2143</v>
      </c>
      <c r="R839" s="20" t="s">
        <v>1768</v>
      </c>
      <c r="S839" t="s">
        <v>652</v>
      </c>
      <c r="T839" t="s">
        <v>337</v>
      </c>
      <c r="U839">
        <v>16103</v>
      </c>
      <c r="V839" t="s">
        <v>651</v>
      </c>
      <c r="W839" s="20" t="s">
        <v>2721</v>
      </c>
      <c r="X839" s="20" t="s">
        <v>618</v>
      </c>
      <c r="Z839" t="str">
        <f>+Final[[#This Row],[titulo]]&amp;Final[[#This Row],[Territorio]]&amp;", "&amp;Final[[#This Row],[temporalidad]]</f>
        <v>Elevación [Mínima-Media- Máxima], en la comuna de Chillán Viejo, 2021</v>
      </c>
    </row>
    <row r="840" spans="1:26" x14ac:dyDescent="0.3">
      <c r="A840">
        <v>21</v>
      </c>
      <c r="B840">
        <v>240</v>
      </c>
      <c r="C840" t="s">
        <v>330</v>
      </c>
      <c r="D840" t="s">
        <v>331</v>
      </c>
      <c r="E840" t="s">
        <v>641</v>
      </c>
      <c r="F840" t="s">
        <v>640</v>
      </c>
      <c r="G840" t="s">
        <v>329</v>
      </c>
      <c r="H840" t="s">
        <v>310</v>
      </c>
      <c r="I840" t="s">
        <v>637</v>
      </c>
      <c r="J840" t="s">
        <v>646</v>
      </c>
      <c r="K840">
        <v>2021</v>
      </c>
      <c r="L840" t="s">
        <v>638</v>
      </c>
      <c r="M840" t="s">
        <v>642</v>
      </c>
      <c r="N840" t="s">
        <v>2742</v>
      </c>
      <c r="O840" t="s">
        <v>2742</v>
      </c>
      <c r="P840" t="s">
        <v>639</v>
      </c>
      <c r="Q840" t="s">
        <v>647</v>
      </c>
      <c r="R840" s="20" t="s">
        <v>1770</v>
      </c>
      <c r="S840" t="s">
        <v>653</v>
      </c>
      <c r="T840" t="s">
        <v>337</v>
      </c>
      <c r="U840">
        <v>16103</v>
      </c>
      <c r="V840" t="s">
        <v>651</v>
      </c>
      <c r="W840" s="20" t="s">
        <v>2123</v>
      </c>
      <c r="X840" s="20" t="s">
        <v>618</v>
      </c>
      <c r="Z840" t="str">
        <f>+Final[[#This Row],[titulo]]&amp;Final[[#This Row],[Territorio]]&amp;", "&amp;Final[[#This Row],[temporalidad]]</f>
        <v>Pendiente (%) [Mínima-Media- Máxima], en la comuna de Chillán Viejo, 2021</v>
      </c>
    </row>
    <row r="841" spans="1:26" x14ac:dyDescent="0.3">
      <c r="A841">
        <v>22</v>
      </c>
      <c r="B841">
        <v>240</v>
      </c>
      <c r="C841" t="s">
        <v>330</v>
      </c>
      <c r="D841" t="s">
        <v>331</v>
      </c>
      <c r="E841" t="s">
        <v>641</v>
      </c>
      <c r="F841" t="s">
        <v>640</v>
      </c>
      <c r="G841" t="s">
        <v>329</v>
      </c>
      <c r="H841" t="s">
        <v>310</v>
      </c>
      <c r="I841" t="s">
        <v>637</v>
      </c>
      <c r="J841" t="s">
        <v>646</v>
      </c>
      <c r="K841">
        <v>2021</v>
      </c>
      <c r="L841" t="s">
        <v>649</v>
      </c>
      <c r="M841" t="s">
        <v>642</v>
      </c>
      <c r="N841" t="s">
        <v>2743</v>
      </c>
      <c r="O841" t="s">
        <v>2743</v>
      </c>
      <c r="P841" t="s">
        <v>639</v>
      </c>
      <c r="Q841" t="s">
        <v>647</v>
      </c>
      <c r="R841" s="20" t="s">
        <v>1771</v>
      </c>
      <c r="S841" t="s">
        <v>654</v>
      </c>
      <c r="T841" t="s">
        <v>337</v>
      </c>
      <c r="U841">
        <v>16103</v>
      </c>
      <c r="V841" t="s">
        <v>651</v>
      </c>
      <c r="W841" s="20" t="s">
        <v>2123</v>
      </c>
      <c r="X841" s="20" t="s">
        <v>618</v>
      </c>
      <c r="Z841" t="str">
        <f>+Final[[#This Row],[titulo]]&amp;Final[[#This Row],[Territorio]]&amp;", "&amp;Final[[#This Row],[temporalidad]]</f>
        <v>Pendiente (grados) [Mínima-Media- Máxima], en la comuna de Chillán Viejo, 2021</v>
      </c>
    </row>
    <row r="842" spans="1:26" x14ac:dyDescent="0.3">
      <c r="A842">
        <v>20</v>
      </c>
      <c r="B842">
        <v>240</v>
      </c>
      <c r="C842" t="s">
        <v>330</v>
      </c>
      <c r="D842" t="s">
        <v>331</v>
      </c>
      <c r="E842" t="s">
        <v>641</v>
      </c>
      <c r="F842" t="s">
        <v>640</v>
      </c>
      <c r="G842" t="s">
        <v>329</v>
      </c>
      <c r="H842" t="s">
        <v>311</v>
      </c>
      <c r="I842" t="s">
        <v>637</v>
      </c>
      <c r="J842" t="s">
        <v>643</v>
      </c>
      <c r="K842">
        <v>2021</v>
      </c>
      <c r="L842" t="s">
        <v>644</v>
      </c>
      <c r="M842" t="s">
        <v>642</v>
      </c>
      <c r="N842" t="s">
        <v>2740</v>
      </c>
      <c r="O842" t="s">
        <v>2741</v>
      </c>
      <c r="P842" t="s">
        <v>639</v>
      </c>
      <c r="Q842" t="s">
        <v>2143</v>
      </c>
      <c r="R842" s="20" t="s">
        <v>1772</v>
      </c>
      <c r="S842" t="s">
        <v>652</v>
      </c>
      <c r="T842" t="s">
        <v>337</v>
      </c>
      <c r="U842">
        <v>16104</v>
      </c>
      <c r="V842" t="s">
        <v>651</v>
      </c>
      <c r="W842" s="20" t="s">
        <v>2722</v>
      </c>
      <c r="X842" s="20" t="s">
        <v>619</v>
      </c>
      <c r="Z842" t="str">
        <f>+Final[[#This Row],[titulo]]&amp;Final[[#This Row],[Territorio]]&amp;", "&amp;Final[[#This Row],[temporalidad]]</f>
        <v>Elevación [Mínima-Media- Máxima], en la comuna de El Carmen, 2021</v>
      </c>
    </row>
    <row r="843" spans="1:26" x14ac:dyDescent="0.3">
      <c r="A843">
        <v>21</v>
      </c>
      <c r="B843">
        <v>240</v>
      </c>
      <c r="C843" t="s">
        <v>330</v>
      </c>
      <c r="D843" t="s">
        <v>331</v>
      </c>
      <c r="E843" t="s">
        <v>641</v>
      </c>
      <c r="F843" t="s">
        <v>640</v>
      </c>
      <c r="G843" t="s">
        <v>329</v>
      </c>
      <c r="H843" t="s">
        <v>311</v>
      </c>
      <c r="I843" t="s">
        <v>637</v>
      </c>
      <c r="J843" t="s">
        <v>646</v>
      </c>
      <c r="K843">
        <v>2021</v>
      </c>
      <c r="L843" t="s">
        <v>638</v>
      </c>
      <c r="M843" t="s">
        <v>642</v>
      </c>
      <c r="N843" t="s">
        <v>2742</v>
      </c>
      <c r="O843" t="s">
        <v>2742</v>
      </c>
      <c r="P843" t="s">
        <v>639</v>
      </c>
      <c r="Q843" t="s">
        <v>647</v>
      </c>
      <c r="R843" s="20" t="s">
        <v>1774</v>
      </c>
      <c r="S843" t="s">
        <v>653</v>
      </c>
      <c r="T843" t="s">
        <v>337</v>
      </c>
      <c r="U843">
        <v>16104</v>
      </c>
      <c r="V843" t="s">
        <v>651</v>
      </c>
      <c r="W843" s="20" t="s">
        <v>2124</v>
      </c>
      <c r="X843" s="20" t="s">
        <v>619</v>
      </c>
      <c r="Z843" t="str">
        <f>+Final[[#This Row],[titulo]]&amp;Final[[#This Row],[Territorio]]&amp;", "&amp;Final[[#This Row],[temporalidad]]</f>
        <v>Pendiente (%) [Mínima-Media- Máxima], en la comuna de El Carmen, 2021</v>
      </c>
    </row>
    <row r="844" spans="1:26" x14ac:dyDescent="0.3">
      <c r="A844">
        <v>22</v>
      </c>
      <c r="B844">
        <v>240</v>
      </c>
      <c r="C844" t="s">
        <v>330</v>
      </c>
      <c r="D844" t="s">
        <v>331</v>
      </c>
      <c r="E844" t="s">
        <v>641</v>
      </c>
      <c r="F844" t="s">
        <v>640</v>
      </c>
      <c r="G844" t="s">
        <v>329</v>
      </c>
      <c r="H844" t="s">
        <v>311</v>
      </c>
      <c r="I844" t="s">
        <v>637</v>
      </c>
      <c r="J844" t="s">
        <v>646</v>
      </c>
      <c r="K844">
        <v>2021</v>
      </c>
      <c r="L844" t="s">
        <v>649</v>
      </c>
      <c r="M844" t="s">
        <v>642</v>
      </c>
      <c r="N844" t="s">
        <v>2743</v>
      </c>
      <c r="O844" t="s">
        <v>2743</v>
      </c>
      <c r="P844" t="s">
        <v>639</v>
      </c>
      <c r="Q844" t="s">
        <v>647</v>
      </c>
      <c r="R844" s="20" t="s">
        <v>1775</v>
      </c>
      <c r="S844" t="s">
        <v>654</v>
      </c>
      <c r="T844" t="s">
        <v>337</v>
      </c>
      <c r="U844">
        <v>16104</v>
      </c>
      <c r="V844" t="s">
        <v>651</v>
      </c>
      <c r="W844" s="20" t="s">
        <v>2124</v>
      </c>
      <c r="X844" s="20" t="s">
        <v>619</v>
      </c>
      <c r="Z844" t="str">
        <f>+Final[[#This Row],[titulo]]&amp;Final[[#This Row],[Territorio]]&amp;", "&amp;Final[[#This Row],[temporalidad]]</f>
        <v>Pendiente (grados) [Mínima-Media- Máxima], en la comuna de El Carmen, 2021</v>
      </c>
    </row>
    <row r="845" spans="1:26" x14ac:dyDescent="0.3">
      <c r="A845">
        <v>20</v>
      </c>
      <c r="B845">
        <v>240</v>
      </c>
      <c r="C845" t="s">
        <v>330</v>
      </c>
      <c r="D845" t="s">
        <v>331</v>
      </c>
      <c r="E845" t="s">
        <v>641</v>
      </c>
      <c r="F845" t="s">
        <v>640</v>
      </c>
      <c r="G845" t="s">
        <v>329</v>
      </c>
      <c r="H845" t="s">
        <v>312</v>
      </c>
      <c r="I845" t="s">
        <v>637</v>
      </c>
      <c r="J845" t="s">
        <v>643</v>
      </c>
      <c r="K845">
        <v>2021</v>
      </c>
      <c r="L845" t="s">
        <v>644</v>
      </c>
      <c r="M845" t="s">
        <v>642</v>
      </c>
      <c r="N845" t="s">
        <v>2740</v>
      </c>
      <c r="O845" t="s">
        <v>2741</v>
      </c>
      <c r="P845" t="s">
        <v>639</v>
      </c>
      <c r="Q845" t="s">
        <v>2143</v>
      </c>
      <c r="R845" s="20" t="s">
        <v>1776</v>
      </c>
      <c r="S845" t="s">
        <v>652</v>
      </c>
      <c r="T845" t="s">
        <v>337</v>
      </c>
      <c r="U845">
        <v>16105</v>
      </c>
      <c r="V845" t="s">
        <v>651</v>
      </c>
      <c r="W845" s="20" t="s">
        <v>2723</v>
      </c>
      <c r="X845" s="20" t="s">
        <v>620</v>
      </c>
      <c r="Z845" t="str">
        <f>+Final[[#This Row],[titulo]]&amp;Final[[#This Row],[Territorio]]&amp;", "&amp;Final[[#This Row],[temporalidad]]</f>
        <v>Elevación [Mínima-Media- Máxima], en la comuna de Pemuco, 2021</v>
      </c>
    </row>
    <row r="846" spans="1:26" x14ac:dyDescent="0.3">
      <c r="A846">
        <v>21</v>
      </c>
      <c r="B846">
        <v>240</v>
      </c>
      <c r="C846" t="s">
        <v>330</v>
      </c>
      <c r="D846" t="s">
        <v>331</v>
      </c>
      <c r="E846" t="s">
        <v>641</v>
      </c>
      <c r="F846" t="s">
        <v>640</v>
      </c>
      <c r="G846" t="s">
        <v>329</v>
      </c>
      <c r="H846" t="s">
        <v>312</v>
      </c>
      <c r="I846" t="s">
        <v>637</v>
      </c>
      <c r="J846" t="s">
        <v>646</v>
      </c>
      <c r="K846">
        <v>2021</v>
      </c>
      <c r="L846" t="s">
        <v>638</v>
      </c>
      <c r="M846" t="s">
        <v>642</v>
      </c>
      <c r="N846" t="s">
        <v>2742</v>
      </c>
      <c r="O846" t="s">
        <v>2742</v>
      </c>
      <c r="P846" t="s">
        <v>639</v>
      </c>
      <c r="Q846" t="s">
        <v>647</v>
      </c>
      <c r="R846" s="20" t="s">
        <v>1778</v>
      </c>
      <c r="S846" t="s">
        <v>653</v>
      </c>
      <c r="T846" t="s">
        <v>337</v>
      </c>
      <c r="U846">
        <v>16105</v>
      </c>
      <c r="V846" t="s">
        <v>651</v>
      </c>
      <c r="W846" s="20" t="s">
        <v>2125</v>
      </c>
      <c r="X846" s="20" t="s">
        <v>620</v>
      </c>
      <c r="Z846" t="str">
        <f>+Final[[#This Row],[titulo]]&amp;Final[[#This Row],[Territorio]]&amp;", "&amp;Final[[#This Row],[temporalidad]]</f>
        <v>Pendiente (%) [Mínima-Media- Máxima], en la comuna de Pemuco, 2021</v>
      </c>
    </row>
    <row r="847" spans="1:26" x14ac:dyDescent="0.3">
      <c r="A847">
        <v>22</v>
      </c>
      <c r="B847">
        <v>240</v>
      </c>
      <c r="C847" t="s">
        <v>330</v>
      </c>
      <c r="D847" t="s">
        <v>331</v>
      </c>
      <c r="E847" t="s">
        <v>641</v>
      </c>
      <c r="F847" t="s">
        <v>640</v>
      </c>
      <c r="G847" t="s">
        <v>329</v>
      </c>
      <c r="H847" t="s">
        <v>312</v>
      </c>
      <c r="I847" t="s">
        <v>637</v>
      </c>
      <c r="J847" t="s">
        <v>646</v>
      </c>
      <c r="K847">
        <v>2021</v>
      </c>
      <c r="L847" t="s">
        <v>649</v>
      </c>
      <c r="M847" t="s">
        <v>642</v>
      </c>
      <c r="N847" t="s">
        <v>2743</v>
      </c>
      <c r="O847" t="s">
        <v>2743</v>
      </c>
      <c r="P847" t="s">
        <v>639</v>
      </c>
      <c r="Q847" t="s">
        <v>647</v>
      </c>
      <c r="R847" s="20" t="s">
        <v>1779</v>
      </c>
      <c r="S847" t="s">
        <v>654</v>
      </c>
      <c r="T847" t="s">
        <v>337</v>
      </c>
      <c r="U847">
        <v>16105</v>
      </c>
      <c r="V847" t="s">
        <v>651</v>
      </c>
      <c r="W847" s="20" t="s">
        <v>2125</v>
      </c>
      <c r="X847" s="20" t="s">
        <v>620</v>
      </c>
      <c r="Z847" t="str">
        <f>+Final[[#This Row],[titulo]]&amp;Final[[#This Row],[Territorio]]&amp;", "&amp;Final[[#This Row],[temporalidad]]</f>
        <v>Pendiente (grados) [Mínima-Media- Máxima], en la comuna de Pemuco, 2021</v>
      </c>
    </row>
    <row r="848" spans="1:26" x14ac:dyDescent="0.3">
      <c r="A848">
        <v>20</v>
      </c>
      <c r="B848">
        <v>240</v>
      </c>
      <c r="C848" t="s">
        <v>330</v>
      </c>
      <c r="D848" t="s">
        <v>331</v>
      </c>
      <c r="E848" t="s">
        <v>641</v>
      </c>
      <c r="F848" t="s">
        <v>640</v>
      </c>
      <c r="G848" t="s">
        <v>329</v>
      </c>
      <c r="H848" t="s">
        <v>313</v>
      </c>
      <c r="I848" t="s">
        <v>637</v>
      </c>
      <c r="J848" t="s">
        <v>643</v>
      </c>
      <c r="K848">
        <v>2021</v>
      </c>
      <c r="L848" t="s">
        <v>644</v>
      </c>
      <c r="M848" t="s">
        <v>642</v>
      </c>
      <c r="N848" t="s">
        <v>2740</v>
      </c>
      <c r="O848" t="s">
        <v>2741</v>
      </c>
      <c r="P848" t="s">
        <v>639</v>
      </c>
      <c r="Q848" t="s">
        <v>2143</v>
      </c>
      <c r="R848" s="20" t="s">
        <v>1780</v>
      </c>
      <c r="S848" t="s">
        <v>652</v>
      </c>
      <c r="T848" t="s">
        <v>337</v>
      </c>
      <c r="U848">
        <v>16106</v>
      </c>
      <c r="V848" t="s">
        <v>651</v>
      </c>
      <c r="W848" s="20" t="s">
        <v>2724</v>
      </c>
      <c r="X848" s="20" t="s">
        <v>621</v>
      </c>
      <c r="Z848" t="str">
        <f>+Final[[#This Row],[titulo]]&amp;Final[[#This Row],[Territorio]]&amp;", "&amp;Final[[#This Row],[temporalidad]]</f>
        <v>Elevación [Mínima-Media- Máxima], en la comuna de Pinto, 2021</v>
      </c>
    </row>
    <row r="849" spans="1:26" x14ac:dyDescent="0.3">
      <c r="A849">
        <v>21</v>
      </c>
      <c r="B849">
        <v>240</v>
      </c>
      <c r="C849" t="s">
        <v>330</v>
      </c>
      <c r="D849" t="s">
        <v>331</v>
      </c>
      <c r="E849" t="s">
        <v>641</v>
      </c>
      <c r="F849" t="s">
        <v>640</v>
      </c>
      <c r="G849" t="s">
        <v>329</v>
      </c>
      <c r="H849" t="s">
        <v>313</v>
      </c>
      <c r="I849" t="s">
        <v>637</v>
      </c>
      <c r="J849" t="s">
        <v>646</v>
      </c>
      <c r="K849">
        <v>2021</v>
      </c>
      <c r="L849" t="s">
        <v>638</v>
      </c>
      <c r="M849" t="s">
        <v>642</v>
      </c>
      <c r="N849" t="s">
        <v>2742</v>
      </c>
      <c r="O849" t="s">
        <v>2742</v>
      </c>
      <c r="P849" t="s">
        <v>639</v>
      </c>
      <c r="Q849" t="s">
        <v>647</v>
      </c>
      <c r="R849" s="20" t="s">
        <v>1782</v>
      </c>
      <c r="S849" t="s">
        <v>653</v>
      </c>
      <c r="T849" t="s">
        <v>337</v>
      </c>
      <c r="U849">
        <v>16106</v>
      </c>
      <c r="V849" t="s">
        <v>651</v>
      </c>
      <c r="W849" s="20" t="s">
        <v>2126</v>
      </c>
      <c r="X849" s="20" t="s">
        <v>621</v>
      </c>
      <c r="Z849" t="str">
        <f>+Final[[#This Row],[titulo]]&amp;Final[[#This Row],[Territorio]]&amp;", "&amp;Final[[#This Row],[temporalidad]]</f>
        <v>Pendiente (%) [Mínima-Media- Máxima], en la comuna de Pinto, 2021</v>
      </c>
    </row>
    <row r="850" spans="1:26" x14ac:dyDescent="0.3">
      <c r="A850">
        <v>22</v>
      </c>
      <c r="B850">
        <v>240</v>
      </c>
      <c r="C850" t="s">
        <v>330</v>
      </c>
      <c r="D850" t="s">
        <v>331</v>
      </c>
      <c r="E850" t="s">
        <v>641</v>
      </c>
      <c r="F850" t="s">
        <v>640</v>
      </c>
      <c r="G850" t="s">
        <v>329</v>
      </c>
      <c r="H850" t="s">
        <v>313</v>
      </c>
      <c r="I850" t="s">
        <v>637</v>
      </c>
      <c r="J850" t="s">
        <v>646</v>
      </c>
      <c r="K850">
        <v>2021</v>
      </c>
      <c r="L850" t="s">
        <v>649</v>
      </c>
      <c r="M850" t="s">
        <v>642</v>
      </c>
      <c r="N850" t="s">
        <v>2743</v>
      </c>
      <c r="O850" t="s">
        <v>2743</v>
      </c>
      <c r="P850" t="s">
        <v>639</v>
      </c>
      <c r="Q850" t="s">
        <v>647</v>
      </c>
      <c r="R850" s="20" t="s">
        <v>1783</v>
      </c>
      <c r="S850" t="s">
        <v>654</v>
      </c>
      <c r="T850" t="s">
        <v>337</v>
      </c>
      <c r="U850">
        <v>16106</v>
      </c>
      <c r="V850" t="s">
        <v>651</v>
      </c>
      <c r="W850" s="20" t="s">
        <v>2126</v>
      </c>
      <c r="X850" s="20" t="s">
        <v>621</v>
      </c>
      <c r="Z850" t="str">
        <f>+Final[[#This Row],[titulo]]&amp;Final[[#This Row],[Territorio]]&amp;", "&amp;Final[[#This Row],[temporalidad]]</f>
        <v>Pendiente (grados) [Mínima-Media- Máxima], en la comuna de Pinto, 2021</v>
      </c>
    </row>
    <row r="851" spans="1:26" x14ac:dyDescent="0.3">
      <c r="A851">
        <v>20</v>
      </c>
      <c r="B851">
        <v>240</v>
      </c>
      <c r="C851" t="s">
        <v>330</v>
      </c>
      <c r="D851" t="s">
        <v>331</v>
      </c>
      <c r="E851" t="s">
        <v>641</v>
      </c>
      <c r="F851" t="s">
        <v>640</v>
      </c>
      <c r="G851" t="s">
        <v>329</v>
      </c>
      <c r="H851" t="s">
        <v>314</v>
      </c>
      <c r="I851" t="s">
        <v>637</v>
      </c>
      <c r="J851" t="s">
        <v>643</v>
      </c>
      <c r="K851">
        <v>2021</v>
      </c>
      <c r="L851" t="s">
        <v>644</v>
      </c>
      <c r="M851" t="s">
        <v>642</v>
      </c>
      <c r="N851" t="s">
        <v>2740</v>
      </c>
      <c r="O851" t="s">
        <v>2741</v>
      </c>
      <c r="P851" t="s">
        <v>639</v>
      </c>
      <c r="Q851" t="s">
        <v>2143</v>
      </c>
      <c r="R851" s="20" t="s">
        <v>1784</v>
      </c>
      <c r="S851" t="s">
        <v>652</v>
      </c>
      <c r="T851" t="s">
        <v>337</v>
      </c>
      <c r="U851">
        <v>16107</v>
      </c>
      <c r="V851" t="s">
        <v>651</v>
      </c>
      <c r="W851" s="20" t="s">
        <v>2725</v>
      </c>
      <c r="X851" s="20" t="s">
        <v>622</v>
      </c>
      <c r="Z851" t="str">
        <f>+Final[[#This Row],[titulo]]&amp;Final[[#This Row],[Territorio]]&amp;", "&amp;Final[[#This Row],[temporalidad]]</f>
        <v>Elevación [Mínima-Media- Máxima], en la comuna de Quillón, 2021</v>
      </c>
    </row>
    <row r="852" spans="1:26" x14ac:dyDescent="0.3">
      <c r="A852">
        <v>21</v>
      </c>
      <c r="B852">
        <v>240</v>
      </c>
      <c r="C852" t="s">
        <v>330</v>
      </c>
      <c r="D852" t="s">
        <v>331</v>
      </c>
      <c r="E852" t="s">
        <v>641</v>
      </c>
      <c r="F852" t="s">
        <v>640</v>
      </c>
      <c r="G852" t="s">
        <v>329</v>
      </c>
      <c r="H852" t="s">
        <v>314</v>
      </c>
      <c r="I852" t="s">
        <v>637</v>
      </c>
      <c r="J852" t="s">
        <v>646</v>
      </c>
      <c r="K852">
        <v>2021</v>
      </c>
      <c r="L852" t="s">
        <v>638</v>
      </c>
      <c r="M852" t="s">
        <v>642</v>
      </c>
      <c r="N852" t="s">
        <v>2742</v>
      </c>
      <c r="O852" t="s">
        <v>2742</v>
      </c>
      <c r="P852" t="s">
        <v>639</v>
      </c>
      <c r="Q852" t="s">
        <v>647</v>
      </c>
      <c r="R852" s="20" t="s">
        <v>1786</v>
      </c>
      <c r="S852" t="s">
        <v>653</v>
      </c>
      <c r="T852" t="s">
        <v>337</v>
      </c>
      <c r="U852">
        <v>16107</v>
      </c>
      <c r="V852" t="s">
        <v>651</v>
      </c>
      <c r="W852" s="20" t="s">
        <v>2127</v>
      </c>
      <c r="X852" s="20" t="s">
        <v>622</v>
      </c>
      <c r="Z852" t="str">
        <f>+Final[[#This Row],[titulo]]&amp;Final[[#This Row],[Territorio]]&amp;", "&amp;Final[[#This Row],[temporalidad]]</f>
        <v>Pendiente (%) [Mínima-Media- Máxima], en la comuna de Quillón, 2021</v>
      </c>
    </row>
    <row r="853" spans="1:26" x14ac:dyDescent="0.3">
      <c r="A853">
        <v>22</v>
      </c>
      <c r="B853">
        <v>240</v>
      </c>
      <c r="C853" t="s">
        <v>330</v>
      </c>
      <c r="D853" t="s">
        <v>331</v>
      </c>
      <c r="E853" t="s">
        <v>641</v>
      </c>
      <c r="F853" t="s">
        <v>640</v>
      </c>
      <c r="G853" t="s">
        <v>329</v>
      </c>
      <c r="H853" t="s">
        <v>314</v>
      </c>
      <c r="I853" t="s">
        <v>637</v>
      </c>
      <c r="J853" t="s">
        <v>646</v>
      </c>
      <c r="K853">
        <v>2021</v>
      </c>
      <c r="L853" t="s">
        <v>649</v>
      </c>
      <c r="M853" t="s">
        <v>642</v>
      </c>
      <c r="N853" t="s">
        <v>2743</v>
      </c>
      <c r="O853" t="s">
        <v>2743</v>
      </c>
      <c r="P853" t="s">
        <v>639</v>
      </c>
      <c r="Q853" t="s">
        <v>647</v>
      </c>
      <c r="R853" s="20" t="s">
        <v>1787</v>
      </c>
      <c r="S853" t="s">
        <v>654</v>
      </c>
      <c r="T853" t="s">
        <v>337</v>
      </c>
      <c r="U853">
        <v>16107</v>
      </c>
      <c r="V853" t="s">
        <v>651</v>
      </c>
      <c r="W853" s="20" t="s">
        <v>2127</v>
      </c>
      <c r="X853" s="20" t="s">
        <v>622</v>
      </c>
      <c r="Z853" t="str">
        <f>+Final[[#This Row],[titulo]]&amp;Final[[#This Row],[Territorio]]&amp;", "&amp;Final[[#This Row],[temporalidad]]</f>
        <v>Pendiente (grados) [Mínima-Media- Máxima], en la comuna de Quillón, 2021</v>
      </c>
    </row>
    <row r="854" spans="1:26" x14ac:dyDescent="0.3">
      <c r="A854">
        <v>20</v>
      </c>
      <c r="B854">
        <v>240</v>
      </c>
      <c r="C854" t="s">
        <v>330</v>
      </c>
      <c r="D854" t="s">
        <v>331</v>
      </c>
      <c r="E854" t="s">
        <v>641</v>
      </c>
      <c r="F854" t="s">
        <v>640</v>
      </c>
      <c r="G854" t="s">
        <v>329</v>
      </c>
      <c r="H854" t="s">
        <v>315</v>
      </c>
      <c r="I854" t="s">
        <v>637</v>
      </c>
      <c r="J854" t="s">
        <v>643</v>
      </c>
      <c r="K854">
        <v>2021</v>
      </c>
      <c r="L854" t="s">
        <v>644</v>
      </c>
      <c r="M854" t="s">
        <v>642</v>
      </c>
      <c r="N854" t="s">
        <v>2740</v>
      </c>
      <c r="O854" t="s">
        <v>2741</v>
      </c>
      <c r="P854" t="s">
        <v>639</v>
      </c>
      <c r="Q854" t="s">
        <v>2143</v>
      </c>
      <c r="R854" s="20" t="s">
        <v>1788</v>
      </c>
      <c r="S854" t="s">
        <v>652</v>
      </c>
      <c r="T854" t="s">
        <v>337</v>
      </c>
      <c r="U854">
        <v>16108</v>
      </c>
      <c r="V854" t="s">
        <v>651</v>
      </c>
      <c r="W854" s="20" t="s">
        <v>2726</v>
      </c>
      <c r="X854" s="20" t="s">
        <v>623</v>
      </c>
      <c r="Z854" t="str">
        <f>+Final[[#This Row],[titulo]]&amp;Final[[#This Row],[Territorio]]&amp;", "&amp;Final[[#This Row],[temporalidad]]</f>
        <v>Elevación [Mínima-Media- Máxima], en la comuna de San Ignacio, 2021</v>
      </c>
    </row>
    <row r="855" spans="1:26" x14ac:dyDescent="0.3">
      <c r="A855">
        <v>21</v>
      </c>
      <c r="B855">
        <v>240</v>
      </c>
      <c r="C855" t="s">
        <v>330</v>
      </c>
      <c r="D855" t="s">
        <v>331</v>
      </c>
      <c r="E855" t="s">
        <v>641</v>
      </c>
      <c r="F855" t="s">
        <v>640</v>
      </c>
      <c r="G855" t="s">
        <v>329</v>
      </c>
      <c r="H855" t="s">
        <v>315</v>
      </c>
      <c r="I855" t="s">
        <v>637</v>
      </c>
      <c r="J855" t="s">
        <v>646</v>
      </c>
      <c r="K855">
        <v>2021</v>
      </c>
      <c r="L855" t="s">
        <v>638</v>
      </c>
      <c r="M855" t="s">
        <v>642</v>
      </c>
      <c r="N855" t="s">
        <v>2742</v>
      </c>
      <c r="O855" t="s">
        <v>2742</v>
      </c>
      <c r="P855" t="s">
        <v>639</v>
      </c>
      <c r="Q855" t="s">
        <v>647</v>
      </c>
      <c r="R855" s="20" t="s">
        <v>1790</v>
      </c>
      <c r="S855" t="s">
        <v>653</v>
      </c>
      <c r="T855" t="s">
        <v>337</v>
      </c>
      <c r="U855">
        <v>16108</v>
      </c>
      <c r="V855" t="s">
        <v>651</v>
      </c>
      <c r="W855" s="20" t="s">
        <v>2128</v>
      </c>
      <c r="X855" s="20" t="s">
        <v>623</v>
      </c>
      <c r="Z855" t="str">
        <f>+Final[[#This Row],[titulo]]&amp;Final[[#This Row],[Territorio]]&amp;", "&amp;Final[[#This Row],[temporalidad]]</f>
        <v>Pendiente (%) [Mínima-Media- Máxima], en la comuna de San Ignacio, 2021</v>
      </c>
    </row>
    <row r="856" spans="1:26" x14ac:dyDescent="0.3">
      <c r="A856">
        <v>22</v>
      </c>
      <c r="B856">
        <v>240</v>
      </c>
      <c r="C856" t="s">
        <v>330</v>
      </c>
      <c r="D856" t="s">
        <v>331</v>
      </c>
      <c r="E856" t="s">
        <v>641</v>
      </c>
      <c r="F856" t="s">
        <v>640</v>
      </c>
      <c r="G856" t="s">
        <v>329</v>
      </c>
      <c r="H856" t="s">
        <v>315</v>
      </c>
      <c r="I856" t="s">
        <v>637</v>
      </c>
      <c r="J856" t="s">
        <v>646</v>
      </c>
      <c r="K856">
        <v>2021</v>
      </c>
      <c r="L856" t="s">
        <v>649</v>
      </c>
      <c r="M856" t="s">
        <v>642</v>
      </c>
      <c r="N856" t="s">
        <v>2743</v>
      </c>
      <c r="O856" t="s">
        <v>2743</v>
      </c>
      <c r="P856" t="s">
        <v>639</v>
      </c>
      <c r="Q856" t="s">
        <v>647</v>
      </c>
      <c r="R856" s="20" t="s">
        <v>1791</v>
      </c>
      <c r="S856" t="s">
        <v>654</v>
      </c>
      <c r="T856" t="s">
        <v>337</v>
      </c>
      <c r="U856">
        <v>16108</v>
      </c>
      <c r="V856" t="s">
        <v>651</v>
      </c>
      <c r="W856" s="20" t="s">
        <v>2128</v>
      </c>
      <c r="X856" s="20" t="s">
        <v>623</v>
      </c>
      <c r="Z856" t="str">
        <f>+Final[[#This Row],[titulo]]&amp;Final[[#This Row],[Territorio]]&amp;", "&amp;Final[[#This Row],[temporalidad]]</f>
        <v>Pendiente (grados) [Mínima-Media- Máxima], en la comuna de San Ignacio, 2021</v>
      </c>
    </row>
    <row r="857" spans="1:26" x14ac:dyDescent="0.3">
      <c r="A857">
        <v>20</v>
      </c>
      <c r="B857">
        <v>240</v>
      </c>
      <c r="C857" t="s">
        <v>330</v>
      </c>
      <c r="D857" t="s">
        <v>331</v>
      </c>
      <c r="E857" t="s">
        <v>641</v>
      </c>
      <c r="F857" t="s">
        <v>640</v>
      </c>
      <c r="G857" t="s">
        <v>329</v>
      </c>
      <c r="H857" t="s">
        <v>316</v>
      </c>
      <c r="I857" t="s">
        <v>637</v>
      </c>
      <c r="J857" t="s">
        <v>643</v>
      </c>
      <c r="K857">
        <v>2021</v>
      </c>
      <c r="L857" t="s">
        <v>644</v>
      </c>
      <c r="M857" t="s">
        <v>642</v>
      </c>
      <c r="N857" t="s">
        <v>2740</v>
      </c>
      <c r="O857" t="s">
        <v>2741</v>
      </c>
      <c r="P857" t="s">
        <v>639</v>
      </c>
      <c r="Q857" t="s">
        <v>2143</v>
      </c>
      <c r="R857" s="20" t="s">
        <v>1792</v>
      </c>
      <c r="S857" t="s">
        <v>652</v>
      </c>
      <c r="T857" t="s">
        <v>337</v>
      </c>
      <c r="U857">
        <v>16109</v>
      </c>
      <c r="V857" t="s">
        <v>651</v>
      </c>
      <c r="W857" s="20" t="s">
        <v>2727</v>
      </c>
      <c r="X857" s="20" t="s">
        <v>624</v>
      </c>
      <c r="Z857" t="str">
        <f>+Final[[#This Row],[titulo]]&amp;Final[[#This Row],[Territorio]]&amp;", "&amp;Final[[#This Row],[temporalidad]]</f>
        <v>Elevación [Mínima-Media- Máxima], en la comuna de Yungay, 2021</v>
      </c>
    </row>
    <row r="858" spans="1:26" x14ac:dyDescent="0.3">
      <c r="A858">
        <v>21</v>
      </c>
      <c r="B858">
        <v>240</v>
      </c>
      <c r="C858" t="s">
        <v>330</v>
      </c>
      <c r="D858" t="s">
        <v>331</v>
      </c>
      <c r="E858" t="s">
        <v>641</v>
      </c>
      <c r="F858" t="s">
        <v>640</v>
      </c>
      <c r="G858" t="s">
        <v>329</v>
      </c>
      <c r="H858" t="s">
        <v>316</v>
      </c>
      <c r="I858" t="s">
        <v>637</v>
      </c>
      <c r="J858" t="s">
        <v>646</v>
      </c>
      <c r="K858">
        <v>2021</v>
      </c>
      <c r="L858" t="s">
        <v>638</v>
      </c>
      <c r="M858" t="s">
        <v>642</v>
      </c>
      <c r="N858" t="s">
        <v>2742</v>
      </c>
      <c r="O858" t="s">
        <v>2742</v>
      </c>
      <c r="P858" t="s">
        <v>639</v>
      </c>
      <c r="Q858" t="s">
        <v>647</v>
      </c>
      <c r="R858" s="20" t="s">
        <v>1794</v>
      </c>
      <c r="S858" t="s">
        <v>653</v>
      </c>
      <c r="T858" t="s">
        <v>337</v>
      </c>
      <c r="U858">
        <v>16109</v>
      </c>
      <c r="V858" t="s">
        <v>651</v>
      </c>
      <c r="W858" s="20" t="s">
        <v>2129</v>
      </c>
      <c r="X858" s="20" t="s">
        <v>624</v>
      </c>
      <c r="Z858" t="str">
        <f>+Final[[#This Row],[titulo]]&amp;Final[[#This Row],[Territorio]]&amp;", "&amp;Final[[#This Row],[temporalidad]]</f>
        <v>Pendiente (%) [Mínima-Media- Máxima], en la comuna de Yungay, 2021</v>
      </c>
    </row>
    <row r="859" spans="1:26" x14ac:dyDescent="0.3">
      <c r="A859">
        <v>22</v>
      </c>
      <c r="B859">
        <v>240</v>
      </c>
      <c r="C859" t="s">
        <v>330</v>
      </c>
      <c r="D859" t="s">
        <v>331</v>
      </c>
      <c r="E859" t="s">
        <v>641</v>
      </c>
      <c r="F859" t="s">
        <v>640</v>
      </c>
      <c r="G859" t="s">
        <v>329</v>
      </c>
      <c r="H859" t="s">
        <v>316</v>
      </c>
      <c r="I859" t="s">
        <v>637</v>
      </c>
      <c r="J859" t="s">
        <v>646</v>
      </c>
      <c r="K859">
        <v>2021</v>
      </c>
      <c r="L859" t="s">
        <v>649</v>
      </c>
      <c r="M859" t="s">
        <v>642</v>
      </c>
      <c r="N859" t="s">
        <v>2743</v>
      </c>
      <c r="O859" t="s">
        <v>2743</v>
      </c>
      <c r="P859" t="s">
        <v>639</v>
      </c>
      <c r="Q859" t="s">
        <v>647</v>
      </c>
      <c r="R859" s="20" t="s">
        <v>1795</v>
      </c>
      <c r="S859" t="s">
        <v>654</v>
      </c>
      <c r="T859" t="s">
        <v>337</v>
      </c>
      <c r="U859">
        <v>16109</v>
      </c>
      <c r="V859" t="s">
        <v>651</v>
      </c>
      <c r="W859" s="20" t="s">
        <v>2129</v>
      </c>
      <c r="X859" s="20" t="s">
        <v>624</v>
      </c>
      <c r="Z859" t="str">
        <f>+Final[[#This Row],[titulo]]&amp;Final[[#This Row],[Territorio]]&amp;", "&amp;Final[[#This Row],[temporalidad]]</f>
        <v>Pendiente (grados) [Mínima-Media- Máxima], en la comuna de Yungay, 2021</v>
      </c>
    </row>
    <row r="860" spans="1:26" x14ac:dyDescent="0.3">
      <c r="A860">
        <v>20</v>
      </c>
      <c r="B860">
        <v>240</v>
      </c>
      <c r="C860" t="s">
        <v>330</v>
      </c>
      <c r="D860" t="s">
        <v>331</v>
      </c>
      <c r="E860" t="s">
        <v>641</v>
      </c>
      <c r="F860" t="s">
        <v>640</v>
      </c>
      <c r="G860" t="s">
        <v>329</v>
      </c>
      <c r="H860" t="s">
        <v>317</v>
      </c>
      <c r="I860" t="s">
        <v>637</v>
      </c>
      <c r="J860" t="s">
        <v>643</v>
      </c>
      <c r="K860">
        <v>2021</v>
      </c>
      <c r="L860" t="s">
        <v>644</v>
      </c>
      <c r="M860" t="s">
        <v>642</v>
      </c>
      <c r="N860" t="s">
        <v>2740</v>
      </c>
      <c r="O860" t="s">
        <v>2741</v>
      </c>
      <c r="P860" t="s">
        <v>639</v>
      </c>
      <c r="Q860" t="s">
        <v>2143</v>
      </c>
      <c r="R860" s="20" t="s">
        <v>1796</v>
      </c>
      <c r="S860" t="s">
        <v>652</v>
      </c>
      <c r="T860" t="s">
        <v>337</v>
      </c>
      <c r="U860">
        <v>16201</v>
      </c>
      <c r="V860" t="s">
        <v>651</v>
      </c>
      <c r="W860" s="20" t="s">
        <v>2728</v>
      </c>
      <c r="X860" s="20" t="s">
        <v>625</v>
      </c>
      <c r="Z860" t="str">
        <f>+Final[[#This Row],[titulo]]&amp;Final[[#This Row],[Territorio]]&amp;", "&amp;Final[[#This Row],[temporalidad]]</f>
        <v>Elevación [Mínima-Media- Máxima], en la comuna de Quirihue, 2021</v>
      </c>
    </row>
    <row r="861" spans="1:26" x14ac:dyDescent="0.3">
      <c r="A861">
        <v>21</v>
      </c>
      <c r="B861">
        <v>240</v>
      </c>
      <c r="C861" t="s">
        <v>330</v>
      </c>
      <c r="D861" t="s">
        <v>331</v>
      </c>
      <c r="E861" t="s">
        <v>641</v>
      </c>
      <c r="F861" t="s">
        <v>640</v>
      </c>
      <c r="G861" t="s">
        <v>329</v>
      </c>
      <c r="H861" t="s">
        <v>317</v>
      </c>
      <c r="I861" t="s">
        <v>637</v>
      </c>
      <c r="J861" t="s">
        <v>646</v>
      </c>
      <c r="K861">
        <v>2021</v>
      </c>
      <c r="L861" t="s">
        <v>638</v>
      </c>
      <c r="M861" t="s">
        <v>642</v>
      </c>
      <c r="N861" t="s">
        <v>2742</v>
      </c>
      <c r="O861" t="s">
        <v>2742</v>
      </c>
      <c r="P861" t="s">
        <v>639</v>
      </c>
      <c r="Q861" t="s">
        <v>647</v>
      </c>
      <c r="R861" s="20" t="s">
        <v>1798</v>
      </c>
      <c r="S861" t="s">
        <v>653</v>
      </c>
      <c r="T861" t="s">
        <v>337</v>
      </c>
      <c r="U861">
        <v>16201</v>
      </c>
      <c r="V861" t="s">
        <v>651</v>
      </c>
      <c r="W861" s="20" t="s">
        <v>2130</v>
      </c>
      <c r="X861" s="20" t="s">
        <v>625</v>
      </c>
      <c r="Z861" t="str">
        <f>+Final[[#This Row],[titulo]]&amp;Final[[#This Row],[Territorio]]&amp;", "&amp;Final[[#This Row],[temporalidad]]</f>
        <v>Pendiente (%) [Mínima-Media- Máxima], en la comuna de Quirihue, 2021</v>
      </c>
    </row>
    <row r="862" spans="1:26" x14ac:dyDescent="0.3">
      <c r="A862">
        <v>22</v>
      </c>
      <c r="B862">
        <v>240</v>
      </c>
      <c r="C862" t="s">
        <v>330</v>
      </c>
      <c r="D862" t="s">
        <v>331</v>
      </c>
      <c r="E862" t="s">
        <v>641</v>
      </c>
      <c r="F862" t="s">
        <v>640</v>
      </c>
      <c r="G862" t="s">
        <v>329</v>
      </c>
      <c r="H862" t="s">
        <v>317</v>
      </c>
      <c r="I862" t="s">
        <v>637</v>
      </c>
      <c r="J862" t="s">
        <v>646</v>
      </c>
      <c r="K862">
        <v>2021</v>
      </c>
      <c r="L862" t="s">
        <v>649</v>
      </c>
      <c r="M862" t="s">
        <v>642</v>
      </c>
      <c r="N862" t="s">
        <v>2743</v>
      </c>
      <c r="O862" t="s">
        <v>2743</v>
      </c>
      <c r="P862" t="s">
        <v>639</v>
      </c>
      <c r="Q862" t="s">
        <v>647</v>
      </c>
      <c r="R862" s="20" t="s">
        <v>1799</v>
      </c>
      <c r="S862" t="s">
        <v>654</v>
      </c>
      <c r="T862" t="s">
        <v>337</v>
      </c>
      <c r="U862">
        <v>16201</v>
      </c>
      <c r="V862" t="s">
        <v>651</v>
      </c>
      <c r="W862" s="20" t="s">
        <v>2130</v>
      </c>
      <c r="X862" s="20" t="s">
        <v>625</v>
      </c>
      <c r="Z862" t="str">
        <f>+Final[[#This Row],[titulo]]&amp;Final[[#This Row],[Territorio]]&amp;", "&amp;Final[[#This Row],[temporalidad]]</f>
        <v>Pendiente (grados) [Mínima-Media- Máxima], en la comuna de Quirihue, 2021</v>
      </c>
    </row>
    <row r="863" spans="1:26" x14ac:dyDescent="0.3">
      <c r="A863">
        <v>20</v>
      </c>
      <c r="B863">
        <v>240</v>
      </c>
      <c r="C863" t="s">
        <v>330</v>
      </c>
      <c r="D863" t="s">
        <v>331</v>
      </c>
      <c r="E863" t="s">
        <v>641</v>
      </c>
      <c r="F863" t="s">
        <v>640</v>
      </c>
      <c r="G863" t="s">
        <v>329</v>
      </c>
      <c r="H863" t="s">
        <v>318</v>
      </c>
      <c r="I863" t="s">
        <v>637</v>
      </c>
      <c r="J863" t="s">
        <v>643</v>
      </c>
      <c r="K863">
        <v>2021</v>
      </c>
      <c r="L863" t="s">
        <v>644</v>
      </c>
      <c r="M863" t="s">
        <v>642</v>
      </c>
      <c r="N863" t="s">
        <v>2740</v>
      </c>
      <c r="O863" t="s">
        <v>2741</v>
      </c>
      <c r="P863" t="s">
        <v>639</v>
      </c>
      <c r="Q863" t="s">
        <v>2143</v>
      </c>
      <c r="R863" s="20" t="s">
        <v>1800</v>
      </c>
      <c r="S863" t="s">
        <v>652</v>
      </c>
      <c r="T863" t="s">
        <v>337</v>
      </c>
      <c r="U863">
        <v>16202</v>
      </c>
      <c r="V863" t="s">
        <v>651</v>
      </c>
      <c r="W863" s="20" t="s">
        <v>2729</v>
      </c>
      <c r="X863" s="20" t="s">
        <v>626</v>
      </c>
      <c r="Z863" t="str">
        <f>+Final[[#This Row],[titulo]]&amp;Final[[#This Row],[Territorio]]&amp;", "&amp;Final[[#This Row],[temporalidad]]</f>
        <v>Elevación [Mínima-Media- Máxima], en la comuna de Cobquecura, 2021</v>
      </c>
    </row>
    <row r="864" spans="1:26" x14ac:dyDescent="0.3">
      <c r="A864">
        <v>21</v>
      </c>
      <c r="B864">
        <v>240</v>
      </c>
      <c r="C864" t="s">
        <v>330</v>
      </c>
      <c r="D864" t="s">
        <v>331</v>
      </c>
      <c r="E864" t="s">
        <v>641</v>
      </c>
      <c r="F864" t="s">
        <v>640</v>
      </c>
      <c r="G864" t="s">
        <v>329</v>
      </c>
      <c r="H864" t="s">
        <v>318</v>
      </c>
      <c r="I864" t="s">
        <v>637</v>
      </c>
      <c r="J864" t="s">
        <v>646</v>
      </c>
      <c r="K864">
        <v>2021</v>
      </c>
      <c r="L864" t="s">
        <v>638</v>
      </c>
      <c r="M864" t="s">
        <v>642</v>
      </c>
      <c r="N864" t="s">
        <v>2742</v>
      </c>
      <c r="O864" t="s">
        <v>2742</v>
      </c>
      <c r="P864" t="s">
        <v>639</v>
      </c>
      <c r="Q864" t="s">
        <v>647</v>
      </c>
      <c r="R864" s="20" t="s">
        <v>1802</v>
      </c>
      <c r="S864" t="s">
        <v>653</v>
      </c>
      <c r="T864" t="s">
        <v>337</v>
      </c>
      <c r="U864">
        <v>16202</v>
      </c>
      <c r="V864" t="s">
        <v>651</v>
      </c>
      <c r="W864" s="20" t="s">
        <v>2131</v>
      </c>
      <c r="X864" s="20" t="s">
        <v>626</v>
      </c>
      <c r="Z864" t="str">
        <f>+Final[[#This Row],[titulo]]&amp;Final[[#This Row],[Territorio]]&amp;", "&amp;Final[[#This Row],[temporalidad]]</f>
        <v>Pendiente (%) [Mínima-Media- Máxima], en la comuna de Cobquecura, 2021</v>
      </c>
    </row>
    <row r="865" spans="1:26" x14ac:dyDescent="0.3">
      <c r="A865">
        <v>22</v>
      </c>
      <c r="B865">
        <v>240</v>
      </c>
      <c r="C865" t="s">
        <v>330</v>
      </c>
      <c r="D865" t="s">
        <v>331</v>
      </c>
      <c r="E865" t="s">
        <v>641</v>
      </c>
      <c r="F865" t="s">
        <v>640</v>
      </c>
      <c r="G865" t="s">
        <v>329</v>
      </c>
      <c r="H865" t="s">
        <v>318</v>
      </c>
      <c r="I865" t="s">
        <v>637</v>
      </c>
      <c r="J865" t="s">
        <v>646</v>
      </c>
      <c r="K865">
        <v>2021</v>
      </c>
      <c r="L865" t="s">
        <v>649</v>
      </c>
      <c r="M865" t="s">
        <v>642</v>
      </c>
      <c r="N865" t="s">
        <v>2743</v>
      </c>
      <c r="O865" t="s">
        <v>2743</v>
      </c>
      <c r="P865" t="s">
        <v>639</v>
      </c>
      <c r="Q865" t="s">
        <v>647</v>
      </c>
      <c r="R865" s="20" t="s">
        <v>1803</v>
      </c>
      <c r="S865" t="s">
        <v>654</v>
      </c>
      <c r="T865" t="s">
        <v>337</v>
      </c>
      <c r="U865">
        <v>16202</v>
      </c>
      <c r="V865" t="s">
        <v>651</v>
      </c>
      <c r="W865" s="20" t="s">
        <v>2131</v>
      </c>
      <c r="X865" s="20" t="s">
        <v>626</v>
      </c>
      <c r="Z865" t="str">
        <f>+Final[[#This Row],[titulo]]&amp;Final[[#This Row],[Territorio]]&amp;", "&amp;Final[[#This Row],[temporalidad]]</f>
        <v>Pendiente (grados) [Mínima-Media- Máxima], en la comuna de Cobquecura, 2021</v>
      </c>
    </row>
    <row r="866" spans="1:26" x14ac:dyDescent="0.3">
      <c r="A866">
        <v>20</v>
      </c>
      <c r="B866">
        <v>240</v>
      </c>
      <c r="C866" t="s">
        <v>330</v>
      </c>
      <c r="D866" t="s">
        <v>331</v>
      </c>
      <c r="E866" t="s">
        <v>641</v>
      </c>
      <c r="F866" t="s">
        <v>640</v>
      </c>
      <c r="G866" t="s">
        <v>329</v>
      </c>
      <c r="H866" t="s">
        <v>319</v>
      </c>
      <c r="I866" t="s">
        <v>637</v>
      </c>
      <c r="J866" t="s">
        <v>643</v>
      </c>
      <c r="K866">
        <v>2021</v>
      </c>
      <c r="L866" t="s">
        <v>644</v>
      </c>
      <c r="M866" t="s">
        <v>642</v>
      </c>
      <c r="N866" t="s">
        <v>2740</v>
      </c>
      <c r="O866" t="s">
        <v>2741</v>
      </c>
      <c r="P866" t="s">
        <v>639</v>
      </c>
      <c r="Q866" t="s">
        <v>2143</v>
      </c>
      <c r="R866" s="20" t="s">
        <v>1804</v>
      </c>
      <c r="S866" t="s">
        <v>652</v>
      </c>
      <c r="T866" t="s">
        <v>337</v>
      </c>
      <c r="U866">
        <v>16203</v>
      </c>
      <c r="V866" t="s">
        <v>651</v>
      </c>
      <c r="W866" s="20" t="s">
        <v>2730</v>
      </c>
      <c r="X866" s="20" t="s">
        <v>627</v>
      </c>
      <c r="Z866" t="str">
        <f>+Final[[#This Row],[titulo]]&amp;Final[[#This Row],[Territorio]]&amp;", "&amp;Final[[#This Row],[temporalidad]]</f>
        <v>Elevación [Mínima-Media- Máxima], en la comuna de Coelemu, 2021</v>
      </c>
    </row>
    <row r="867" spans="1:26" x14ac:dyDescent="0.3">
      <c r="A867">
        <v>21</v>
      </c>
      <c r="B867">
        <v>240</v>
      </c>
      <c r="C867" t="s">
        <v>330</v>
      </c>
      <c r="D867" t="s">
        <v>331</v>
      </c>
      <c r="E867" t="s">
        <v>641</v>
      </c>
      <c r="F867" t="s">
        <v>640</v>
      </c>
      <c r="G867" t="s">
        <v>329</v>
      </c>
      <c r="H867" t="s">
        <v>319</v>
      </c>
      <c r="I867" t="s">
        <v>637</v>
      </c>
      <c r="J867" t="s">
        <v>646</v>
      </c>
      <c r="K867">
        <v>2021</v>
      </c>
      <c r="L867" t="s">
        <v>638</v>
      </c>
      <c r="M867" t="s">
        <v>642</v>
      </c>
      <c r="N867" t="s">
        <v>2742</v>
      </c>
      <c r="O867" t="s">
        <v>2742</v>
      </c>
      <c r="P867" t="s">
        <v>639</v>
      </c>
      <c r="Q867" t="s">
        <v>647</v>
      </c>
      <c r="R867" s="20" t="s">
        <v>1806</v>
      </c>
      <c r="S867" t="s">
        <v>653</v>
      </c>
      <c r="T867" t="s">
        <v>337</v>
      </c>
      <c r="U867">
        <v>16203</v>
      </c>
      <c r="V867" t="s">
        <v>651</v>
      </c>
      <c r="W867" s="20" t="s">
        <v>2132</v>
      </c>
      <c r="X867" s="20" t="s">
        <v>627</v>
      </c>
      <c r="Z867" t="str">
        <f>+Final[[#This Row],[titulo]]&amp;Final[[#This Row],[Territorio]]&amp;", "&amp;Final[[#This Row],[temporalidad]]</f>
        <v>Pendiente (%) [Mínima-Media- Máxima], en la comuna de Coelemu, 2021</v>
      </c>
    </row>
    <row r="868" spans="1:26" x14ac:dyDescent="0.3">
      <c r="A868">
        <v>22</v>
      </c>
      <c r="B868">
        <v>240</v>
      </c>
      <c r="C868" t="s">
        <v>330</v>
      </c>
      <c r="D868" t="s">
        <v>331</v>
      </c>
      <c r="E868" t="s">
        <v>641</v>
      </c>
      <c r="F868" t="s">
        <v>640</v>
      </c>
      <c r="G868" t="s">
        <v>329</v>
      </c>
      <c r="H868" t="s">
        <v>319</v>
      </c>
      <c r="I868" t="s">
        <v>637</v>
      </c>
      <c r="J868" t="s">
        <v>646</v>
      </c>
      <c r="K868">
        <v>2021</v>
      </c>
      <c r="L868" t="s">
        <v>649</v>
      </c>
      <c r="M868" t="s">
        <v>642</v>
      </c>
      <c r="N868" t="s">
        <v>2743</v>
      </c>
      <c r="O868" t="s">
        <v>2743</v>
      </c>
      <c r="P868" t="s">
        <v>639</v>
      </c>
      <c r="Q868" t="s">
        <v>647</v>
      </c>
      <c r="R868" s="20" t="s">
        <v>1807</v>
      </c>
      <c r="S868" t="s">
        <v>654</v>
      </c>
      <c r="T868" t="s">
        <v>337</v>
      </c>
      <c r="U868">
        <v>16203</v>
      </c>
      <c r="V868" t="s">
        <v>651</v>
      </c>
      <c r="W868" s="20" t="s">
        <v>2132</v>
      </c>
      <c r="X868" s="20" t="s">
        <v>627</v>
      </c>
      <c r="Z868" t="str">
        <f>+Final[[#This Row],[titulo]]&amp;Final[[#This Row],[Territorio]]&amp;", "&amp;Final[[#This Row],[temporalidad]]</f>
        <v>Pendiente (grados) [Mínima-Media- Máxima], en la comuna de Coelemu, 2021</v>
      </c>
    </row>
    <row r="869" spans="1:26" x14ac:dyDescent="0.3">
      <c r="A869">
        <v>20</v>
      </c>
      <c r="B869">
        <v>240</v>
      </c>
      <c r="C869" t="s">
        <v>330</v>
      </c>
      <c r="D869" t="s">
        <v>331</v>
      </c>
      <c r="E869" t="s">
        <v>641</v>
      </c>
      <c r="F869" t="s">
        <v>640</v>
      </c>
      <c r="G869" t="s">
        <v>329</v>
      </c>
      <c r="H869" t="s">
        <v>320</v>
      </c>
      <c r="I869" t="s">
        <v>637</v>
      </c>
      <c r="J869" t="s">
        <v>643</v>
      </c>
      <c r="K869">
        <v>2021</v>
      </c>
      <c r="L869" t="s">
        <v>644</v>
      </c>
      <c r="M869" t="s">
        <v>642</v>
      </c>
      <c r="N869" t="s">
        <v>2740</v>
      </c>
      <c r="O869" t="s">
        <v>2741</v>
      </c>
      <c r="P869" t="s">
        <v>639</v>
      </c>
      <c r="Q869" t="s">
        <v>2143</v>
      </c>
      <c r="R869" s="20" t="s">
        <v>1808</v>
      </c>
      <c r="S869" t="s">
        <v>652</v>
      </c>
      <c r="T869" t="s">
        <v>337</v>
      </c>
      <c r="U869">
        <v>16204</v>
      </c>
      <c r="V869" t="s">
        <v>651</v>
      </c>
      <c r="W869" s="20" t="s">
        <v>2731</v>
      </c>
      <c r="X869" s="20" t="s">
        <v>628</v>
      </c>
      <c r="Z869" t="str">
        <f>+Final[[#This Row],[titulo]]&amp;Final[[#This Row],[Territorio]]&amp;", "&amp;Final[[#This Row],[temporalidad]]</f>
        <v>Elevación [Mínima-Media- Máxima], en la comuna de Ninhue, 2021</v>
      </c>
    </row>
    <row r="870" spans="1:26" x14ac:dyDescent="0.3">
      <c r="A870">
        <v>21</v>
      </c>
      <c r="B870">
        <v>240</v>
      </c>
      <c r="C870" t="s">
        <v>330</v>
      </c>
      <c r="D870" t="s">
        <v>331</v>
      </c>
      <c r="E870" t="s">
        <v>641</v>
      </c>
      <c r="F870" t="s">
        <v>640</v>
      </c>
      <c r="G870" t="s">
        <v>329</v>
      </c>
      <c r="H870" t="s">
        <v>320</v>
      </c>
      <c r="I870" t="s">
        <v>637</v>
      </c>
      <c r="J870" t="s">
        <v>646</v>
      </c>
      <c r="K870">
        <v>2021</v>
      </c>
      <c r="L870" t="s">
        <v>638</v>
      </c>
      <c r="M870" t="s">
        <v>642</v>
      </c>
      <c r="N870" t="s">
        <v>2742</v>
      </c>
      <c r="O870" t="s">
        <v>2742</v>
      </c>
      <c r="P870" t="s">
        <v>639</v>
      </c>
      <c r="Q870" t="s">
        <v>647</v>
      </c>
      <c r="R870" s="20" t="s">
        <v>1810</v>
      </c>
      <c r="S870" t="s">
        <v>653</v>
      </c>
      <c r="T870" t="s">
        <v>337</v>
      </c>
      <c r="U870">
        <v>16204</v>
      </c>
      <c r="V870" t="s">
        <v>651</v>
      </c>
      <c r="W870" s="20" t="s">
        <v>2133</v>
      </c>
      <c r="X870" s="20" t="s">
        <v>628</v>
      </c>
      <c r="Z870" t="str">
        <f>+Final[[#This Row],[titulo]]&amp;Final[[#This Row],[Territorio]]&amp;", "&amp;Final[[#This Row],[temporalidad]]</f>
        <v>Pendiente (%) [Mínima-Media- Máxima], en la comuna de Ninhue, 2021</v>
      </c>
    </row>
    <row r="871" spans="1:26" x14ac:dyDescent="0.3">
      <c r="A871">
        <v>22</v>
      </c>
      <c r="B871">
        <v>240</v>
      </c>
      <c r="C871" t="s">
        <v>330</v>
      </c>
      <c r="D871" t="s">
        <v>331</v>
      </c>
      <c r="E871" t="s">
        <v>641</v>
      </c>
      <c r="F871" t="s">
        <v>640</v>
      </c>
      <c r="G871" t="s">
        <v>329</v>
      </c>
      <c r="H871" t="s">
        <v>320</v>
      </c>
      <c r="I871" t="s">
        <v>637</v>
      </c>
      <c r="J871" t="s">
        <v>646</v>
      </c>
      <c r="K871">
        <v>2021</v>
      </c>
      <c r="L871" t="s">
        <v>649</v>
      </c>
      <c r="M871" t="s">
        <v>642</v>
      </c>
      <c r="N871" t="s">
        <v>2743</v>
      </c>
      <c r="O871" t="s">
        <v>2743</v>
      </c>
      <c r="P871" t="s">
        <v>639</v>
      </c>
      <c r="Q871" t="s">
        <v>647</v>
      </c>
      <c r="R871" s="20" t="s">
        <v>1811</v>
      </c>
      <c r="S871" t="s">
        <v>654</v>
      </c>
      <c r="T871" t="s">
        <v>337</v>
      </c>
      <c r="U871">
        <v>16204</v>
      </c>
      <c r="V871" t="s">
        <v>651</v>
      </c>
      <c r="W871" s="20" t="s">
        <v>2133</v>
      </c>
      <c r="X871" s="20" t="s">
        <v>628</v>
      </c>
      <c r="Z871" t="str">
        <f>+Final[[#This Row],[titulo]]&amp;Final[[#This Row],[Territorio]]&amp;", "&amp;Final[[#This Row],[temporalidad]]</f>
        <v>Pendiente (grados) [Mínima-Media- Máxima], en la comuna de Ninhue, 2021</v>
      </c>
    </row>
    <row r="872" spans="1:26" x14ac:dyDescent="0.3">
      <c r="A872">
        <v>20</v>
      </c>
      <c r="B872">
        <v>240</v>
      </c>
      <c r="C872" t="s">
        <v>330</v>
      </c>
      <c r="D872" t="s">
        <v>331</v>
      </c>
      <c r="E872" t="s">
        <v>641</v>
      </c>
      <c r="F872" t="s">
        <v>640</v>
      </c>
      <c r="G872" t="s">
        <v>329</v>
      </c>
      <c r="H872" t="s">
        <v>321</v>
      </c>
      <c r="I872" t="s">
        <v>637</v>
      </c>
      <c r="J872" t="s">
        <v>643</v>
      </c>
      <c r="K872">
        <v>2021</v>
      </c>
      <c r="L872" t="s">
        <v>644</v>
      </c>
      <c r="M872" t="s">
        <v>642</v>
      </c>
      <c r="N872" t="s">
        <v>2740</v>
      </c>
      <c r="O872" t="s">
        <v>2741</v>
      </c>
      <c r="P872" t="s">
        <v>639</v>
      </c>
      <c r="Q872" t="s">
        <v>2143</v>
      </c>
      <c r="R872" s="20" t="s">
        <v>1812</v>
      </c>
      <c r="S872" t="s">
        <v>652</v>
      </c>
      <c r="T872" t="s">
        <v>337</v>
      </c>
      <c r="U872">
        <v>16205</v>
      </c>
      <c r="V872" t="s">
        <v>651</v>
      </c>
      <c r="W872" s="20" t="s">
        <v>2732</v>
      </c>
      <c r="X872" s="20" t="s">
        <v>629</v>
      </c>
      <c r="Z872" t="str">
        <f>+Final[[#This Row],[titulo]]&amp;Final[[#This Row],[Territorio]]&amp;", "&amp;Final[[#This Row],[temporalidad]]</f>
        <v>Elevación [Mínima-Media- Máxima], en la comuna de Portezuelo, 2021</v>
      </c>
    </row>
    <row r="873" spans="1:26" x14ac:dyDescent="0.3">
      <c r="A873">
        <v>21</v>
      </c>
      <c r="B873">
        <v>240</v>
      </c>
      <c r="C873" t="s">
        <v>330</v>
      </c>
      <c r="D873" t="s">
        <v>331</v>
      </c>
      <c r="E873" t="s">
        <v>641</v>
      </c>
      <c r="F873" t="s">
        <v>640</v>
      </c>
      <c r="G873" t="s">
        <v>329</v>
      </c>
      <c r="H873" t="s">
        <v>321</v>
      </c>
      <c r="I873" t="s">
        <v>637</v>
      </c>
      <c r="J873" t="s">
        <v>646</v>
      </c>
      <c r="K873">
        <v>2021</v>
      </c>
      <c r="L873" t="s">
        <v>638</v>
      </c>
      <c r="M873" t="s">
        <v>642</v>
      </c>
      <c r="N873" t="s">
        <v>2742</v>
      </c>
      <c r="O873" t="s">
        <v>2742</v>
      </c>
      <c r="P873" t="s">
        <v>639</v>
      </c>
      <c r="Q873" t="s">
        <v>647</v>
      </c>
      <c r="R873" s="20" t="s">
        <v>1814</v>
      </c>
      <c r="S873" t="s">
        <v>653</v>
      </c>
      <c r="T873" t="s">
        <v>337</v>
      </c>
      <c r="U873">
        <v>16205</v>
      </c>
      <c r="V873" t="s">
        <v>651</v>
      </c>
      <c r="W873" s="20" t="s">
        <v>2134</v>
      </c>
      <c r="X873" s="20" t="s">
        <v>629</v>
      </c>
      <c r="Z873" t="str">
        <f>+Final[[#This Row],[titulo]]&amp;Final[[#This Row],[Territorio]]&amp;", "&amp;Final[[#This Row],[temporalidad]]</f>
        <v>Pendiente (%) [Mínima-Media- Máxima], en la comuna de Portezuelo, 2021</v>
      </c>
    </row>
    <row r="874" spans="1:26" x14ac:dyDescent="0.3">
      <c r="A874">
        <v>22</v>
      </c>
      <c r="B874">
        <v>240</v>
      </c>
      <c r="C874" t="s">
        <v>330</v>
      </c>
      <c r="D874" t="s">
        <v>331</v>
      </c>
      <c r="E874" t="s">
        <v>641</v>
      </c>
      <c r="F874" t="s">
        <v>640</v>
      </c>
      <c r="G874" t="s">
        <v>329</v>
      </c>
      <c r="H874" t="s">
        <v>321</v>
      </c>
      <c r="I874" t="s">
        <v>637</v>
      </c>
      <c r="J874" t="s">
        <v>646</v>
      </c>
      <c r="K874">
        <v>2021</v>
      </c>
      <c r="L874" t="s">
        <v>649</v>
      </c>
      <c r="M874" t="s">
        <v>642</v>
      </c>
      <c r="N874" t="s">
        <v>2743</v>
      </c>
      <c r="O874" t="s">
        <v>2743</v>
      </c>
      <c r="P874" t="s">
        <v>639</v>
      </c>
      <c r="Q874" t="s">
        <v>647</v>
      </c>
      <c r="R874" s="20" t="s">
        <v>1815</v>
      </c>
      <c r="S874" t="s">
        <v>654</v>
      </c>
      <c r="T874" t="s">
        <v>337</v>
      </c>
      <c r="U874">
        <v>16205</v>
      </c>
      <c r="V874" t="s">
        <v>651</v>
      </c>
      <c r="W874" s="20" t="s">
        <v>2134</v>
      </c>
      <c r="X874" s="20" t="s">
        <v>629</v>
      </c>
      <c r="Z874" t="str">
        <f>+Final[[#This Row],[titulo]]&amp;Final[[#This Row],[Territorio]]&amp;", "&amp;Final[[#This Row],[temporalidad]]</f>
        <v>Pendiente (grados) [Mínima-Media- Máxima], en la comuna de Portezuelo, 2021</v>
      </c>
    </row>
    <row r="875" spans="1:26" x14ac:dyDescent="0.3">
      <c r="A875">
        <v>20</v>
      </c>
      <c r="B875">
        <v>240</v>
      </c>
      <c r="C875" t="s">
        <v>330</v>
      </c>
      <c r="D875" t="s">
        <v>331</v>
      </c>
      <c r="E875" t="s">
        <v>641</v>
      </c>
      <c r="F875" t="s">
        <v>640</v>
      </c>
      <c r="G875" t="s">
        <v>329</v>
      </c>
      <c r="H875" t="s">
        <v>322</v>
      </c>
      <c r="I875" t="s">
        <v>637</v>
      </c>
      <c r="J875" t="s">
        <v>643</v>
      </c>
      <c r="K875">
        <v>2021</v>
      </c>
      <c r="L875" t="s">
        <v>644</v>
      </c>
      <c r="M875" t="s">
        <v>642</v>
      </c>
      <c r="N875" t="s">
        <v>2740</v>
      </c>
      <c r="O875" t="s">
        <v>2741</v>
      </c>
      <c r="P875" t="s">
        <v>639</v>
      </c>
      <c r="Q875" t="s">
        <v>2143</v>
      </c>
      <c r="R875" s="20" t="s">
        <v>1816</v>
      </c>
      <c r="S875" t="s">
        <v>652</v>
      </c>
      <c r="T875" t="s">
        <v>337</v>
      </c>
      <c r="U875">
        <v>16206</v>
      </c>
      <c r="V875" t="s">
        <v>651</v>
      </c>
      <c r="W875" s="20" t="s">
        <v>2733</v>
      </c>
      <c r="X875" s="20" t="s">
        <v>630</v>
      </c>
      <c r="Z875" t="str">
        <f>+Final[[#This Row],[titulo]]&amp;Final[[#This Row],[Territorio]]&amp;", "&amp;Final[[#This Row],[temporalidad]]</f>
        <v>Elevación [Mínima-Media- Máxima], en la comuna de Ránquil, 2021</v>
      </c>
    </row>
    <row r="876" spans="1:26" x14ac:dyDescent="0.3">
      <c r="A876">
        <v>21</v>
      </c>
      <c r="B876">
        <v>240</v>
      </c>
      <c r="C876" t="s">
        <v>330</v>
      </c>
      <c r="D876" t="s">
        <v>331</v>
      </c>
      <c r="E876" t="s">
        <v>641</v>
      </c>
      <c r="F876" t="s">
        <v>640</v>
      </c>
      <c r="G876" t="s">
        <v>329</v>
      </c>
      <c r="H876" t="s">
        <v>322</v>
      </c>
      <c r="I876" t="s">
        <v>637</v>
      </c>
      <c r="J876" t="s">
        <v>646</v>
      </c>
      <c r="K876">
        <v>2021</v>
      </c>
      <c r="L876" t="s">
        <v>638</v>
      </c>
      <c r="M876" t="s">
        <v>642</v>
      </c>
      <c r="N876" t="s">
        <v>2742</v>
      </c>
      <c r="O876" t="s">
        <v>2742</v>
      </c>
      <c r="P876" t="s">
        <v>639</v>
      </c>
      <c r="Q876" t="s">
        <v>647</v>
      </c>
      <c r="R876" s="20" t="s">
        <v>1818</v>
      </c>
      <c r="S876" t="s">
        <v>653</v>
      </c>
      <c r="T876" t="s">
        <v>337</v>
      </c>
      <c r="U876">
        <v>16206</v>
      </c>
      <c r="V876" t="s">
        <v>651</v>
      </c>
      <c r="W876" s="20" t="s">
        <v>2135</v>
      </c>
      <c r="X876" s="20" t="s">
        <v>630</v>
      </c>
      <c r="Z876" t="str">
        <f>+Final[[#This Row],[titulo]]&amp;Final[[#This Row],[Territorio]]&amp;", "&amp;Final[[#This Row],[temporalidad]]</f>
        <v>Pendiente (%) [Mínima-Media- Máxima], en la comuna de Ránquil, 2021</v>
      </c>
    </row>
    <row r="877" spans="1:26" x14ac:dyDescent="0.3">
      <c r="A877">
        <v>22</v>
      </c>
      <c r="B877">
        <v>240</v>
      </c>
      <c r="C877" t="s">
        <v>330</v>
      </c>
      <c r="D877" t="s">
        <v>331</v>
      </c>
      <c r="E877" t="s">
        <v>641</v>
      </c>
      <c r="F877" t="s">
        <v>640</v>
      </c>
      <c r="G877" t="s">
        <v>329</v>
      </c>
      <c r="H877" t="s">
        <v>322</v>
      </c>
      <c r="I877" t="s">
        <v>637</v>
      </c>
      <c r="J877" t="s">
        <v>646</v>
      </c>
      <c r="K877">
        <v>2021</v>
      </c>
      <c r="L877" t="s">
        <v>649</v>
      </c>
      <c r="M877" t="s">
        <v>642</v>
      </c>
      <c r="N877" t="s">
        <v>2743</v>
      </c>
      <c r="O877" t="s">
        <v>2743</v>
      </c>
      <c r="P877" t="s">
        <v>639</v>
      </c>
      <c r="Q877" t="s">
        <v>647</v>
      </c>
      <c r="R877" s="20" t="s">
        <v>1819</v>
      </c>
      <c r="S877" t="s">
        <v>654</v>
      </c>
      <c r="T877" t="s">
        <v>337</v>
      </c>
      <c r="U877">
        <v>16206</v>
      </c>
      <c r="V877" t="s">
        <v>651</v>
      </c>
      <c r="W877" s="20" t="s">
        <v>2135</v>
      </c>
      <c r="X877" s="20" t="s">
        <v>630</v>
      </c>
      <c r="Z877" t="str">
        <f>+Final[[#This Row],[titulo]]&amp;Final[[#This Row],[Territorio]]&amp;", "&amp;Final[[#This Row],[temporalidad]]</f>
        <v>Pendiente (grados) [Mínima-Media- Máxima], en la comuna de Ránquil, 2021</v>
      </c>
    </row>
    <row r="878" spans="1:26" x14ac:dyDescent="0.3">
      <c r="A878">
        <v>20</v>
      </c>
      <c r="B878">
        <v>240</v>
      </c>
      <c r="C878" t="s">
        <v>330</v>
      </c>
      <c r="D878" t="s">
        <v>331</v>
      </c>
      <c r="E878" t="s">
        <v>641</v>
      </c>
      <c r="F878" t="s">
        <v>640</v>
      </c>
      <c r="G878" t="s">
        <v>329</v>
      </c>
      <c r="H878" t="s">
        <v>323</v>
      </c>
      <c r="I878" t="s">
        <v>637</v>
      </c>
      <c r="J878" t="s">
        <v>643</v>
      </c>
      <c r="K878">
        <v>2021</v>
      </c>
      <c r="L878" t="s">
        <v>644</v>
      </c>
      <c r="M878" t="s">
        <v>642</v>
      </c>
      <c r="N878" t="s">
        <v>2740</v>
      </c>
      <c r="O878" t="s">
        <v>2741</v>
      </c>
      <c r="P878" t="s">
        <v>639</v>
      </c>
      <c r="Q878" t="s">
        <v>2143</v>
      </c>
      <c r="R878" s="20" t="s">
        <v>1820</v>
      </c>
      <c r="S878" t="s">
        <v>652</v>
      </c>
      <c r="T878" t="s">
        <v>337</v>
      </c>
      <c r="U878">
        <v>16207</v>
      </c>
      <c r="V878" t="s">
        <v>651</v>
      </c>
      <c r="W878" s="20" t="s">
        <v>2734</v>
      </c>
      <c r="X878" s="20" t="s">
        <v>631</v>
      </c>
      <c r="Z878" t="str">
        <f>+Final[[#This Row],[titulo]]&amp;Final[[#This Row],[Territorio]]&amp;", "&amp;Final[[#This Row],[temporalidad]]</f>
        <v>Elevación [Mínima-Media- Máxima], en la comuna de Treguaco, 2021</v>
      </c>
    </row>
    <row r="879" spans="1:26" x14ac:dyDescent="0.3">
      <c r="A879">
        <v>21</v>
      </c>
      <c r="B879">
        <v>240</v>
      </c>
      <c r="C879" t="s">
        <v>330</v>
      </c>
      <c r="D879" t="s">
        <v>331</v>
      </c>
      <c r="E879" t="s">
        <v>641</v>
      </c>
      <c r="F879" t="s">
        <v>640</v>
      </c>
      <c r="G879" t="s">
        <v>329</v>
      </c>
      <c r="H879" t="s">
        <v>323</v>
      </c>
      <c r="I879" t="s">
        <v>637</v>
      </c>
      <c r="J879" t="s">
        <v>646</v>
      </c>
      <c r="K879">
        <v>2021</v>
      </c>
      <c r="L879" t="s">
        <v>638</v>
      </c>
      <c r="M879" t="s">
        <v>642</v>
      </c>
      <c r="N879" t="s">
        <v>2742</v>
      </c>
      <c r="O879" t="s">
        <v>2742</v>
      </c>
      <c r="P879" t="s">
        <v>639</v>
      </c>
      <c r="Q879" t="s">
        <v>647</v>
      </c>
      <c r="R879" s="20" t="s">
        <v>1822</v>
      </c>
      <c r="S879" t="s">
        <v>653</v>
      </c>
      <c r="T879" t="s">
        <v>337</v>
      </c>
      <c r="U879">
        <v>16207</v>
      </c>
      <c r="V879" t="s">
        <v>651</v>
      </c>
      <c r="W879" s="20" t="s">
        <v>2136</v>
      </c>
      <c r="X879" s="20" t="s">
        <v>631</v>
      </c>
      <c r="Z879" t="str">
        <f>+Final[[#This Row],[titulo]]&amp;Final[[#This Row],[Territorio]]&amp;", "&amp;Final[[#This Row],[temporalidad]]</f>
        <v>Pendiente (%) [Mínima-Media- Máxima], en la comuna de Treguaco, 2021</v>
      </c>
    </row>
    <row r="880" spans="1:26" x14ac:dyDescent="0.3">
      <c r="A880">
        <v>22</v>
      </c>
      <c r="B880">
        <v>240</v>
      </c>
      <c r="C880" t="s">
        <v>330</v>
      </c>
      <c r="D880" t="s">
        <v>331</v>
      </c>
      <c r="E880" t="s">
        <v>641</v>
      </c>
      <c r="F880" t="s">
        <v>640</v>
      </c>
      <c r="G880" t="s">
        <v>329</v>
      </c>
      <c r="H880" t="s">
        <v>323</v>
      </c>
      <c r="I880" t="s">
        <v>637</v>
      </c>
      <c r="J880" t="s">
        <v>646</v>
      </c>
      <c r="K880">
        <v>2021</v>
      </c>
      <c r="L880" t="s">
        <v>649</v>
      </c>
      <c r="M880" t="s">
        <v>642</v>
      </c>
      <c r="N880" t="s">
        <v>2743</v>
      </c>
      <c r="O880" t="s">
        <v>2743</v>
      </c>
      <c r="P880" t="s">
        <v>639</v>
      </c>
      <c r="Q880" t="s">
        <v>647</v>
      </c>
      <c r="R880" s="20" t="s">
        <v>1823</v>
      </c>
      <c r="S880" t="s">
        <v>654</v>
      </c>
      <c r="T880" t="s">
        <v>337</v>
      </c>
      <c r="U880">
        <v>16207</v>
      </c>
      <c r="V880" t="s">
        <v>651</v>
      </c>
      <c r="W880" s="20" t="s">
        <v>2136</v>
      </c>
      <c r="X880" s="20" t="s">
        <v>631</v>
      </c>
      <c r="Z880" t="str">
        <f>+Final[[#This Row],[titulo]]&amp;Final[[#This Row],[Territorio]]&amp;", "&amp;Final[[#This Row],[temporalidad]]</f>
        <v>Pendiente (grados) [Mínima-Media- Máxima], en la comuna de Treguaco, 2021</v>
      </c>
    </row>
    <row r="881" spans="1:26" x14ac:dyDescent="0.3">
      <c r="A881">
        <v>20</v>
      </c>
      <c r="B881">
        <v>240</v>
      </c>
      <c r="C881" t="s">
        <v>330</v>
      </c>
      <c r="D881" t="s">
        <v>331</v>
      </c>
      <c r="E881" t="s">
        <v>641</v>
      </c>
      <c r="F881" t="s">
        <v>640</v>
      </c>
      <c r="G881" t="s">
        <v>329</v>
      </c>
      <c r="H881" t="s">
        <v>324</v>
      </c>
      <c r="I881" t="s">
        <v>637</v>
      </c>
      <c r="J881" t="s">
        <v>643</v>
      </c>
      <c r="K881">
        <v>2021</v>
      </c>
      <c r="L881" t="s">
        <v>644</v>
      </c>
      <c r="M881" t="s">
        <v>642</v>
      </c>
      <c r="N881" t="s">
        <v>2740</v>
      </c>
      <c r="O881" t="s">
        <v>2741</v>
      </c>
      <c r="P881" t="s">
        <v>639</v>
      </c>
      <c r="Q881" t="s">
        <v>2143</v>
      </c>
      <c r="R881" s="20" t="s">
        <v>1824</v>
      </c>
      <c r="S881" t="s">
        <v>652</v>
      </c>
      <c r="T881" t="s">
        <v>337</v>
      </c>
      <c r="U881">
        <v>16301</v>
      </c>
      <c r="V881" t="s">
        <v>651</v>
      </c>
      <c r="W881" s="20" t="s">
        <v>2735</v>
      </c>
      <c r="X881" s="20" t="s">
        <v>632</v>
      </c>
      <c r="Z881" t="str">
        <f>+Final[[#This Row],[titulo]]&amp;Final[[#This Row],[Territorio]]&amp;", "&amp;Final[[#This Row],[temporalidad]]</f>
        <v>Elevación [Mínima-Media- Máxima], en la comuna de San Carlos, 2021</v>
      </c>
    </row>
    <row r="882" spans="1:26" x14ac:dyDescent="0.3">
      <c r="A882">
        <v>21</v>
      </c>
      <c r="B882">
        <v>240</v>
      </c>
      <c r="C882" t="s">
        <v>330</v>
      </c>
      <c r="D882" t="s">
        <v>331</v>
      </c>
      <c r="E882" t="s">
        <v>641</v>
      </c>
      <c r="F882" t="s">
        <v>640</v>
      </c>
      <c r="G882" t="s">
        <v>329</v>
      </c>
      <c r="H882" t="s">
        <v>324</v>
      </c>
      <c r="I882" t="s">
        <v>637</v>
      </c>
      <c r="J882" t="s">
        <v>646</v>
      </c>
      <c r="K882">
        <v>2021</v>
      </c>
      <c r="L882" t="s">
        <v>638</v>
      </c>
      <c r="M882" t="s">
        <v>642</v>
      </c>
      <c r="N882" t="s">
        <v>2742</v>
      </c>
      <c r="O882" t="s">
        <v>2742</v>
      </c>
      <c r="P882" t="s">
        <v>639</v>
      </c>
      <c r="Q882" t="s">
        <v>647</v>
      </c>
      <c r="R882" s="20" t="s">
        <v>1826</v>
      </c>
      <c r="S882" t="s">
        <v>653</v>
      </c>
      <c r="T882" t="s">
        <v>337</v>
      </c>
      <c r="U882">
        <v>16301</v>
      </c>
      <c r="V882" t="s">
        <v>651</v>
      </c>
      <c r="W882" s="20" t="s">
        <v>2137</v>
      </c>
      <c r="X882" s="20" t="s">
        <v>632</v>
      </c>
      <c r="Z882" t="str">
        <f>+Final[[#This Row],[titulo]]&amp;Final[[#This Row],[Territorio]]&amp;", "&amp;Final[[#This Row],[temporalidad]]</f>
        <v>Pendiente (%) [Mínima-Media- Máxima], en la comuna de San Carlos, 2021</v>
      </c>
    </row>
    <row r="883" spans="1:26" x14ac:dyDescent="0.3">
      <c r="A883">
        <v>22</v>
      </c>
      <c r="B883">
        <v>240</v>
      </c>
      <c r="C883" t="s">
        <v>330</v>
      </c>
      <c r="D883" t="s">
        <v>331</v>
      </c>
      <c r="E883" t="s">
        <v>641</v>
      </c>
      <c r="F883" t="s">
        <v>640</v>
      </c>
      <c r="G883" t="s">
        <v>329</v>
      </c>
      <c r="H883" t="s">
        <v>324</v>
      </c>
      <c r="I883" t="s">
        <v>637</v>
      </c>
      <c r="J883" t="s">
        <v>646</v>
      </c>
      <c r="K883">
        <v>2021</v>
      </c>
      <c r="L883" t="s">
        <v>649</v>
      </c>
      <c r="M883" t="s">
        <v>642</v>
      </c>
      <c r="N883" t="s">
        <v>2743</v>
      </c>
      <c r="O883" t="s">
        <v>2743</v>
      </c>
      <c r="P883" t="s">
        <v>639</v>
      </c>
      <c r="Q883" t="s">
        <v>647</v>
      </c>
      <c r="R883" s="20" t="s">
        <v>1827</v>
      </c>
      <c r="S883" t="s">
        <v>654</v>
      </c>
      <c r="T883" t="s">
        <v>337</v>
      </c>
      <c r="U883">
        <v>16301</v>
      </c>
      <c r="V883" t="s">
        <v>651</v>
      </c>
      <c r="W883" s="20" t="s">
        <v>2137</v>
      </c>
      <c r="X883" s="20" t="s">
        <v>632</v>
      </c>
      <c r="Z883" t="str">
        <f>+Final[[#This Row],[titulo]]&amp;Final[[#This Row],[Territorio]]&amp;", "&amp;Final[[#This Row],[temporalidad]]</f>
        <v>Pendiente (grados) [Mínima-Media- Máxima], en la comuna de San Carlos, 2021</v>
      </c>
    </row>
    <row r="884" spans="1:26" x14ac:dyDescent="0.3">
      <c r="A884">
        <v>20</v>
      </c>
      <c r="B884">
        <v>240</v>
      </c>
      <c r="C884" t="s">
        <v>330</v>
      </c>
      <c r="D884" t="s">
        <v>331</v>
      </c>
      <c r="E884" t="s">
        <v>641</v>
      </c>
      <c r="F884" t="s">
        <v>640</v>
      </c>
      <c r="G884" t="s">
        <v>329</v>
      </c>
      <c r="H884" t="s">
        <v>325</v>
      </c>
      <c r="I884" t="s">
        <v>637</v>
      </c>
      <c r="J884" t="s">
        <v>643</v>
      </c>
      <c r="K884">
        <v>2021</v>
      </c>
      <c r="L884" t="s">
        <v>644</v>
      </c>
      <c r="M884" t="s">
        <v>642</v>
      </c>
      <c r="N884" t="s">
        <v>2740</v>
      </c>
      <c r="O884" t="s">
        <v>2741</v>
      </c>
      <c r="P884" t="s">
        <v>639</v>
      </c>
      <c r="Q884" t="s">
        <v>2143</v>
      </c>
      <c r="R884" s="20" t="s">
        <v>1828</v>
      </c>
      <c r="S884" t="s">
        <v>652</v>
      </c>
      <c r="T884" t="s">
        <v>337</v>
      </c>
      <c r="U884">
        <v>16302</v>
      </c>
      <c r="V884" t="s">
        <v>651</v>
      </c>
      <c r="W884" s="20" t="s">
        <v>2736</v>
      </c>
      <c r="X884" s="20" t="s">
        <v>633</v>
      </c>
      <c r="Z884" t="str">
        <f>+Final[[#This Row],[titulo]]&amp;Final[[#This Row],[Territorio]]&amp;", "&amp;Final[[#This Row],[temporalidad]]</f>
        <v>Elevación [Mínima-Media- Máxima], en la comuna de Coihueco, 2021</v>
      </c>
    </row>
    <row r="885" spans="1:26" x14ac:dyDescent="0.3">
      <c r="A885">
        <v>21</v>
      </c>
      <c r="B885">
        <v>240</v>
      </c>
      <c r="C885" t="s">
        <v>330</v>
      </c>
      <c r="D885" t="s">
        <v>331</v>
      </c>
      <c r="E885" t="s">
        <v>641</v>
      </c>
      <c r="F885" t="s">
        <v>640</v>
      </c>
      <c r="G885" t="s">
        <v>329</v>
      </c>
      <c r="H885" t="s">
        <v>325</v>
      </c>
      <c r="I885" t="s">
        <v>637</v>
      </c>
      <c r="J885" t="s">
        <v>646</v>
      </c>
      <c r="K885">
        <v>2021</v>
      </c>
      <c r="L885" t="s">
        <v>638</v>
      </c>
      <c r="M885" t="s">
        <v>642</v>
      </c>
      <c r="N885" t="s">
        <v>2742</v>
      </c>
      <c r="O885" t="s">
        <v>2742</v>
      </c>
      <c r="P885" t="s">
        <v>639</v>
      </c>
      <c r="Q885" t="s">
        <v>647</v>
      </c>
      <c r="R885" s="20" t="s">
        <v>1830</v>
      </c>
      <c r="S885" t="s">
        <v>653</v>
      </c>
      <c r="T885" t="s">
        <v>337</v>
      </c>
      <c r="U885">
        <v>16302</v>
      </c>
      <c r="V885" t="s">
        <v>651</v>
      </c>
      <c r="W885" s="20" t="s">
        <v>2138</v>
      </c>
      <c r="X885" s="20" t="s">
        <v>633</v>
      </c>
      <c r="Z885" t="str">
        <f>+Final[[#This Row],[titulo]]&amp;Final[[#This Row],[Territorio]]&amp;", "&amp;Final[[#This Row],[temporalidad]]</f>
        <v>Pendiente (%) [Mínima-Media- Máxima], en la comuna de Coihueco, 2021</v>
      </c>
    </row>
    <row r="886" spans="1:26" x14ac:dyDescent="0.3">
      <c r="A886">
        <v>22</v>
      </c>
      <c r="B886">
        <v>240</v>
      </c>
      <c r="C886" t="s">
        <v>330</v>
      </c>
      <c r="D886" t="s">
        <v>331</v>
      </c>
      <c r="E886" t="s">
        <v>641</v>
      </c>
      <c r="F886" t="s">
        <v>640</v>
      </c>
      <c r="G886" t="s">
        <v>329</v>
      </c>
      <c r="H886" t="s">
        <v>325</v>
      </c>
      <c r="I886" t="s">
        <v>637</v>
      </c>
      <c r="J886" t="s">
        <v>646</v>
      </c>
      <c r="K886">
        <v>2021</v>
      </c>
      <c r="L886" t="s">
        <v>649</v>
      </c>
      <c r="M886" t="s">
        <v>642</v>
      </c>
      <c r="N886" t="s">
        <v>2743</v>
      </c>
      <c r="O886" t="s">
        <v>2743</v>
      </c>
      <c r="P886" t="s">
        <v>639</v>
      </c>
      <c r="Q886" t="s">
        <v>647</v>
      </c>
      <c r="R886" s="20" t="s">
        <v>1831</v>
      </c>
      <c r="S886" t="s">
        <v>654</v>
      </c>
      <c r="T886" t="s">
        <v>337</v>
      </c>
      <c r="U886">
        <v>16302</v>
      </c>
      <c r="V886" t="s">
        <v>651</v>
      </c>
      <c r="W886" s="20" t="s">
        <v>2138</v>
      </c>
      <c r="X886" s="20" t="s">
        <v>633</v>
      </c>
      <c r="Z886" t="str">
        <f>+Final[[#This Row],[titulo]]&amp;Final[[#This Row],[Territorio]]&amp;", "&amp;Final[[#This Row],[temporalidad]]</f>
        <v>Pendiente (grados) [Mínima-Media- Máxima], en la comuna de Coihueco, 2021</v>
      </c>
    </row>
    <row r="887" spans="1:26" x14ac:dyDescent="0.3">
      <c r="A887">
        <v>20</v>
      </c>
      <c r="B887">
        <v>240</v>
      </c>
      <c r="C887" t="s">
        <v>330</v>
      </c>
      <c r="D887" t="s">
        <v>331</v>
      </c>
      <c r="E887" t="s">
        <v>641</v>
      </c>
      <c r="F887" t="s">
        <v>640</v>
      </c>
      <c r="G887" t="s">
        <v>329</v>
      </c>
      <c r="H887" t="s">
        <v>326</v>
      </c>
      <c r="I887" t="s">
        <v>637</v>
      </c>
      <c r="J887" t="s">
        <v>643</v>
      </c>
      <c r="K887">
        <v>2021</v>
      </c>
      <c r="L887" t="s">
        <v>644</v>
      </c>
      <c r="M887" t="s">
        <v>642</v>
      </c>
      <c r="N887" t="s">
        <v>2740</v>
      </c>
      <c r="O887" t="s">
        <v>2741</v>
      </c>
      <c r="P887" t="s">
        <v>639</v>
      </c>
      <c r="Q887" t="s">
        <v>2143</v>
      </c>
      <c r="R887" s="20" t="s">
        <v>1832</v>
      </c>
      <c r="S887" t="s">
        <v>652</v>
      </c>
      <c r="T887" t="s">
        <v>337</v>
      </c>
      <c r="U887">
        <v>16303</v>
      </c>
      <c r="V887" t="s">
        <v>651</v>
      </c>
      <c r="W887" s="20" t="s">
        <v>2737</v>
      </c>
      <c r="X887" s="20" t="s">
        <v>634</v>
      </c>
      <c r="Z887" t="str">
        <f>+Final[[#This Row],[titulo]]&amp;Final[[#This Row],[Territorio]]&amp;", "&amp;Final[[#This Row],[temporalidad]]</f>
        <v>Elevación [Mínima-Media- Máxima], en la comuna de Ñiquén, 2021</v>
      </c>
    </row>
    <row r="888" spans="1:26" x14ac:dyDescent="0.3">
      <c r="A888">
        <v>21</v>
      </c>
      <c r="B888">
        <v>240</v>
      </c>
      <c r="C888" t="s">
        <v>330</v>
      </c>
      <c r="D888" t="s">
        <v>331</v>
      </c>
      <c r="E888" t="s">
        <v>641</v>
      </c>
      <c r="F888" t="s">
        <v>640</v>
      </c>
      <c r="G888" t="s">
        <v>329</v>
      </c>
      <c r="H888" t="s">
        <v>326</v>
      </c>
      <c r="I888" t="s">
        <v>637</v>
      </c>
      <c r="J888" t="s">
        <v>646</v>
      </c>
      <c r="K888">
        <v>2021</v>
      </c>
      <c r="L888" t="s">
        <v>638</v>
      </c>
      <c r="M888" t="s">
        <v>642</v>
      </c>
      <c r="N888" t="s">
        <v>2742</v>
      </c>
      <c r="O888" t="s">
        <v>2742</v>
      </c>
      <c r="P888" t="s">
        <v>639</v>
      </c>
      <c r="Q888" t="s">
        <v>647</v>
      </c>
      <c r="R888" s="20" t="s">
        <v>1834</v>
      </c>
      <c r="S888" t="s">
        <v>653</v>
      </c>
      <c r="T888" t="s">
        <v>337</v>
      </c>
      <c r="U888">
        <v>16303</v>
      </c>
      <c r="V888" t="s">
        <v>651</v>
      </c>
      <c r="W888" s="20" t="s">
        <v>2139</v>
      </c>
      <c r="X888" s="20" t="s">
        <v>634</v>
      </c>
      <c r="Z888" t="str">
        <f>+Final[[#This Row],[titulo]]&amp;Final[[#This Row],[Territorio]]&amp;", "&amp;Final[[#This Row],[temporalidad]]</f>
        <v>Pendiente (%) [Mínima-Media- Máxima], en la comuna de Ñiquén, 2021</v>
      </c>
    </row>
    <row r="889" spans="1:26" x14ac:dyDescent="0.3">
      <c r="A889">
        <v>22</v>
      </c>
      <c r="B889">
        <v>240</v>
      </c>
      <c r="C889" t="s">
        <v>330</v>
      </c>
      <c r="D889" t="s">
        <v>331</v>
      </c>
      <c r="E889" t="s">
        <v>641</v>
      </c>
      <c r="F889" t="s">
        <v>640</v>
      </c>
      <c r="G889" t="s">
        <v>329</v>
      </c>
      <c r="H889" t="s">
        <v>326</v>
      </c>
      <c r="I889" t="s">
        <v>637</v>
      </c>
      <c r="J889" t="s">
        <v>646</v>
      </c>
      <c r="K889">
        <v>2021</v>
      </c>
      <c r="L889" t="s">
        <v>649</v>
      </c>
      <c r="M889" t="s">
        <v>642</v>
      </c>
      <c r="N889" t="s">
        <v>2743</v>
      </c>
      <c r="O889" t="s">
        <v>2743</v>
      </c>
      <c r="P889" t="s">
        <v>639</v>
      </c>
      <c r="Q889" t="s">
        <v>647</v>
      </c>
      <c r="R889" s="20" t="s">
        <v>1835</v>
      </c>
      <c r="S889" t="s">
        <v>654</v>
      </c>
      <c r="T889" t="s">
        <v>337</v>
      </c>
      <c r="U889">
        <v>16303</v>
      </c>
      <c r="V889" t="s">
        <v>651</v>
      </c>
      <c r="W889" s="20" t="s">
        <v>2139</v>
      </c>
      <c r="X889" s="20" t="s">
        <v>634</v>
      </c>
      <c r="Z889" t="str">
        <f>+Final[[#This Row],[titulo]]&amp;Final[[#This Row],[Territorio]]&amp;", "&amp;Final[[#This Row],[temporalidad]]</f>
        <v>Pendiente (grados) [Mínima-Media- Máxima], en la comuna de Ñiquén, 2021</v>
      </c>
    </row>
    <row r="890" spans="1:26" x14ac:dyDescent="0.3">
      <c r="A890">
        <v>20</v>
      </c>
      <c r="B890">
        <v>240</v>
      </c>
      <c r="C890" t="s">
        <v>330</v>
      </c>
      <c r="D890" t="s">
        <v>331</v>
      </c>
      <c r="E890" t="s">
        <v>641</v>
      </c>
      <c r="F890" t="s">
        <v>640</v>
      </c>
      <c r="G890" t="s">
        <v>329</v>
      </c>
      <c r="H890" t="s">
        <v>327</v>
      </c>
      <c r="I890" t="s">
        <v>637</v>
      </c>
      <c r="J890" t="s">
        <v>643</v>
      </c>
      <c r="K890">
        <v>2021</v>
      </c>
      <c r="L890" t="s">
        <v>644</v>
      </c>
      <c r="M890" t="s">
        <v>642</v>
      </c>
      <c r="N890" t="s">
        <v>2740</v>
      </c>
      <c r="O890" t="s">
        <v>2741</v>
      </c>
      <c r="P890" t="s">
        <v>639</v>
      </c>
      <c r="Q890" t="s">
        <v>2143</v>
      </c>
      <c r="R890" s="20" t="s">
        <v>1836</v>
      </c>
      <c r="S890" t="s">
        <v>652</v>
      </c>
      <c r="T890" t="s">
        <v>337</v>
      </c>
      <c r="U890">
        <v>16304</v>
      </c>
      <c r="V890" t="s">
        <v>651</v>
      </c>
      <c r="W890" s="20" t="s">
        <v>2738</v>
      </c>
      <c r="X890" s="20" t="s">
        <v>635</v>
      </c>
      <c r="Z890" t="str">
        <f>+Final[[#This Row],[titulo]]&amp;Final[[#This Row],[Territorio]]&amp;", "&amp;Final[[#This Row],[temporalidad]]</f>
        <v>Elevación [Mínima-Media- Máxima], en la comuna de San Fabián, 2021</v>
      </c>
    </row>
    <row r="891" spans="1:26" x14ac:dyDescent="0.3">
      <c r="A891">
        <v>21</v>
      </c>
      <c r="B891">
        <v>240</v>
      </c>
      <c r="C891" t="s">
        <v>330</v>
      </c>
      <c r="D891" t="s">
        <v>331</v>
      </c>
      <c r="E891" t="s">
        <v>641</v>
      </c>
      <c r="F891" t="s">
        <v>640</v>
      </c>
      <c r="G891" t="s">
        <v>329</v>
      </c>
      <c r="H891" t="s">
        <v>327</v>
      </c>
      <c r="I891" t="s">
        <v>637</v>
      </c>
      <c r="J891" t="s">
        <v>646</v>
      </c>
      <c r="K891">
        <v>2021</v>
      </c>
      <c r="L891" t="s">
        <v>638</v>
      </c>
      <c r="M891" t="s">
        <v>642</v>
      </c>
      <c r="N891" t="s">
        <v>2742</v>
      </c>
      <c r="O891" t="s">
        <v>2742</v>
      </c>
      <c r="P891" t="s">
        <v>639</v>
      </c>
      <c r="Q891" t="s">
        <v>647</v>
      </c>
      <c r="R891" s="20" t="s">
        <v>1838</v>
      </c>
      <c r="S891" t="s">
        <v>653</v>
      </c>
      <c r="T891" t="s">
        <v>337</v>
      </c>
      <c r="U891">
        <v>16304</v>
      </c>
      <c r="V891" t="s">
        <v>651</v>
      </c>
      <c r="W891" s="20" t="s">
        <v>2140</v>
      </c>
      <c r="X891" s="20" t="s">
        <v>635</v>
      </c>
      <c r="Z891" t="str">
        <f>+Final[[#This Row],[titulo]]&amp;Final[[#This Row],[Territorio]]&amp;", "&amp;Final[[#This Row],[temporalidad]]</f>
        <v>Pendiente (%) [Mínima-Media- Máxima], en la comuna de San Fabián, 2021</v>
      </c>
    </row>
    <row r="892" spans="1:26" x14ac:dyDescent="0.3">
      <c r="A892">
        <v>22</v>
      </c>
      <c r="B892">
        <v>240</v>
      </c>
      <c r="C892" t="s">
        <v>330</v>
      </c>
      <c r="D892" t="s">
        <v>331</v>
      </c>
      <c r="E892" t="s">
        <v>641</v>
      </c>
      <c r="F892" t="s">
        <v>640</v>
      </c>
      <c r="G892" t="s">
        <v>329</v>
      </c>
      <c r="H892" t="s">
        <v>327</v>
      </c>
      <c r="I892" t="s">
        <v>637</v>
      </c>
      <c r="J892" t="s">
        <v>646</v>
      </c>
      <c r="K892">
        <v>2021</v>
      </c>
      <c r="L892" t="s">
        <v>649</v>
      </c>
      <c r="M892" t="s">
        <v>642</v>
      </c>
      <c r="N892" t="s">
        <v>2743</v>
      </c>
      <c r="O892" t="s">
        <v>2743</v>
      </c>
      <c r="P892" t="s">
        <v>639</v>
      </c>
      <c r="Q892" t="s">
        <v>647</v>
      </c>
      <c r="R892" s="20" t="s">
        <v>1839</v>
      </c>
      <c r="S892" t="s">
        <v>654</v>
      </c>
      <c r="T892" t="s">
        <v>337</v>
      </c>
      <c r="U892">
        <v>16304</v>
      </c>
      <c r="V892" t="s">
        <v>651</v>
      </c>
      <c r="W892" s="20" t="s">
        <v>2140</v>
      </c>
      <c r="X892" s="20" t="s">
        <v>635</v>
      </c>
      <c r="Z892" t="str">
        <f>+Final[[#This Row],[titulo]]&amp;Final[[#This Row],[Territorio]]&amp;", "&amp;Final[[#This Row],[temporalidad]]</f>
        <v>Pendiente (grados) [Mínima-Media- Máxima], en la comuna de San Fabián, 2021</v>
      </c>
    </row>
    <row r="893" spans="1:26" x14ac:dyDescent="0.3">
      <c r="A893">
        <v>20</v>
      </c>
      <c r="B893">
        <v>240</v>
      </c>
      <c r="C893" t="s">
        <v>330</v>
      </c>
      <c r="D893" t="s">
        <v>331</v>
      </c>
      <c r="E893" t="s">
        <v>641</v>
      </c>
      <c r="F893" t="s">
        <v>640</v>
      </c>
      <c r="G893" t="s">
        <v>329</v>
      </c>
      <c r="H893" t="s">
        <v>328</v>
      </c>
      <c r="I893" t="s">
        <v>637</v>
      </c>
      <c r="J893" t="s">
        <v>643</v>
      </c>
      <c r="K893">
        <v>2021</v>
      </c>
      <c r="L893" t="s">
        <v>644</v>
      </c>
      <c r="M893" t="s">
        <v>642</v>
      </c>
      <c r="N893" t="s">
        <v>2740</v>
      </c>
      <c r="O893" t="s">
        <v>2741</v>
      </c>
      <c r="P893" t="s">
        <v>639</v>
      </c>
      <c r="Q893" t="s">
        <v>2143</v>
      </c>
      <c r="R893" s="20" t="s">
        <v>1840</v>
      </c>
      <c r="S893" t="s">
        <v>652</v>
      </c>
      <c r="T893" t="s">
        <v>337</v>
      </c>
      <c r="U893">
        <v>16305</v>
      </c>
      <c r="V893" t="s">
        <v>651</v>
      </c>
      <c r="W893" s="20" t="s">
        <v>2739</v>
      </c>
      <c r="X893" s="20" t="s">
        <v>636</v>
      </c>
      <c r="Z893" t="str">
        <f>+Final[[#This Row],[titulo]]&amp;Final[[#This Row],[Territorio]]&amp;", "&amp;Final[[#This Row],[temporalidad]]</f>
        <v>Elevación [Mínima-Media- Máxima], en la comuna de San Nicolás, 2021</v>
      </c>
    </row>
    <row r="894" spans="1:26" x14ac:dyDescent="0.3">
      <c r="A894">
        <v>21</v>
      </c>
      <c r="B894">
        <v>240</v>
      </c>
      <c r="C894" t="s">
        <v>330</v>
      </c>
      <c r="D894" t="s">
        <v>331</v>
      </c>
      <c r="E894" t="s">
        <v>641</v>
      </c>
      <c r="F894" t="s">
        <v>640</v>
      </c>
      <c r="G894" t="s">
        <v>329</v>
      </c>
      <c r="H894" t="s">
        <v>328</v>
      </c>
      <c r="I894" t="s">
        <v>637</v>
      </c>
      <c r="J894" t="s">
        <v>646</v>
      </c>
      <c r="K894">
        <v>2021</v>
      </c>
      <c r="L894" t="s">
        <v>638</v>
      </c>
      <c r="M894" t="s">
        <v>642</v>
      </c>
      <c r="N894" t="s">
        <v>2742</v>
      </c>
      <c r="O894" t="s">
        <v>2742</v>
      </c>
      <c r="P894" t="s">
        <v>639</v>
      </c>
      <c r="Q894" t="s">
        <v>647</v>
      </c>
      <c r="R894" s="20" t="s">
        <v>1842</v>
      </c>
      <c r="S894" t="s">
        <v>653</v>
      </c>
      <c r="T894" t="s">
        <v>337</v>
      </c>
      <c r="U894">
        <v>16305</v>
      </c>
      <c r="V894" t="s">
        <v>651</v>
      </c>
      <c r="W894" s="20" t="s">
        <v>2141</v>
      </c>
      <c r="X894" s="20" t="s">
        <v>636</v>
      </c>
      <c r="Z894" t="str">
        <f>+Final[[#This Row],[titulo]]&amp;Final[[#This Row],[Territorio]]&amp;", "&amp;Final[[#This Row],[temporalidad]]</f>
        <v>Pendiente (%) [Mínima-Media- Máxima], en la comuna de San Nicolás, 2021</v>
      </c>
    </row>
    <row r="895" spans="1:26" x14ac:dyDescent="0.3">
      <c r="A895">
        <v>22</v>
      </c>
      <c r="B895">
        <v>240</v>
      </c>
      <c r="C895" t="s">
        <v>330</v>
      </c>
      <c r="D895" t="s">
        <v>331</v>
      </c>
      <c r="E895" t="s">
        <v>641</v>
      </c>
      <c r="F895" t="s">
        <v>640</v>
      </c>
      <c r="G895" t="s">
        <v>329</v>
      </c>
      <c r="H895" t="s">
        <v>328</v>
      </c>
      <c r="I895" t="s">
        <v>637</v>
      </c>
      <c r="J895" t="s">
        <v>646</v>
      </c>
      <c r="K895">
        <v>2021</v>
      </c>
      <c r="L895" t="s">
        <v>649</v>
      </c>
      <c r="M895" t="s">
        <v>642</v>
      </c>
      <c r="N895" t="s">
        <v>2743</v>
      </c>
      <c r="O895" t="s">
        <v>2743</v>
      </c>
      <c r="P895" t="s">
        <v>639</v>
      </c>
      <c r="Q895" t="s">
        <v>647</v>
      </c>
      <c r="R895" s="20" t="s">
        <v>1843</v>
      </c>
      <c r="S895" t="s">
        <v>654</v>
      </c>
      <c r="T895" t="s">
        <v>337</v>
      </c>
      <c r="U895">
        <v>16305</v>
      </c>
      <c r="V895" t="s">
        <v>651</v>
      </c>
      <c r="W895" s="20" t="s">
        <v>2141</v>
      </c>
      <c r="X895" s="20" t="s">
        <v>636</v>
      </c>
      <c r="Z895" t="str">
        <f>+Final[[#This Row],[titulo]]&amp;Final[[#This Row],[Territorio]]&amp;", "&amp;Final[[#This Row],[temporalidad]]</f>
        <v>Pendiente (grados) [Mínima-Media- Máxima], en la comuna de San Nicolás, 2021</v>
      </c>
    </row>
    <row r="896" spans="1:26" x14ac:dyDescent="0.3">
      <c r="Z896" t="e">
        <f>+Final[[#This Row],[titulo]]&amp;Final[[#This Row],[Territorio]]&amp;", "&amp;Final[[#This Row],[temporalidad]]</f>
        <v>#VALUE!</v>
      </c>
    </row>
    <row r="897" spans="26:26" x14ac:dyDescent="0.3">
      <c r="Z897" t="e">
        <f>+Final[[#This Row],[titulo]]&amp;Final[[#This Row],[Territorio]]&amp;", "&amp;Final[[#This Row],[temporalidad]]</f>
        <v>#VALUE!</v>
      </c>
    </row>
    <row r="898" spans="26:26" x14ac:dyDescent="0.3">
      <c r="Z898" t="e">
        <f>+Final[[#This Row],[titulo]]&amp;Final[[#This Row],[Territorio]]&amp;", "&amp;Final[[#This Row],[temporalidad]]</f>
        <v>#VALUE!</v>
      </c>
    </row>
    <row r="899" spans="26:26" x14ac:dyDescent="0.3">
      <c r="Z899" t="e">
        <f>+Final[[#This Row],[titulo]]&amp;Final[[#This Row],[Territorio]]&amp;", "&amp;Final[[#This Row],[temporalidad]]</f>
        <v>#VALUE!</v>
      </c>
    </row>
    <row r="900" spans="26:26" x14ac:dyDescent="0.3">
      <c r="Z900" t="e">
        <f>+Final[[#This Row],[titulo]]&amp;Final[[#This Row],[Territorio]]&amp;", "&amp;Final[[#This Row],[temporalidad]]</f>
        <v>#VALUE!</v>
      </c>
    </row>
    <row r="901" spans="26:26" x14ac:dyDescent="0.3">
      <c r="Z901" t="e">
        <f>+Final[[#This Row],[titulo]]&amp;Final[[#This Row],[Territorio]]&amp;", "&amp;Final[[#This Row],[temporalidad]]</f>
        <v>#VALUE!</v>
      </c>
    </row>
    <row r="902" spans="26:26" x14ac:dyDescent="0.3">
      <c r="Z902" t="e">
        <f>+Final[[#This Row],[titulo]]&amp;Final[[#This Row],[Territorio]]&amp;", "&amp;Final[[#This Row],[temporalidad]]</f>
        <v>#VALUE!</v>
      </c>
    </row>
    <row r="903" spans="26:26" x14ac:dyDescent="0.3">
      <c r="Z903" t="e">
        <f>+Final[[#This Row],[titulo]]&amp;Final[[#This Row],[Territorio]]&amp;", "&amp;Final[[#This Row],[temporalidad]]</f>
        <v>#VALUE!</v>
      </c>
    </row>
    <row r="904" spans="26:26" x14ac:dyDescent="0.3">
      <c r="Z904" t="e">
        <f>+Final[[#This Row],[titulo]]&amp;Final[[#This Row],[Territorio]]&amp;", "&amp;Final[[#This Row],[temporalidad]]</f>
        <v>#VALUE!</v>
      </c>
    </row>
    <row r="905" spans="26:26" x14ac:dyDescent="0.3">
      <c r="Z905" t="e">
        <f>+Final[[#This Row],[titulo]]&amp;Final[[#This Row],[Territorio]]&amp;", "&amp;Final[[#This Row],[temporalidad]]</f>
        <v>#VALUE!</v>
      </c>
    </row>
    <row r="906" spans="26:26" x14ac:dyDescent="0.3">
      <c r="Z906" t="e">
        <f>+Final[[#This Row],[titulo]]&amp;Final[[#This Row],[Territorio]]&amp;", "&amp;Final[[#This Row],[temporalidad]]</f>
        <v>#VALUE!</v>
      </c>
    </row>
    <row r="907" spans="26:26" x14ac:dyDescent="0.3">
      <c r="Z907" t="e">
        <f>+Final[[#This Row],[titulo]]&amp;Final[[#This Row],[Territorio]]&amp;", "&amp;Final[[#This Row],[temporalidad]]</f>
        <v>#VALUE!</v>
      </c>
    </row>
    <row r="908" spans="26:26" x14ac:dyDescent="0.3">
      <c r="Z908" t="e">
        <f>+Final[[#This Row],[titulo]]&amp;Final[[#This Row],[Territorio]]&amp;", "&amp;Final[[#This Row],[temporalidad]]</f>
        <v>#VALUE!</v>
      </c>
    </row>
    <row r="909" spans="26:26" x14ac:dyDescent="0.3">
      <c r="Z909" t="e">
        <f>+Final[[#This Row],[titulo]]&amp;Final[[#This Row],[Territorio]]&amp;", "&amp;Final[[#This Row],[temporalidad]]</f>
        <v>#VALUE!</v>
      </c>
    </row>
    <row r="910" spans="26:26" x14ac:dyDescent="0.3">
      <c r="Z910" t="e">
        <f>+Final[[#This Row],[titulo]]&amp;Final[[#This Row],[Territorio]]&amp;", "&amp;Final[[#This Row],[temporalidad]]</f>
        <v>#VALUE!</v>
      </c>
    </row>
    <row r="911" spans="26:26" x14ac:dyDescent="0.3">
      <c r="Z911" t="e">
        <f>+Final[[#This Row],[titulo]]&amp;Final[[#This Row],[Territorio]]&amp;", "&amp;Final[[#This Row],[temporalidad]]</f>
        <v>#VALUE!</v>
      </c>
    </row>
    <row r="912" spans="26:26" x14ac:dyDescent="0.3">
      <c r="Z912" t="e">
        <f>+Final[[#This Row],[titulo]]&amp;Final[[#This Row],[Territorio]]&amp;", "&amp;Final[[#This Row],[temporalidad]]</f>
        <v>#VALUE!</v>
      </c>
    </row>
    <row r="913" spans="26:26" x14ac:dyDescent="0.3">
      <c r="Z913" t="e">
        <f>+Final[[#This Row],[titulo]]&amp;Final[[#This Row],[Territorio]]&amp;", "&amp;Final[[#This Row],[temporalidad]]</f>
        <v>#VALUE!</v>
      </c>
    </row>
    <row r="914" spans="26:26" x14ac:dyDescent="0.3">
      <c r="Z914" t="e">
        <f>+Final[[#This Row],[titulo]]&amp;Final[[#This Row],[Territorio]]&amp;", "&amp;Final[[#This Row],[temporalidad]]</f>
        <v>#VALUE!</v>
      </c>
    </row>
    <row r="915" spans="26:26" x14ac:dyDescent="0.3">
      <c r="Z915" t="e">
        <f>+Final[[#This Row],[titulo]]&amp;Final[[#This Row],[Territorio]]&amp;", "&amp;Final[[#This Row],[temporalidad]]</f>
        <v>#VALUE!</v>
      </c>
    </row>
    <row r="916" spans="26:26" x14ac:dyDescent="0.3">
      <c r="Z916" t="e">
        <f>+Final[[#This Row],[titulo]]&amp;Final[[#This Row],[Territorio]]&amp;", "&amp;Final[[#This Row],[temporalidad]]</f>
        <v>#VALUE!</v>
      </c>
    </row>
    <row r="917" spans="26:26" x14ac:dyDescent="0.3">
      <c r="Z917" t="e">
        <f>+Final[[#This Row],[titulo]]&amp;Final[[#This Row],[Territorio]]&amp;", "&amp;Final[[#This Row],[temporalidad]]</f>
        <v>#VALUE!</v>
      </c>
    </row>
    <row r="918" spans="26:26" x14ac:dyDescent="0.3">
      <c r="Z918" t="e">
        <f>+Final[[#This Row],[titulo]]&amp;Final[[#This Row],[Territorio]]&amp;", "&amp;Final[[#This Row],[temporalidad]]</f>
        <v>#VALUE!</v>
      </c>
    </row>
    <row r="919" spans="26:26" x14ac:dyDescent="0.3">
      <c r="Z919" t="e">
        <f>+Final[[#This Row],[titulo]]&amp;Final[[#This Row],[Territorio]]&amp;", "&amp;Final[[#This Row],[temporalidad]]</f>
        <v>#VALUE!</v>
      </c>
    </row>
    <row r="920" spans="26:26" x14ac:dyDescent="0.3">
      <c r="Z920" t="e">
        <f>+Final[[#This Row],[titulo]]&amp;Final[[#This Row],[Territorio]]&amp;", "&amp;Final[[#This Row],[temporalidad]]</f>
        <v>#VALUE!</v>
      </c>
    </row>
    <row r="921" spans="26:26" x14ac:dyDescent="0.3">
      <c r="Z921" t="e">
        <f>+Final[[#This Row],[titulo]]&amp;Final[[#This Row],[Territorio]]&amp;", "&amp;Final[[#This Row],[temporalidad]]</f>
        <v>#VALUE!</v>
      </c>
    </row>
    <row r="922" spans="26:26" x14ac:dyDescent="0.3">
      <c r="Z922" t="e">
        <f>+Final[[#This Row],[titulo]]&amp;Final[[#This Row],[Territorio]]&amp;", "&amp;Final[[#This Row],[temporalidad]]</f>
        <v>#VALUE!</v>
      </c>
    </row>
    <row r="923" spans="26:26" x14ac:dyDescent="0.3">
      <c r="Z923" t="e">
        <f>+Final[[#This Row],[titulo]]&amp;Final[[#This Row],[Territorio]]&amp;", "&amp;Final[[#This Row],[temporalidad]]</f>
        <v>#VALUE!</v>
      </c>
    </row>
    <row r="924" spans="26:26" x14ac:dyDescent="0.3">
      <c r="Z924" t="e">
        <f>+Final[[#This Row],[titulo]]&amp;Final[[#This Row],[Territorio]]&amp;", "&amp;Final[[#This Row],[temporalidad]]</f>
        <v>#VALUE!</v>
      </c>
    </row>
    <row r="925" spans="26:26" x14ac:dyDescent="0.3">
      <c r="Z925" t="e">
        <f>+Final[[#This Row],[titulo]]&amp;Final[[#This Row],[Territorio]]&amp;", "&amp;Final[[#This Row],[temporalidad]]</f>
        <v>#VALUE!</v>
      </c>
    </row>
    <row r="926" spans="26:26" x14ac:dyDescent="0.3">
      <c r="Z926" t="e">
        <f>+Final[[#This Row],[titulo]]&amp;Final[[#This Row],[Territorio]]&amp;", "&amp;Final[[#This Row],[temporalidad]]</f>
        <v>#VALUE!</v>
      </c>
    </row>
    <row r="927" spans="26:26" x14ac:dyDescent="0.3">
      <c r="Z927" t="e">
        <f>+Final[[#This Row],[titulo]]&amp;Final[[#This Row],[Territorio]]&amp;", "&amp;Final[[#This Row],[temporalidad]]</f>
        <v>#VALUE!</v>
      </c>
    </row>
    <row r="928" spans="26:26" x14ac:dyDescent="0.3">
      <c r="Z928" t="e">
        <f>+Final[[#This Row],[titulo]]&amp;Final[[#This Row],[Territorio]]&amp;", "&amp;Final[[#This Row],[temporalidad]]</f>
        <v>#VALUE!</v>
      </c>
    </row>
    <row r="929" spans="26:26" x14ac:dyDescent="0.3">
      <c r="Z929" t="e">
        <f>+Final[[#This Row],[titulo]]&amp;Final[[#This Row],[Territorio]]&amp;", "&amp;Final[[#This Row],[temporalidad]]</f>
        <v>#VALUE!</v>
      </c>
    </row>
    <row r="930" spans="26:26" x14ac:dyDescent="0.3">
      <c r="Z930" t="e">
        <f>+Final[[#This Row],[titulo]]&amp;Final[[#This Row],[Territorio]]&amp;", "&amp;Final[[#This Row],[temporalidad]]</f>
        <v>#VALUE!</v>
      </c>
    </row>
    <row r="931" spans="26:26" x14ac:dyDescent="0.3">
      <c r="Z931" t="e">
        <f>+Final[[#This Row],[titulo]]&amp;Final[[#This Row],[Territorio]]&amp;", "&amp;Final[[#This Row],[temporalidad]]</f>
        <v>#VALUE!</v>
      </c>
    </row>
    <row r="932" spans="26:26" x14ac:dyDescent="0.3">
      <c r="Z932" t="e">
        <f>+Final[[#This Row],[titulo]]&amp;Final[[#This Row],[Territorio]]&amp;", "&amp;Final[[#This Row],[temporalidad]]</f>
        <v>#VALUE!</v>
      </c>
    </row>
    <row r="933" spans="26:26" x14ac:dyDescent="0.3">
      <c r="Z933" t="e">
        <f>+Final[[#This Row],[titulo]]&amp;Final[[#This Row],[Territorio]]&amp;", "&amp;Final[[#This Row],[temporalidad]]</f>
        <v>#VALUE!</v>
      </c>
    </row>
    <row r="934" spans="26:26" x14ac:dyDescent="0.3">
      <c r="Z934" t="e">
        <f>+Final[[#This Row],[titulo]]&amp;Final[[#This Row],[Territorio]]&amp;", "&amp;Final[[#This Row],[temporalidad]]</f>
        <v>#VALUE!</v>
      </c>
    </row>
    <row r="935" spans="26:26" x14ac:dyDescent="0.3">
      <c r="Z935" t="e">
        <f>+Final[[#This Row],[titulo]]&amp;Final[[#This Row],[Territorio]]&amp;", "&amp;Final[[#This Row],[temporalidad]]</f>
        <v>#VALUE!</v>
      </c>
    </row>
    <row r="936" spans="26:26" x14ac:dyDescent="0.3">
      <c r="Z936" t="e">
        <f>+Final[[#This Row],[titulo]]&amp;Final[[#This Row],[Territorio]]&amp;", "&amp;Final[[#This Row],[temporalidad]]</f>
        <v>#VALUE!</v>
      </c>
    </row>
    <row r="937" spans="26:26" x14ac:dyDescent="0.3">
      <c r="Z937" t="e">
        <f>+Final[[#This Row],[titulo]]&amp;Final[[#This Row],[Territorio]]&amp;", "&amp;Final[[#This Row],[temporalidad]]</f>
        <v>#VALUE!</v>
      </c>
    </row>
    <row r="938" spans="26:26" x14ac:dyDescent="0.3">
      <c r="Z938" t="e">
        <f>+Final[[#This Row],[titulo]]&amp;Final[[#This Row],[Territorio]]&amp;", "&amp;Final[[#This Row],[temporalidad]]</f>
        <v>#VALUE!</v>
      </c>
    </row>
    <row r="939" spans="26:26" x14ac:dyDescent="0.3">
      <c r="Z939" t="e">
        <f>+Final[[#This Row],[titulo]]&amp;Final[[#This Row],[Territorio]]&amp;", "&amp;Final[[#This Row],[temporalidad]]</f>
        <v>#VALUE!</v>
      </c>
    </row>
    <row r="940" spans="26:26" x14ac:dyDescent="0.3">
      <c r="Z940" t="e">
        <f>+Final[[#This Row],[titulo]]&amp;Final[[#This Row],[Territorio]]&amp;", "&amp;Final[[#This Row],[temporalidad]]</f>
        <v>#VALUE!</v>
      </c>
    </row>
    <row r="941" spans="26:26" x14ac:dyDescent="0.3">
      <c r="Z941" t="e">
        <f>+Final[[#This Row],[titulo]]&amp;Final[[#This Row],[Territorio]]&amp;", "&amp;Final[[#This Row],[temporalidad]]</f>
        <v>#VALUE!</v>
      </c>
    </row>
    <row r="942" spans="26:26" x14ac:dyDescent="0.3">
      <c r="Z942" t="e">
        <f>+Final[[#This Row],[titulo]]&amp;Final[[#This Row],[Territorio]]&amp;", "&amp;Final[[#This Row],[temporalidad]]</f>
        <v>#VALUE!</v>
      </c>
    </row>
    <row r="943" spans="26:26" x14ac:dyDescent="0.3">
      <c r="Z943" t="e">
        <f>+Final[[#This Row],[titulo]]&amp;Final[[#This Row],[Territorio]]&amp;", "&amp;Final[[#This Row],[temporalidad]]</f>
        <v>#VALUE!</v>
      </c>
    </row>
    <row r="944" spans="26:26" x14ac:dyDescent="0.3">
      <c r="Z944" t="e">
        <f>+Final[[#This Row],[titulo]]&amp;Final[[#This Row],[Territorio]]&amp;", "&amp;Final[[#This Row],[temporalidad]]</f>
        <v>#VALUE!</v>
      </c>
    </row>
    <row r="945" spans="26:26" x14ac:dyDescent="0.3">
      <c r="Z945" t="e">
        <f>+Final[[#This Row],[titulo]]&amp;Final[[#This Row],[Territorio]]&amp;", "&amp;Final[[#This Row],[temporalidad]]</f>
        <v>#VALUE!</v>
      </c>
    </row>
    <row r="946" spans="26:26" x14ac:dyDescent="0.3">
      <c r="Z946" t="e">
        <f>+Final[[#This Row],[titulo]]&amp;Final[[#This Row],[Territorio]]&amp;", "&amp;Final[[#This Row],[temporalidad]]</f>
        <v>#VALUE!</v>
      </c>
    </row>
    <row r="947" spans="26:26" x14ac:dyDescent="0.3">
      <c r="Z947" t="e">
        <f>+Final[[#This Row],[titulo]]&amp;Final[[#This Row],[Territorio]]&amp;", "&amp;Final[[#This Row],[temporalidad]]</f>
        <v>#VALUE!</v>
      </c>
    </row>
    <row r="948" spans="26:26" x14ac:dyDescent="0.3">
      <c r="Z948" t="e">
        <f>+Final[[#This Row],[titulo]]&amp;Final[[#This Row],[Territorio]]&amp;", "&amp;Final[[#This Row],[temporalidad]]</f>
        <v>#VALUE!</v>
      </c>
    </row>
    <row r="949" spans="26:26" x14ac:dyDescent="0.3">
      <c r="Z949" t="e">
        <f>+Final[[#This Row],[titulo]]&amp;Final[[#This Row],[Territorio]]&amp;", "&amp;Final[[#This Row],[temporalidad]]</f>
        <v>#VALUE!</v>
      </c>
    </row>
    <row r="950" spans="26:26" x14ac:dyDescent="0.3">
      <c r="Z950" t="e">
        <f>+Final[[#This Row],[titulo]]&amp;Final[[#This Row],[Territorio]]&amp;", "&amp;Final[[#This Row],[temporalidad]]</f>
        <v>#VALUE!</v>
      </c>
    </row>
    <row r="951" spans="26:26" x14ac:dyDescent="0.3">
      <c r="Z951" t="e">
        <f>+Final[[#This Row],[titulo]]&amp;Final[[#This Row],[Territorio]]&amp;", "&amp;Final[[#This Row],[temporalidad]]</f>
        <v>#VALUE!</v>
      </c>
    </row>
    <row r="952" spans="26:26" x14ac:dyDescent="0.3">
      <c r="Z952" t="e">
        <f>+Final[[#This Row],[titulo]]&amp;Final[[#This Row],[Territorio]]&amp;", "&amp;Final[[#This Row],[temporalidad]]</f>
        <v>#VALUE!</v>
      </c>
    </row>
    <row r="953" spans="26:26" x14ac:dyDescent="0.3">
      <c r="Z953" t="e">
        <f>+Final[[#This Row],[titulo]]&amp;Final[[#This Row],[Territorio]]&amp;", "&amp;Final[[#This Row],[temporalidad]]</f>
        <v>#VALUE!</v>
      </c>
    </row>
    <row r="954" spans="26:26" x14ac:dyDescent="0.3">
      <c r="Z954" t="e">
        <f>+Final[[#This Row],[titulo]]&amp;Final[[#This Row],[Territorio]]&amp;", "&amp;Final[[#This Row],[temporalidad]]</f>
        <v>#VALUE!</v>
      </c>
    </row>
    <row r="955" spans="26:26" x14ac:dyDescent="0.3">
      <c r="Z955" t="e">
        <f>+Final[[#This Row],[titulo]]&amp;Final[[#This Row],[Territorio]]&amp;", "&amp;Final[[#This Row],[temporalidad]]</f>
        <v>#VALUE!</v>
      </c>
    </row>
    <row r="956" spans="26:26" x14ac:dyDescent="0.3">
      <c r="Z956" t="e">
        <f>+Final[[#This Row],[titulo]]&amp;Final[[#This Row],[Territorio]]&amp;", "&amp;Final[[#This Row],[temporalidad]]</f>
        <v>#VALUE!</v>
      </c>
    </row>
    <row r="957" spans="26:26" x14ac:dyDescent="0.3">
      <c r="Z957" t="e">
        <f>+Final[[#This Row],[titulo]]&amp;Final[[#This Row],[Territorio]]&amp;", "&amp;Final[[#This Row],[temporalidad]]</f>
        <v>#VALUE!</v>
      </c>
    </row>
    <row r="958" spans="26:26" x14ac:dyDescent="0.3">
      <c r="Z958" t="e">
        <f>+Final[[#This Row],[titulo]]&amp;Final[[#This Row],[Territorio]]&amp;", "&amp;Final[[#This Row],[temporalidad]]</f>
        <v>#VALUE!</v>
      </c>
    </row>
    <row r="959" spans="26:26" x14ac:dyDescent="0.3">
      <c r="Z959" t="e">
        <f>+Final[[#This Row],[titulo]]&amp;Final[[#This Row],[Territorio]]&amp;", "&amp;Final[[#This Row],[temporalidad]]</f>
        <v>#VALUE!</v>
      </c>
    </row>
    <row r="960" spans="26:26" x14ac:dyDescent="0.3">
      <c r="Z960" t="e">
        <f>+Final[[#This Row],[titulo]]&amp;Final[[#This Row],[Territorio]]&amp;", "&amp;Final[[#This Row],[temporalidad]]</f>
        <v>#VALUE!</v>
      </c>
    </row>
    <row r="961" spans="26:26" x14ac:dyDescent="0.3">
      <c r="Z961" t="e">
        <f>+Final[[#This Row],[titulo]]&amp;Final[[#This Row],[Territorio]]&amp;", "&amp;Final[[#This Row],[temporalidad]]</f>
        <v>#VALUE!</v>
      </c>
    </row>
    <row r="962" spans="26:26" x14ac:dyDescent="0.3">
      <c r="Z962" t="e">
        <f>+Final[[#This Row],[titulo]]&amp;Final[[#This Row],[Territorio]]&amp;", "&amp;Final[[#This Row],[temporalidad]]</f>
        <v>#VALUE!</v>
      </c>
    </row>
    <row r="963" spans="26:26" x14ac:dyDescent="0.3">
      <c r="Z963" t="e">
        <f>+Final[[#This Row],[titulo]]&amp;Final[[#This Row],[Territorio]]&amp;", "&amp;Final[[#This Row],[temporalidad]]</f>
        <v>#VALUE!</v>
      </c>
    </row>
    <row r="964" spans="26:26" x14ac:dyDescent="0.3">
      <c r="Z964" t="e">
        <f>+Final[[#This Row],[titulo]]&amp;Final[[#This Row],[Territorio]]&amp;", "&amp;Final[[#This Row],[temporalidad]]</f>
        <v>#VALUE!</v>
      </c>
    </row>
    <row r="965" spans="26:26" x14ac:dyDescent="0.3">
      <c r="Z965" t="e">
        <f>+Final[[#This Row],[titulo]]&amp;Final[[#This Row],[Territorio]]&amp;", "&amp;Final[[#This Row],[temporalidad]]</f>
        <v>#VALUE!</v>
      </c>
    </row>
    <row r="966" spans="26:26" x14ac:dyDescent="0.3">
      <c r="Z966" t="e">
        <f>+Final[[#This Row],[titulo]]&amp;Final[[#This Row],[Territorio]]&amp;", "&amp;Final[[#This Row],[temporalidad]]</f>
        <v>#VALUE!</v>
      </c>
    </row>
    <row r="967" spans="26:26" x14ac:dyDescent="0.3">
      <c r="Z967" t="e">
        <f>+Final[[#This Row],[titulo]]&amp;Final[[#This Row],[Territorio]]&amp;", "&amp;Final[[#This Row],[temporalidad]]</f>
        <v>#VALUE!</v>
      </c>
    </row>
    <row r="968" spans="26:26" x14ac:dyDescent="0.3">
      <c r="Z968" t="e">
        <f>+Final[[#This Row],[titulo]]&amp;Final[[#This Row],[Territorio]]&amp;", "&amp;Final[[#This Row],[temporalidad]]</f>
        <v>#VALUE!</v>
      </c>
    </row>
    <row r="969" spans="26:26" x14ac:dyDescent="0.3">
      <c r="Z969" t="e">
        <f>+Final[[#This Row],[titulo]]&amp;Final[[#This Row],[Territorio]]&amp;", "&amp;Final[[#This Row],[temporalidad]]</f>
        <v>#VALUE!</v>
      </c>
    </row>
    <row r="970" spans="26:26" x14ac:dyDescent="0.3">
      <c r="Z970" t="e">
        <f>+Final[[#This Row],[titulo]]&amp;Final[[#This Row],[Territorio]]&amp;", "&amp;Final[[#This Row],[temporalidad]]</f>
        <v>#VALUE!</v>
      </c>
    </row>
    <row r="971" spans="26:26" x14ac:dyDescent="0.3">
      <c r="Z971" t="e">
        <f>+Final[[#This Row],[titulo]]&amp;Final[[#This Row],[Territorio]]&amp;", "&amp;Final[[#This Row],[temporalidad]]</f>
        <v>#VALUE!</v>
      </c>
    </row>
    <row r="972" spans="26:26" x14ac:dyDescent="0.3">
      <c r="Z972" t="e">
        <f>+Final[[#This Row],[titulo]]&amp;Final[[#This Row],[Territorio]]&amp;", "&amp;Final[[#This Row],[temporalidad]]</f>
        <v>#VALUE!</v>
      </c>
    </row>
    <row r="973" spans="26:26" x14ac:dyDescent="0.3">
      <c r="Z973" t="e">
        <f>+Final[[#This Row],[titulo]]&amp;Final[[#This Row],[Territorio]]&amp;", "&amp;Final[[#This Row],[temporalidad]]</f>
        <v>#VALUE!</v>
      </c>
    </row>
    <row r="974" spans="26:26" x14ac:dyDescent="0.3">
      <c r="Z974" t="e">
        <f>+Final[[#This Row],[titulo]]&amp;Final[[#This Row],[Territorio]]&amp;", "&amp;Final[[#This Row],[temporalidad]]</f>
        <v>#VALUE!</v>
      </c>
    </row>
    <row r="975" spans="26:26" x14ac:dyDescent="0.3">
      <c r="Z975" t="e">
        <f>+Final[[#This Row],[titulo]]&amp;Final[[#This Row],[Territorio]]&amp;", "&amp;Final[[#This Row],[temporalidad]]</f>
        <v>#VALUE!</v>
      </c>
    </row>
    <row r="976" spans="26:26" x14ac:dyDescent="0.3">
      <c r="Z976" t="e">
        <f>+Final[[#This Row],[titulo]]&amp;Final[[#This Row],[Territorio]]&amp;", "&amp;Final[[#This Row],[temporalidad]]</f>
        <v>#VALUE!</v>
      </c>
    </row>
    <row r="977" spans="26:26" x14ac:dyDescent="0.3">
      <c r="Z977" t="e">
        <f>+Final[[#This Row],[titulo]]&amp;Final[[#This Row],[Territorio]]&amp;", "&amp;Final[[#This Row],[temporalidad]]</f>
        <v>#VALUE!</v>
      </c>
    </row>
    <row r="978" spans="26:26" x14ac:dyDescent="0.3">
      <c r="Z978" t="e">
        <f>+Final[[#This Row],[titulo]]&amp;Final[[#This Row],[Territorio]]&amp;", "&amp;Final[[#This Row],[temporalidad]]</f>
        <v>#VALUE!</v>
      </c>
    </row>
    <row r="979" spans="26:26" x14ac:dyDescent="0.3">
      <c r="Z979" t="e">
        <f>+Final[[#This Row],[titulo]]&amp;Final[[#This Row],[Territorio]]&amp;", "&amp;Final[[#This Row],[temporalidad]]</f>
        <v>#VALUE!</v>
      </c>
    </row>
    <row r="980" spans="26:26" x14ac:dyDescent="0.3">
      <c r="Z980" t="e">
        <f>+Final[[#This Row],[titulo]]&amp;Final[[#This Row],[Territorio]]&amp;", "&amp;Final[[#This Row],[temporalidad]]</f>
        <v>#VALUE!</v>
      </c>
    </row>
    <row r="981" spans="26:26" x14ac:dyDescent="0.3">
      <c r="Z981" t="e">
        <f>+Final[[#This Row],[titulo]]&amp;Final[[#This Row],[Territorio]]&amp;", "&amp;Final[[#This Row],[temporalidad]]</f>
        <v>#VALUE!</v>
      </c>
    </row>
    <row r="982" spans="26:26" x14ac:dyDescent="0.3">
      <c r="Z982" t="e">
        <f>+Final[[#This Row],[titulo]]&amp;Final[[#This Row],[Territorio]]&amp;", "&amp;Final[[#This Row],[temporalidad]]</f>
        <v>#VALUE!</v>
      </c>
    </row>
    <row r="983" spans="26:26" x14ac:dyDescent="0.3">
      <c r="Z983" t="e">
        <f>+Final[[#This Row],[titulo]]&amp;Final[[#This Row],[Territorio]]&amp;", "&amp;Final[[#This Row],[temporalidad]]</f>
        <v>#VALUE!</v>
      </c>
    </row>
    <row r="984" spans="26:26" x14ac:dyDescent="0.3">
      <c r="Z984" t="e">
        <f>+Final[[#This Row],[titulo]]&amp;Final[[#This Row],[Territorio]]&amp;", "&amp;Final[[#This Row],[temporalidad]]</f>
        <v>#VALUE!</v>
      </c>
    </row>
    <row r="985" spans="26:26" x14ac:dyDescent="0.3">
      <c r="Z985" t="e">
        <f>+Final[[#This Row],[titulo]]&amp;Final[[#This Row],[Territorio]]&amp;", "&amp;Final[[#This Row],[temporalidad]]</f>
        <v>#VALUE!</v>
      </c>
    </row>
    <row r="986" spans="26:26" x14ac:dyDescent="0.3">
      <c r="Z986" t="e">
        <f>+Final[[#This Row],[titulo]]&amp;Final[[#This Row],[Territorio]]&amp;", "&amp;Final[[#This Row],[temporalidad]]</f>
        <v>#VALUE!</v>
      </c>
    </row>
    <row r="987" spans="26:26" x14ac:dyDescent="0.3">
      <c r="Z987" t="e">
        <f>+Final[[#This Row],[titulo]]&amp;Final[[#This Row],[Territorio]]&amp;", "&amp;Final[[#This Row],[temporalidad]]</f>
        <v>#VALUE!</v>
      </c>
    </row>
    <row r="988" spans="26:26" x14ac:dyDescent="0.3">
      <c r="Z988" t="e">
        <f>+Final[[#This Row],[titulo]]&amp;Final[[#This Row],[Territorio]]&amp;", "&amp;Final[[#This Row],[temporalidad]]</f>
        <v>#VALUE!</v>
      </c>
    </row>
    <row r="989" spans="26:26" x14ac:dyDescent="0.3">
      <c r="Z989" t="e">
        <f>+Final[[#This Row],[titulo]]&amp;Final[[#This Row],[Territorio]]&amp;", "&amp;Final[[#This Row],[temporalidad]]</f>
        <v>#VALUE!</v>
      </c>
    </row>
    <row r="990" spans="26:26" x14ac:dyDescent="0.3">
      <c r="Z990" t="e">
        <f>+Final[[#This Row],[titulo]]&amp;Final[[#This Row],[Territorio]]&amp;", "&amp;Final[[#This Row],[temporalidad]]</f>
        <v>#VALUE!</v>
      </c>
    </row>
    <row r="991" spans="26:26" x14ac:dyDescent="0.3">
      <c r="Z991" t="e">
        <f>+Final[[#This Row],[titulo]]&amp;Final[[#This Row],[Territorio]]&amp;", "&amp;Final[[#This Row],[temporalidad]]</f>
        <v>#VALUE!</v>
      </c>
    </row>
    <row r="992" spans="26:26" x14ac:dyDescent="0.3">
      <c r="Z992" t="e">
        <f>+Final[[#This Row],[titulo]]&amp;Final[[#This Row],[Territorio]]&amp;", "&amp;Final[[#This Row],[temporalidad]]</f>
        <v>#VALUE!</v>
      </c>
    </row>
    <row r="993" spans="26:26" x14ac:dyDescent="0.3">
      <c r="Z993" t="e">
        <f>+Final[[#This Row],[titulo]]&amp;Final[[#This Row],[Territorio]]&amp;", "&amp;Final[[#This Row],[temporalidad]]</f>
        <v>#VALUE!</v>
      </c>
    </row>
    <row r="994" spans="26:26" x14ac:dyDescent="0.3">
      <c r="Z994" t="e">
        <f>+Final[[#This Row],[titulo]]&amp;Final[[#This Row],[Territorio]]&amp;", "&amp;Final[[#This Row],[temporalidad]]</f>
        <v>#VALUE!</v>
      </c>
    </row>
    <row r="995" spans="26:26" x14ac:dyDescent="0.3">
      <c r="Z995" t="e">
        <f>+Final[[#This Row],[titulo]]&amp;Final[[#This Row],[Territorio]]&amp;", "&amp;Final[[#This Row],[temporalidad]]</f>
        <v>#VALUE!</v>
      </c>
    </row>
    <row r="996" spans="26:26" x14ac:dyDescent="0.3">
      <c r="Z996" t="e">
        <f>+Final[[#This Row],[titulo]]&amp;Final[[#This Row],[Territorio]]&amp;", "&amp;Final[[#This Row],[temporalidad]]</f>
        <v>#VALUE!</v>
      </c>
    </row>
    <row r="997" spans="26:26" x14ac:dyDescent="0.3">
      <c r="Z997" t="e">
        <f>+Final[[#This Row],[titulo]]&amp;Final[[#This Row],[Territorio]]&amp;", "&amp;Final[[#This Row],[temporalidad]]</f>
        <v>#VALUE!</v>
      </c>
    </row>
    <row r="998" spans="26:26" x14ac:dyDescent="0.3">
      <c r="Z998" t="e">
        <f>+Final[[#This Row],[titulo]]&amp;Final[[#This Row],[Territorio]]&amp;", "&amp;Final[[#This Row],[temporalidad]]</f>
        <v>#VALUE!</v>
      </c>
    </row>
    <row r="999" spans="26:26" x14ac:dyDescent="0.3">
      <c r="Z999" t="e">
        <f>+Final[[#This Row],[titulo]]&amp;Final[[#This Row],[Territorio]]&amp;", "&amp;Final[[#This Row],[temporalidad]]</f>
        <v>#VALUE!</v>
      </c>
    </row>
    <row r="1000" spans="26:26" x14ac:dyDescent="0.3">
      <c r="Z1000" t="e">
        <f>+Final[[#This Row],[titulo]]&amp;Final[[#This Row],[Territorio]]&amp;", "&amp;Final[[#This Row],[temporalidad]]</f>
        <v>#VALUE!</v>
      </c>
    </row>
    <row r="1001" spans="26:26" x14ac:dyDescent="0.3">
      <c r="Z1001" t="e">
        <f>+Final[[#This Row],[titulo]]&amp;Final[[#This Row],[Territorio]]&amp;", "&amp;Final[[#This Row],[temporalidad]]</f>
        <v>#VALUE!</v>
      </c>
    </row>
    <row r="1002" spans="26:26" x14ac:dyDescent="0.3">
      <c r="Z1002" t="e">
        <f>+Final[[#This Row],[titulo]]&amp;Final[[#This Row],[Territorio]]&amp;", "&amp;Final[[#This Row],[temporalidad]]</f>
        <v>#VALUE!</v>
      </c>
    </row>
    <row r="1003" spans="26:26" x14ac:dyDescent="0.3">
      <c r="Z1003" t="e">
        <f>+Final[[#This Row],[titulo]]&amp;Final[[#This Row],[Territorio]]&amp;", "&amp;Final[[#This Row],[temporalidad]]</f>
        <v>#VALUE!</v>
      </c>
    </row>
    <row r="1004" spans="26:26" x14ac:dyDescent="0.3">
      <c r="Z1004" t="e">
        <f>+Final[[#This Row],[titulo]]&amp;Final[[#This Row],[Territorio]]&amp;", "&amp;Final[[#This Row],[temporalidad]]</f>
        <v>#VALUE!</v>
      </c>
    </row>
    <row r="1005" spans="26:26" x14ac:dyDescent="0.3">
      <c r="Z1005" t="e">
        <f>+Final[[#This Row],[titulo]]&amp;Final[[#This Row],[Territorio]]&amp;", "&amp;Final[[#This Row],[temporalidad]]</f>
        <v>#VALUE!</v>
      </c>
    </row>
    <row r="1006" spans="26:26" x14ac:dyDescent="0.3">
      <c r="Z1006" t="e">
        <f>+Final[[#This Row],[titulo]]&amp;Final[[#This Row],[Territorio]]&amp;", "&amp;Final[[#This Row],[temporalidad]]</f>
        <v>#VALUE!</v>
      </c>
    </row>
    <row r="1007" spans="26:26" x14ac:dyDescent="0.3">
      <c r="Z1007" t="e">
        <f>+Final[[#This Row],[titulo]]&amp;Final[[#This Row],[Territorio]]&amp;", "&amp;Final[[#This Row],[temporalidad]]</f>
        <v>#VALUE!</v>
      </c>
    </row>
    <row r="1008" spans="26:26" x14ac:dyDescent="0.3">
      <c r="Z1008" t="e">
        <f>+Final[[#This Row],[titulo]]&amp;Final[[#This Row],[Territorio]]&amp;", "&amp;Final[[#This Row],[temporalidad]]</f>
        <v>#VALUE!</v>
      </c>
    </row>
    <row r="1009" spans="26:26" x14ac:dyDescent="0.3">
      <c r="Z1009" t="e">
        <f>+Final[[#This Row],[titulo]]&amp;Final[[#This Row],[Territorio]]&amp;", "&amp;Final[[#This Row],[temporalidad]]</f>
        <v>#VALUE!</v>
      </c>
    </row>
    <row r="1010" spans="26:26" x14ac:dyDescent="0.3">
      <c r="Z1010" t="e">
        <f>+Final[[#This Row],[titulo]]&amp;Final[[#This Row],[Territorio]]&amp;", "&amp;Final[[#This Row],[temporalidad]]</f>
        <v>#VALUE!</v>
      </c>
    </row>
    <row r="1011" spans="26:26" x14ac:dyDescent="0.3">
      <c r="Z1011" t="e">
        <f>+Final[[#This Row],[titulo]]&amp;Final[[#This Row],[Territorio]]&amp;", "&amp;Final[[#This Row],[temporalidad]]</f>
        <v>#VALUE!</v>
      </c>
    </row>
    <row r="1012" spans="26:26" x14ac:dyDescent="0.3">
      <c r="Z1012" t="e">
        <f>+Final[[#This Row],[titulo]]&amp;Final[[#This Row],[Territorio]]&amp;", "&amp;Final[[#This Row],[temporalidad]]</f>
        <v>#VALUE!</v>
      </c>
    </row>
    <row r="1013" spans="26:26" x14ac:dyDescent="0.3">
      <c r="Z1013" t="e">
        <f>+Final[[#This Row],[titulo]]&amp;Final[[#This Row],[Territorio]]&amp;", "&amp;Final[[#This Row],[temporalidad]]</f>
        <v>#VALUE!</v>
      </c>
    </row>
    <row r="1014" spans="26:26" x14ac:dyDescent="0.3">
      <c r="Z1014" t="e">
        <f>+Final[[#This Row],[titulo]]&amp;Final[[#This Row],[Territorio]]&amp;", "&amp;Final[[#This Row],[temporalidad]]</f>
        <v>#VALUE!</v>
      </c>
    </row>
    <row r="1015" spans="26:26" x14ac:dyDescent="0.3">
      <c r="Z1015" t="e">
        <f>+Final[[#This Row],[titulo]]&amp;Final[[#This Row],[Territorio]]&amp;", "&amp;Final[[#This Row],[temporalidad]]</f>
        <v>#VALUE!</v>
      </c>
    </row>
    <row r="1016" spans="26:26" x14ac:dyDescent="0.3">
      <c r="Z1016" t="e">
        <f>+Final[[#This Row],[titulo]]&amp;Final[[#This Row],[Territorio]]&amp;", "&amp;Final[[#This Row],[temporalidad]]</f>
        <v>#VALUE!</v>
      </c>
    </row>
    <row r="1017" spans="26:26" x14ac:dyDescent="0.3">
      <c r="Z1017" t="e">
        <f>+Final[[#This Row],[titulo]]&amp;Final[[#This Row],[Territorio]]&amp;", "&amp;Final[[#This Row],[temporalidad]]</f>
        <v>#VALUE!</v>
      </c>
    </row>
    <row r="1018" spans="26:26" x14ac:dyDescent="0.3">
      <c r="Z1018" t="e">
        <f>+Final[[#This Row],[titulo]]&amp;Final[[#This Row],[Territorio]]&amp;", "&amp;Final[[#This Row],[temporalidad]]</f>
        <v>#VALUE!</v>
      </c>
    </row>
    <row r="1019" spans="26:26" x14ac:dyDescent="0.3">
      <c r="Z1019" t="e">
        <f>+Final[[#This Row],[titulo]]&amp;Final[[#This Row],[Territorio]]&amp;", "&amp;Final[[#This Row],[temporalidad]]</f>
        <v>#VALUE!</v>
      </c>
    </row>
    <row r="1020" spans="26:26" x14ac:dyDescent="0.3">
      <c r="Z1020" t="e">
        <f>+Final[[#This Row],[titulo]]&amp;Final[[#This Row],[Territorio]]&amp;", "&amp;Final[[#This Row],[temporalidad]]</f>
        <v>#VALUE!</v>
      </c>
    </row>
    <row r="1021" spans="26:26" x14ac:dyDescent="0.3">
      <c r="Z1021" t="e">
        <f>+Final[[#This Row],[titulo]]&amp;Final[[#This Row],[Territorio]]&amp;", "&amp;Final[[#This Row],[temporalidad]]</f>
        <v>#VALUE!</v>
      </c>
    </row>
    <row r="1022" spans="26:26" x14ac:dyDescent="0.3">
      <c r="Z1022" t="e">
        <f>+Final[[#This Row],[titulo]]&amp;Final[[#This Row],[Territorio]]&amp;", "&amp;Final[[#This Row],[temporalidad]]</f>
        <v>#VALUE!</v>
      </c>
    </row>
    <row r="1023" spans="26:26" x14ac:dyDescent="0.3">
      <c r="Z1023" t="e">
        <f>+Final[[#This Row],[titulo]]&amp;Final[[#This Row],[Territorio]]&amp;", "&amp;Final[[#This Row],[temporalidad]]</f>
        <v>#VALUE!</v>
      </c>
    </row>
    <row r="1024" spans="26:26" x14ac:dyDescent="0.3">
      <c r="Z1024" t="e">
        <f>+Final[[#This Row],[titulo]]&amp;Final[[#This Row],[Territorio]]&amp;", "&amp;Final[[#This Row],[temporalidad]]</f>
        <v>#VALUE!</v>
      </c>
    </row>
    <row r="1025" spans="26:26" x14ac:dyDescent="0.3">
      <c r="Z1025" t="e">
        <f>+Final[[#This Row],[titulo]]&amp;Final[[#This Row],[Territorio]]&amp;", "&amp;Final[[#This Row],[temporalidad]]</f>
        <v>#VALUE!</v>
      </c>
    </row>
    <row r="1026" spans="26:26" x14ac:dyDescent="0.3">
      <c r="Z1026" t="e">
        <f>+Final[[#This Row],[titulo]]&amp;Final[[#This Row],[Territorio]]&amp;", "&amp;Final[[#This Row],[temporalidad]]</f>
        <v>#VALUE!</v>
      </c>
    </row>
    <row r="1027" spans="26:26" x14ac:dyDescent="0.3">
      <c r="Z1027" t="e">
        <f>+Final[[#This Row],[titulo]]&amp;Final[[#This Row],[Territorio]]&amp;", "&amp;Final[[#This Row],[temporalidad]]</f>
        <v>#VALUE!</v>
      </c>
    </row>
    <row r="1028" spans="26:26" x14ac:dyDescent="0.3">
      <c r="Z1028" t="e">
        <f>+Final[[#This Row],[titulo]]&amp;Final[[#This Row],[Territorio]]&amp;", "&amp;Final[[#This Row],[temporalidad]]</f>
        <v>#VALUE!</v>
      </c>
    </row>
    <row r="1029" spans="26:26" x14ac:dyDescent="0.3">
      <c r="Z1029" t="e">
        <f>+Final[[#This Row],[titulo]]&amp;Final[[#This Row],[Territorio]]&amp;", "&amp;Final[[#This Row],[temporalidad]]</f>
        <v>#VALUE!</v>
      </c>
    </row>
    <row r="1030" spans="26:26" x14ac:dyDescent="0.3">
      <c r="Z1030" t="e">
        <f>+Final[[#This Row],[titulo]]&amp;Final[[#This Row],[Territorio]]&amp;", "&amp;Final[[#This Row],[temporalidad]]</f>
        <v>#VALUE!</v>
      </c>
    </row>
    <row r="1031" spans="26:26" x14ac:dyDescent="0.3">
      <c r="Z1031" t="e">
        <f>+Final[[#This Row],[titulo]]&amp;Final[[#This Row],[Territorio]]&amp;", "&amp;Final[[#This Row],[temporalidad]]</f>
        <v>#VALUE!</v>
      </c>
    </row>
    <row r="1032" spans="26:26" x14ac:dyDescent="0.3">
      <c r="Z1032" t="e">
        <f>+Final[[#This Row],[titulo]]&amp;Final[[#This Row],[Territorio]]&amp;", "&amp;Final[[#This Row],[temporalidad]]</f>
        <v>#VALUE!</v>
      </c>
    </row>
    <row r="1033" spans="26:26" x14ac:dyDescent="0.3">
      <c r="Z1033" t="e">
        <f>+Final[[#This Row],[titulo]]&amp;Final[[#This Row],[Territorio]]&amp;", "&amp;Final[[#This Row],[temporalidad]]</f>
        <v>#VALUE!</v>
      </c>
    </row>
    <row r="1034" spans="26:26" x14ac:dyDescent="0.3">
      <c r="Z1034" t="e">
        <f>+Final[[#This Row],[titulo]]&amp;Final[[#This Row],[Territorio]]&amp;", "&amp;Final[[#This Row],[temporalidad]]</f>
        <v>#VALUE!</v>
      </c>
    </row>
    <row r="1035" spans="26:26" x14ac:dyDescent="0.3">
      <c r="Z1035" t="e">
        <f>+Final[[#This Row],[titulo]]&amp;Final[[#This Row],[Territorio]]&amp;", "&amp;Final[[#This Row],[temporalidad]]</f>
        <v>#VALUE!</v>
      </c>
    </row>
    <row r="1036" spans="26:26" x14ac:dyDescent="0.3">
      <c r="Z1036" t="e">
        <f>+Final[[#This Row],[titulo]]&amp;Final[[#This Row],[Territorio]]&amp;", "&amp;Final[[#This Row],[temporalidad]]</f>
        <v>#VALUE!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3C22-B0EE-48AE-B5FF-3E2692B4D06E}">
  <sheetPr>
    <tabColor theme="9" tint="-0.499984740745262"/>
  </sheetPr>
  <dimension ref="A1:AF1036"/>
  <sheetViews>
    <sheetView workbookViewId="0">
      <selection activeCell="C14" sqref="C14"/>
    </sheetView>
  </sheetViews>
  <sheetFormatPr baseColWidth="10" defaultRowHeight="14.4" x14ac:dyDescent="0.3"/>
  <cols>
    <col min="1" max="1" width="13" bestFit="1" customWidth="1"/>
    <col min="2" max="2" width="12.5546875" bestFit="1" customWidth="1"/>
    <col min="3" max="3" width="11.44140625" bestFit="1" customWidth="1"/>
    <col min="4" max="4" width="12.33203125" bestFit="1" customWidth="1"/>
    <col min="5" max="5" width="16.21875" bestFit="1" customWidth="1"/>
    <col min="6" max="6" width="11.109375" bestFit="1" customWidth="1"/>
    <col min="7" max="7" width="9.21875" bestFit="1" customWidth="1"/>
    <col min="8" max="8" width="21" bestFit="1" customWidth="1"/>
    <col min="9" max="9" width="8.21875" bestFit="1" customWidth="1"/>
    <col min="10" max="10" width="10.77734375" bestFit="1" customWidth="1"/>
    <col min="11" max="11" width="16.109375" bestFit="1" customWidth="1"/>
    <col min="12" max="12" width="10.21875" bestFit="1" customWidth="1"/>
    <col min="13" max="13" width="14.44140625" bestFit="1" customWidth="1"/>
    <col min="14" max="14" width="16.21875" bestFit="1" customWidth="1"/>
    <col min="15" max="15" width="17.6640625" bestFit="1" customWidth="1"/>
    <col min="16" max="16" width="54.21875" bestFit="1" customWidth="1"/>
    <col min="17" max="17" width="68.44140625" bestFit="1" customWidth="1"/>
    <col min="18" max="18" width="18.109375" bestFit="1" customWidth="1"/>
    <col min="19" max="19" width="80.77734375" bestFit="1" customWidth="1"/>
    <col min="20" max="20" width="53.21875" bestFit="1" customWidth="1"/>
    <col min="21" max="21" width="12.44140625" bestFit="1" customWidth="1"/>
    <col min="22" max="22" width="12.21875" bestFit="1" customWidth="1"/>
    <col min="23" max="23" width="10.77734375" bestFit="1" customWidth="1"/>
    <col min="24" max="24" width="16" bestFit="1" customWidth="1"/>
    <col min="25" max="25" width="22.77734375" bestFit="1" customWidth="1"/>
    <col min="26" max="26" width="11.88671875" bestFit="1" customWidth="1"/>
    <col min="27" max="27" width="42.88671875" bestFit="1" customWidth="1"/>
    <col min="28" max="28" width="22.88671875" bestFit="1" customWidth="1"/>
    <col min="29" max="29" width="12" bestFit="1" customWidth="1"/>
    <col min="30" max="30" width="14.5546875" bestFit="1" customWidth="1"/>
    <col min="31" max="31" width="73.77734375" bestFit="1" customWidth="1"/>
    <col min="32" max="32" width="22.88671875" bestFit="1" customWidth="1"/>
    <col min="33" max="33" width="12" bestFit="1" customWidth="1"/>
    <col min="34" max="34" width="14.5546875" bestFit="1" customWidth="1"/>
    <col min="35" max="35" width="65.5546875" bestFit="1" customWidth="1"/>
    <col min="36" max="36" width="14.5546875" customWidth="1"/>
    <col min="37" max="37" width="20" bestFit="1" customWidth="1"/>
    <col min="38" max="38" width="62.44140625" customWidth="1"/>
    <col min="39" max="39" width="111.44140625" customWidth="1"/>
    <col min="40" max="40" width="68.88671875" customWidth="1"/>
    <col min="41" max="41" width="65.5546875" bestFit="1" customWidth="1"/>
  </cols>
  <sheetData>
    <row r="1" spans="1:32" x14ac:dyDescent="0.3">
      <c r="A1" t="s">
        <v>26</v>
      </c>
      <c r="B1" t="s">
        <v>21</v>
      </c>
      <c r="C1" t="s">
        <v>19</v>
      </c>
      <c r="D1" t="s">
        <v>20</v>
      </c>
      <c r="E1" t="s">
        <v>22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0</v>
      </c>
      <c r="W1" t="s">
        <v>1</v>
      </c>
      <c r="X1" t="s">
        <v>2</v>
      </c>
      <c r="Y1" t="s">
        <v>24</v>
      </c>
      <c r="Z1" t="s">
        <v>25</v>
      </c>
      <c r="AA1" t="s">
        <v>23</v>
      </c>
      <c r="AC1" s="24" t="s">
        <v>28</v>
      </c>
      <c r="AD1" s="24" t="s">
        <v>30</v>
      </c>
      <c r="AE1" s="24" t="s">
        <v>332</v>
      </c>
      <c r="AF1" s="24" t="s">
        <v>29</v>
      </c>
    </row>
    <row r="2" spans="1:32" x14ac:dyDescent="0.3">
      <c r="A2" s="20">
        <v>1</v>
      </c>
      <c r="B2" s="20" t="s">
        <v>329</v>
      </c>
      <c r="C2">
        <v>20</v>
      </c>
      <c r="D2" s="20">
        <v>20</v>
      </c>
      <c r="E2" s="20" t="s">
        <v>643</v>
      </c>
      <c r="F2" s="20"/>
      <c r="G2" s="20" t="s">
        <v>641</v>
      </c>
      <c r="H2" s="20" t="s">
        <v>640</v>
      </c>
      <c r="I2" s="20" t="s">
        <v>329</v>
      </c>
      <c r="K2" s="20" t="s">
        <v>637</v>
      </c>
      <c r="L2" s="20" t="s">
        <v>643</v>
      </c>
      <c r="M2" s="20">
        <v>2021</v>
      </c>
      <c r="N2" s="20" t="s">
        <v>644</v>
      </c>
      <c r="O2" s="20" t="s">
        <v>642</v>
      </c>
      <c r="P2" s="20" t="s">
        <v>2740</v>
      </c>
      <c r="Q2" t="s">
        <v>2741</v>
      </c>
      <c r="R2" s="20" t="s">
        <v>639</v>
      </c>
      <c r="S2" s="20" t="s">
        <v>2143</v>
      </c>
      <c r="T2" s="20" t="s">
        <v>652</v>
      </c>
      <c r="U2" s="20" t="s">
        <v>337</v>
      </c>
      <c r="V2" s="20">
        <v>240</v>
      </c>
      <c r="W2" s="20" t="s">
        <v>330</v>
      </c>
      <c r="X2" s="20" t="s">
        <v>331</v>
      </c>
      <c r="Y2" s="20" t="s">
        <v>31</v>
      </c>
      <c r="Z2" s="20">
        <v>1101</v>
      </c>
      <c r="AA2" s="20" t="s">
        <v>651</v>
      </c>
      <c r="AC2" t="str">
        <f>+Combinar1[[#This Row],[Descripción Filtro URL 1]]</f>
        <v>Iquique</v>
      </c>
      <c r="AD2" t="str">
        <f>+Combinar1[[#This Row],[titulo]]&amp;AC2&amp;", "&amp;Combinar1[[#This Row],[temporalidad]]</f>
        <v>Elevación [Mínima-Media- Máxima], en la comuna de Iquique, 2021</v>
      </c>
      <c r="AE2" t="str">
        <f>+Combinar1[[#This Row],[descripcion_larga]]&amp;AC2&amp;", según datos del "&amp;Combinar1[[#This Row],[fuente]]&amp;", "&amp;Combinar1[[#This Row],[temporalidad]]</f>
        <v>Altitud/Elevación (msnm) promedio [Mínima-Media- Máxima], en la comuna de Iquique, según datos del DATA INTELLIGENCE, 2021</v>
      </c>
      <c r="AF2" t="e">
        <f>+Combinar1[[#This Row],[url]]&amp;Combinar1[[#This Row],[Complemento Link]]&amp;Combinar1[[#This Row],[id_fil_url 1]]&amp;#REF!&amp;#REF!</f>
        <v>#REF!</v>
      </c>
    </row>
    <row r="3" spans="1:32" x14ac:dyDescent="0.3">
      <c r="A3" s="20">
        <v>1</v>
      </c>
      <c r="B3" s="20" t="s">
        <v>329</v>
      </c>
      <c r="C3">
        <v>20</v>
      </c>
      <c r="D3" s="20">
        <v>20</v>
      </c>
      <c r="E3" s="20" t="s">
        <v>643</v>
      </c>
      <c r="F3" s="20"/>
      <c r="G3" s="20" t="s">
        <v>641</v>
      </c>
      <c r="H3" s="20" t="s">
        <v>640</v>
      </c>
      <c r="I3" s="20" t="s">
        <v>329</v>
      </c>
      <c r="K3" s="20" t="s">
        <v>637</v>
      </c>
      <c r="L3" s="20" t="s">
        <v>643</v>
      </c>
      <c r="M3" s="20">
        <v>2021</v>
      </c>
      <c r="N3" s="20" t="s">
        <v>644</v>
      </c>
      <c r="O3" s="20" t="s">
        <v>642</v>
      </c>
      <c r="P3" s="20" t="s">
        <v>2740</v>
      </c>
      <c r="Q3" t="s">
        <v>2741</v>
      </c>
      <c r="R3" s="20" t="s">
        <v>639</v>
      </c>
      <c r="S3" s="20" t="s">
        <v>2143</v>
      </c>
      <c r="T3" s="20" t="s">
        <v>652</v>
      </c>
      <c r="U3" s="20" t="s">
        <v>337</v>
      </c>
      <c r="V3" s="20">
        <v>240</v>
      </c>
      <c r="W3" s="20" t="s">
        <v>330</v>
      </c>
      <c r="X3" s="20" t="s">
        <v>331</v>
      </c>
      <c r="Y3" s="20" t="s">
        <v>32</v>
      </c>
      <c r="Z3" s="20">
        <v>1107</v>
      </c>
      <c r="AA3" s="20" t="s">
        <v>651</v>
      </c>
      <c r="AC3" t="str">
        <f>+Combinar1[[#This Row],[Descripción Filtro URL 1]]</f>
        <v>Alto Hospicio</v>
      </c>
      <c r="AD3" t="str">
        <f>+Combinar1[[#This Row],[titulo]]&amp;AC3&amp;", "&amp;Combinar1[[#This Row],[temporalidad]]</f>
        <v>Elevación [Mínima-Media- Máxima], en la comuna de Alto Hospicio, 2021</v>
      </c>
      <c r="AE3" t="str">
        <f>+Combinar1[[#This Row],[descripcion_larga]]&amp;AC3&amp;", según datos del "&amp;Combinar1[[#This Row],[fuente]]&amp;", "&amp;Combinar1[[#This Row],[temporalidad]]</f>
        <v>Altitud/Elevación (msnm) promedio [Mínima-Media- Máxima], en la comuna de Alto Hospicio, según datos del DATA INTELLIGENCE, 2021</v>
      </c>
      <c r="AF3" t="e">
        <f>+Combinar1[[#This Row],[url]]&amp;Combinar1[[#This Row],[Complemento Link]]&amp;Combinar1[[#This Row],[id_fil_url 1]]&amp;#REF!&amp;#REF!</f>
        <v>#REF!</v>
      </c>
    </row>
    <row r="4" spans="1:32" x14ac:dyDescent="0.3">
      <c r="A4" s="20">
        <v>1</v>
      </c>
      <c r="B4" s="20" t="s">
        <v>329</v>
      </c>
      <c r="C4">
        <v>20</v>
      </c>
      <c r="D4" s="20">
        <v>20</v>
      </c>
      <c r="E4" s="20" t="s">
        <v>643</v>
      </c>
      <c r="F4" s="20"/>
      <c r="G4" s="20" t="s">
        <v>641</v>
      </c>
      <c r="H4" s="20" t="s">
        <v>640</v>
      </c>
      <c r="I4" s="20" t="s">
        <v>329</v>
      </c>
      <c r="K4" s="20" t="s">
        <v>637</v>
      </c>
      <c r="L4" s="20" t="s">
        <v>643</v>
      </c>
      <c r="M4" s="20">
        <v>2021</v>
      </c>
      <c r="N4" s="20" t="s">
        <v>644</v>
      </c>
      <c r="O4" s="20" t="s">
        <v>642</v>
      </c>
      <c r="P4" s="20" t="s">
        <v>2740</v>
      </c>
      <c r="Q4" t="s">
        <v>2741</v>
      </c>
      <c r="R4" s="20" t="s">
        <v>639</v>
      </c>
      <c r="S4" s="20" t="s">
        <v>2143</v>
      </c>
      <c r="T4" s="20" t="s">
        <v>652</v>
      </c>
      <c r="U4" s="20" t="s">
        <v>337</v>
      </c>
      <c r="V4" s="20">
        <v>240</v>
      </c>
      <c r="W4" s="20" t="s">
        <v>330</v>
      </c>
      <c r="X4" s="20" t="s">
        <v>331</v>
      </c>
      <c r="Y4" s="20" t="s">
        <v>33</v>
      </c>
      <c r="Z4" s="20">
        <v>1401</v>
      </c>
      <c r="AA4" s="20" t="s">
        <v>651</v>
      </c>
      <c r="AC4" t="str">
        <f>+Combinar1[[#This Row],[Descripción Filtro URL 1]]</f>
        <v>Pozo Almonte</v>
      </c>
      <c r="AD4" t="str">
        <f>+Combinar1[[#This Row],[titulo]]&amp;AC4&amp;", "&amp;Combinar1[[#This Row],[temporalidad]]</f>
        <v>Elevación [Mínima-Media- Máxima], en la comuna de Pozo Almonte, 2021</v>
      </c>
      <c r="AE4" t="str">
        <f>+Combinar1[[#This Row],[descripcion_larga]]&amp;AC4&amp;", según datos del "&amp;Combinar1[[#This Row],[fuente]]&amp;", "&amp;Combinar1[[#This Row],[temporalidad]]</f>
        <v>Altitud/Elevación (msnm) promedio [Mínima-Media- Máxima], en la comuna de Pozo Almonte, según datos del DATA INTELLIGENCE, 2021</v>
      </c>
      <c r="AF4" t="e">
        <f>+Combinar1[[#This Row],[url]]&amp;Combinar1[[#This Row],[Complemento Link]]&amp;Combinar1[[#This Row],[id_fil_url 1]]&amp;#REF!&amp;#REF!</f>
        <v>#REF!</v>
      </c>
    </row>
    <row r="5" spans="1:32" x14ac:dyDescent="0.3">
      <c r="A5" s="20">
        <v>1</v>
      </c>
      <c r="B5" s="20" t="s">
        <v>329</v>
      </c>
      <c r="C5">
        <v>20</v>
      </c>
      <c r="D5" s="20">
        <v>20</v>
      </c>
      <c r="E5" s="20" t="s">
        <v>643</v>
      </c>
      <c r="F5" s="20"/>
      <c r="G5" s="20" t="s">
        <v>641</v>
      </c>
      <c r="H5" s="20" t="s">
        <v>640</v>
      </c>
      <c r="I5" s="20" t="s">
        <v>329</v>
      </c>
      <c r="K5" s="20" t="s">
        <v>637</v>
      </c>
      <c r="L5" s="20" t="s">
        <v>643</v>
      </c>
      <c r="M5" s="20">
        <v>2021</v>
      </c>
      <c r="N5" s="20" t="s">
        <v>644</v>
      </c>
      <c r="O5" s="20" t="s">
        <v>642</v>
      </c>
      <c r="P5" s="20" t="s">
        <v>2740</v>
      </c>
      <c r="Q5" t="s">
        <v>2741</v>
      </c>
      <c r="R5" s="20" t="s">
        <v>639</v>
      </c>
      <c r="S5" s="20" t="s">
        <v>2143</v>
      </c>
      <c r="T5" s="20" t="s">
        <v>652</v>
      </c>
      <c r="U5" s="20" t="s">
        <v>337</v>
      </c>
      <c r="V5" s="20">
        <v>240</v>
      </c>
      <c r="W5" s="20" t="s">
        <v>330</v>
      </c>
      <c r="X5" s="20" t="s">
        <v>331</v>
      </c>
      <c r="Y5" s="20" t="s">
        <v>34</v>
      </c>
      <c r="Z5" s="20">
        <v>1402</v>
      </c>
      <c r="AA5" s="20" t="s">
        <v>651</v>
      </c>
      <c r="AC5" t="str">
        <f>+Combinar1[[#This Row],[Descripción Filtro URL 1]]</f>
        <v>Camiña</v>
      </c>
      <c r="AD5" t="str">
        <f>+Combinar1[[#This Row],[titulo]]&amp;AC5&amp;", "&amp;Combinar1[[#This Row],[temporalidad]]</f>
        <v>Elevación [Mínima-Media- Máxima], en la comuna de Camiña, 2021</v>
      </c>
      <c r="AE5" t="str">
        <f>+Combinar1[[#This Row],[descripcion_larga]]&amp;AC5&amp;", según datos del "&amp;Combinar1[[#This Row],[fuente]]&amp;", "&amp;Combinar1[[#This Row],[temporalidad]]</f>
        <v>Altitud/Elevación (msnm) promedio [Mínima-Media- Máxima], en la comuna de Camiña, según datos del DATA INTELLIGENCE, 2021</v>
      </c>
      <c r="AF5" t="e">
        <f>+Combinar1[[#This Row],[url]]&amp;Combinar1[[#This Row],[Complemento Link]]&amp;Combinar1[[#This Row],[id_fil_url 1]]&amp;#REF!&amp;#REF!</f>
        <v>#REF!</v>
      </c>
    </row>
    <row r="6" spans="1:32" x14ac:dyDescent="0.3">
      <c r="A6" s="20">
        <v>1</v>
      </c>
      <c r="B6" s="20" t="s">
        <v>329</v>
      </c>
      <c r="C6">
        <v>21</v>
      </c>
      <c r="D6" s="20">
        <v>21</v>
      </c>
      <c r="E6" s="20" t="s">
        <v>646</v>
      </c>
      <c r="F6" s="20"/>
      <c r="G6" s="20" t="s">
        <v>641</v>
      </c>
      <c r="H6" s="20" t="s">
        <v>640</v>
      </c>
      <c r="I6" s="20" t="s">
        <v>329</v>
      </c>
      <c r="K6" s="20" t="s">
        <v>637</v>
      </c>
      <c r="L6" s="20" t="s">
        <v>646</v>
      </c>
      <c r="M6" s="20">
        <v>2021</v>
      </c>
      <c r="N6" s="20" t="s">
        <v>638</v>
      </c>
      <c r="O6" s="20" t="s">
        <v>642</v>
      </c>
      <c r="P6" s="20" t="s">
        <v>2742</v>
      </c>
      <c r="Q6" t="s">
        <v>2742</v>
      </c>
      <c r="R6" s="20" t="s">
        <v>639</v>
      </c>
      <c r="S6" s="20" t="s">
        <v>647</v>
      </c>
      <c r="T6" s="20" t="s">
        <v>653</v>
      </c>
      <c r="U6" s="20" t="s">
        <v>337</v>
      </c>
      <c r="V6" s="20">
        <v>240</v>
      </c>
      <c r="W6" s="20" t="s">
        <v>330</v>
      </c>
      <c r="X6" s="20" t="s">
        <v>331</v>
      </c>
      <c r="Y6" s="20" t="s">
        <v>31</v>
      </c>
      <c r="Z6" s="20">
        <v>1101</v>
      </c>
      <c r="AA6" s="20" t="s">
        <v>651</v>
      </c>
      <c r="AC6" t="str">
        <f>+Combinar1[[#This Row],[Descripción Filtro URL 1]]</f>
        <v>Iquique</v>
      </c>
      <c r="AD6" t="str">
        <f>+Combinar1[[#This Row],[titulo]]&amp;AC6&amp;", "&amp;Combinar1[[#This Row],[temporalidad]]</f>
        <v>Pendiente (%) [Mínima-Media- Máxima], en la comuna de Iquique, 2021</v>
      </c>
      <c r="AE6" t="str">
        <f>+Combinar1[[#This Row],[descripcion_larga]]&amp;AC6&amp;", según datos del "&amp;Combinar1[[#This Row],[fuente]]&amp;", "&amp;Combinar1[[#This Row],[temporalidad]]</f>
        <v>Pendiente (%) [Mínima-Media- Máxima], en la comuna de Iquique, según datos del DATA INTELLIGENCE, 2021</v>
      </c>
      <c r="AF6" t="e">
        <f>+Combinar1[[#This Row],[url]]&amp;Combinar1[[#This Row],[Complemento Link]]&amp;Combinar1[[#This Row],[id_fil_url 1]]&amp;#REF!&amp;#REF!</f>
        <v>#REF!</v>
      </c>
    </row>
    <row r="7" spans="1:32" x14ac:dyDescent="0.3">
      <c r="A7" s="20">
        <v>1</v>
      </c>
      <c r="B7" s="20" t="s">
        <v>329</v>
      </c>
      <c r="C7">
        <v>21</v>
      </c>
      <c r="D7" s="20">
        <v>21</v>
      </c>
      <c r="E7" s="20" t="s">
        <v>646</v>
      </c>
      <c r="F7" s="20"/>
      <c r="G7" s="20" t="s">
        <v>641</v>
      </c>
      <c r="H7" s="20" t="s">
        <v>640</v>
      </c>
      <c r="I7" s="20" t="s">
        <v>329</v>
      </c>
      <c r="K7" s="20" t="s">
        <v>637</v>
      </c>
      <c r="L7" s="20" t="s">
        <v>646</v>
      </c>
      <c r="M7" s="20">
        <v>2021</v>
      </c>
      <c r="N7" s="20" t="s">
        <v>638</v>
      </c>
      <c r="O7" s="20" t="s">
        <v>642</v>
      </c>
      <c r="P7" s="20" t="s">
        <v>2742</v>
      </c>
      <c r="Q7" t="s">
        <v>2742</v>
      </c>
      <c r="R7" s="20" t="s">
        <v>639</v>
      </c>
      <c r="S7" s="20" t="s">
        <v>647</v>
      </c>
      <c r="T7" s="20" t="s">
        <v>653</v>
      </c>
      <c r="U7" s="20" t="s">
        <v>337</v>
      </c>
      <c r="V7" s="20">
        <v>240</v>
      </c>
      <c r="W7" s="20" t="s">
        <v>330</v>
      </c>
      <c r="X7" s="20" t="s">
        <v>331</v>
      </c>
      <c r="Y7" s="20" t="s">
        <v>32</v>
      </c>
      <c r="Z7" s="20">
        <v>1107</v>
      </c>
      <c r="AA7" s="20" t="s">
        <v>651</v>
      </c>
      <c r="AC7" t="str">
        <f>+Combinar1[[#This Row],[Descripción Filtro URL 1]]</f>
        <v>Alto Hospicio</v>
      </c>
      <c r="AD7" t="str">
        <f>+Combinar1[[#This Row],[titulo]]&amp;AC7&amp;", "&amp;Combinar1[[#This Row],[temporalidad]]</f>
        <v>Pendiente (%) [Mínima-Media- Máxima], en la comuna de Alto Hospicio, 2021</v>
      </c>
      <c r="AE7" t="str">
        <f>+Combinar1[[#This Row],[descripcion_larga]]&amp;AC7&amp;", según datos del "&amp;Combinar1[[#This Row],[fuente]]&amp;", "&amp;Combinar1[[#This Row],[temporalidad]]</f>
        <v>Pendiente (%) [Mínima-Media- Máxima], en la comuna de Alto Hospicio, según datos del DATA INTELLIGENCE, 2021</v>
      </c>
      <c r="AF7" t="e">
        <f>+Combinar1[[#This Row],[url]]&amp;Combinar1[[#This Row],[Complemento Link]]&amp;Combinar1[[#This Row],[id_fil_url 1]]&amp;#REF!&amp;#REF!</f>
        <v>#REF!</v>
      </c>
    </row>
    <row r="8" spans="1:32" x14ac:dyDescent="0.3">
      <c r="A8" s="20">
        <v>1</v>
      </c>
      <c r="B8" s="20" t="s">
        <v>329</v>
      </c>
      <c r="C8">
        <v>21</v>
      </c>
      <c r="D8" s="20">
        <v>21</v>
      </c>
      <c r="E8" s="20" t="s">
        <v>646</v>
      </c>
      <c r="F8" s="20"/>
      <c r="G8" s="20" t="s">
        <v>641</v>
      </c>
      <c r="H8" s="20" t="s">
        <v>640</v>
      </c>
      <c r="I8" s="20" t="s">
        <v>329</v>
      </c>
      <c r="K8" s="20" t="s">
        <v>637</v>
      </c>
      <c r="L8" s="20" t="s">
        <v>646</v>
      </c>
      <c r="M8" s="20">
        <v>2021</v>
      </c>
      <c r="N8" s="20" t="s">
        <v>638</v>
      </c>
      <c r="O8" s="20" t="s">
        <v>642</v>
      </c>
      <c r="P8" s="20" t="s">
        <v>2742</v>
      </c>
      <c r="Q8" t="s">
        <v>2742</v>
      </c>
      <c r="R8" s="20" t="s">
        <v>639</v>
      </c>
      <c r="S8" s="20" t="s">
        <v>647</v>
      </c>
      <c r="T8" s="20" t="s">
        <v>653</v>
      </c>
      <c r="U8" s="20" t="s">
        <v>337</v>
      </c>
      <c r="V8" s="20">
        <v>240</v>
      </c>
      <c r="W8" s="20" t="s">
        <v>330</v>
      </c>
      <c r="X8" s="20" t="s">
        <v>331</v>
      </c>
      <c r="Y8" s="20" t="s">
        <v>33</v>
      </c>
      <c r="Z8" s="20">
        <v>1401</v>
      </c>
      <c r="AA8" s="20" t="s">
        <v>651</v>
      </c>
      <c r="AC8" t="str">
        <f>+Combinar1[[#This Row],[Descripción Filtro URL 1]]</f>
        <v>Pozo Almonte</v>
      </c>
      <c r="AD8" t="str">
        <f>+Combinar1[[#This Row],[titulo]]&amp;AC8&amp;", "&amp;Combinar1[[#This Row],[temporalidad]]</f>
        <v>Pendiente (%) [Mínima-Media- Máxima], en la comuna de Pozo Almonte, 2021</v>
      </c>
      <c r="AE8" t="str">
        <f>+Combinar1[[#This Row],[descripcion_larga]]&amp;AC8&amp;", según datos del "&amp;Combinar1[[#This Row],[fuente]]&amp;", "&amp;Combinar1[[#This Row],[temporalidad]]</f>
        <v>Pendiente (%) [Mínima-Media- Máxima], en la comuna de Pozo Almonte, según datos del DATA INTELLIGENCE, 2021</v>
      </c>
      <c r="AF8" t="e">
        <f>+Combinar1[[#This Row],[url]]&amp;Combinar1[[#This Row],[Complemento Link]]&amp;Combinar1[[#This Row],[id_fil_url 1]]&amp;#REF!&amp;#REF!</f>
        <v>#REF!</v>
      </c>
    </row>
    <row r="9" spans="1:32" x14ac:dyDescent="0.3">
      <c r="A9" s="20">
        <v>1</v>
      </c>
      <c r="B9" s="20" t="s">
        <v>329</v>
      </c>
      <c r="C9">
        <v>21</v>
      </c>
      <c r="D9" s="20">
        <v>21</v>
      </c>
      <c r="E9" s="20" t="s">
        <v>646</v>
      </c>
      <c r="F9" s="20"/>
      <c r="G9" s="20" t="s">
        <v>641</v>
      </c>
      <c r="H9" s="20" t="s">
        <v>640</v>
      </c>
      <c r="I9" s="20" t="s">
        <v>329</v>
      </c>
      <c r="K9" s="20" t="s">
        <v>637</v>
      </c>
      <c r="L9" s="20" t="s">
        <v>646</v>
      </c>
      <c r="M9" s="20">
        <v>2021</v>
      </c>
      <c r="N9" s="20" t="s">
        <v>638</v>
      </c>
      <c r="O9" s="20" t="s">
        <v>642</v>
      </c>
      <c r="P9" s="20" t="s">
        <v>2742</v>
      </c>
      <c r="Q9" t="s">
        <v>2742</v>
      </c>
      <c r="R9" s="20" t="s">
        <v>639</v>
      </c>
      <c r="S9" s="20" t="s">
        <v>647</v>
      </c>
      <c r="T9" s="20" t="s">
        <v>653</v>
      </c>
      <c r="U9" s="20" t="s">
        <v>337</v>
      </c>
      <c r="V9" s="20">
        <v>240</v>
      </c>
      <c r="W9" s="20" t="s">
        <v>330</v>
      </c>
      <c r="X9" s="20" t="s">
        <v>331</v>
      </c>
      <c r="Y9" s="20" t="s">
        <v>34</v>
      </c>
      <c r="Z9" s="20">
        <v>1402</v>
      </c>
      <c r="AA9" s="20" t="s">
        <v>651</v>
      </c>
      <c r="AC9" t="str">
        <f>+Combinar1[[#This Row],[Descripción Filtro URL 1]]</f>
        <v>Camiña</v>
      </c>
      <c r="AD9" t="str">
        <f>+Combinar1[[#This Row],[titulo]]&amp;AC9&amp;", "&amp;Combinar1[[#This Row],[temporalidad]]</f>
        <v>Pendiente (%) [Mínima-Media- Máxima], en la comuna de Camiña, 2021</v>
      </c>
      <c r="AE9" t="str">
        <f>+Combinar1[[#This Row],[descripcion_larga]]&amp;AC9&amp;", según datos del "&amp;Combinar1[[#This Row],[fuente]]&amp;", "&amp;Combinar1[[#This Row],[temporalidad]]</f>
        <v>Pendiente (%) [Mínima-Media- Máxima], en la comuna de Camiña, según datos del DATA INTELLIGENCE, 2021</v>
      </c>
      <c r="AF9" t="e">
        <f>+Combinar1[[#This Row],[url]]&amp;Combinar1[[#This Row],[Complemento Link]]&amp;Combinar1[[#This Row],[id_fil_url 1]]&amp;#REF!&amp;#REF!</f>
        <v>#REF!</v>
      </c>
    </row>
    <row r="10" spans="1:32" x14ac:dyDescent="0.3">
      <c r="A10" s="20">
        <v>1</v>
      </c>
      <c r="B10" s="20" t="s">
        <v>329</v>
      </c>
      <c r="C10">
        <v>22</v>
      </c>
      <c r="D10" s="20">
        <v>22</v>
      </c>
      <c r="E10" s="20" t="s">
        <v>646</v>
      </c>
      <c r="F10" s="20"/>
      <c r="G10" s="20" t="s">
        <v>641</v>
      </c>
      <c r="H10" s="20" t="s">
        <v>640</v>
      </c>
      <c r="I10" s="20" t="s">
        <v>329</v>
      </c>
      <c r="K10" s="20" t="s">
        <v>637</v>
      </c>
      <c r="L10" s="20" t="s">
        <v>646</v>
      </c>
      <c r="M10" s="20">
        <v>2021</v>
      </c>
      <c r="N10" s="20" t="s">
        <v>649</v>
      </c>
      <c r="O10" s="20" t="s">
        <v>642</v>
      </c>
      <c r="P10" s="20" t="s">
        <v>2743</v>
      </c>
      <c r="Q10" t="s">
        <v>2743</v>
      </c>
      <c r="R10" s="20" t="s">
        <v>639</v>
      </c>
      <c r="S10" s="20" t="s">
        <v>647</v>
      </c>
      <c r="T10" s="20" t="s">
        <v>654</v>
      </c>
      <c r="U10" s="20" t="s">
        <v>337</v>
      </c>
      <c r="V10" s="20">
        <v>240</v>
      </c>
      <c r="W10" s="20" t="s">
        <v>330</v>
      </c>
      <c r="X10" s="20" t="s">
        <v>331</v>
      </c>
      <c r="Y10" s="20" t="s">
        <v>31</v>
      </c>
      <c r="Z10" s="20">
        <v>1101</v>
      </c>
      <c r="AA10" s="20" t="s">
        <v>651</v>
      </c>
      <c r="AC10" t="str">
        <f>+Combinar1[[#This Row],[Descripción Filtro URL 1]]</f>
        <v>Iquique</v>
      </c>
      <c r="AD10" t="str">
        <f>+Combinar1[[#This Row],[titulo]]&amp;AC10&amp;", "&amp;Combinar1[[#This Row],[temporalidad]]</f>
        <v>Pendiente (grados) [Mínima-Media- Máxima], en la comuna de Iquique, 2021</v>
      </c>
      <c r="AE10" t="str">
        <f>+Combinar1[[#This Row],[descripcion_larga]]&amp;AC10&amp;", según datos del "&amp;Combinar1[[#This Row],[fuente]]&amp;", "&amp;Combinar1[[#This Row],[temporalidad]]</f>
        <v>Pendiente (grados) [Mínima-Media- Máxima], en la comuna de Iquique, según datos del DATA INTELLIGENCE, 2021</v>
      </c>
      <c r="AF10" t="e">
        <f>+Combinar1[[#This Row],[url]]&amp;Combinar1[[#This Row],[Complemento Link]]&amp;Combinar1[[#This Row],[id_fil_url 1]]&amp;#REF!&amp;#REF!</f>
        <v>#REF!</v>
      </c>
    </row>
    <row r="11" spans="1:32" x14ac:dyDescent="0.3">
      <c r="A11" s="20">
        <v>1</v>
      </c>
      <c r="B11" s="20" t="s">
        <v>329</v>
      </c>
      <c r="C11">
        <v>22</v>
      </c>
      <c r="D11" s="20">
        <v>22</v>
      </c>
      <c r="E11" s="20" t="s">
        <v>646</v>
      </c>
      <c r="F11" s="20"/>
      <c r="G11" s="20" t="s">
        <v>641</v>
      </c>
      <c r="H11" s="20" t="s">
        <v>640</v>
      </c>
      <c r="I11" s="20" t="s">
        <v>329</v>
      </c>
      <c r="K11" s="20" t="s">
        <v>637</v>
      </c>
      <c r="L11" s="20" t="s">
        <v>646</v>
      </c>
      <c r="M11" s="20">
        <v>2021</v>
      </c>
      <c r="N11" s="20" t="s">
        <v>649</v>
      </c>
      <c r="O11" s="20" t="s">
        <v>642</v>
      </c>
      <c r="P11" s="20" t="s">
        <v>2743</v>
      </c>
      <c r="Q11" t="s">
        <v>2743</v>
      </c>
      <c r="R11" s="20" t="s">
        <v>639</v>
      </c>
      <c r="S11" s="20" t="s">
        <v>647</v>
      </c>
      <c r="T11" s="20" t="s">
        <v>654</v>
      </c>
      <c r="U11" s="20" t="s">
        <v>337</v>
      </c>
      <c r="V11" s="20">
        <v>240</v>
      </c>
      <c r="W11" s="20" t="s">
        <v>330</v>
      </c>
      <c r="X11" s="20" t="s">
        <v>331</v>
      </c>
      <c r="Y11" s="20" t="s">
        <v>32</v>
      </c>
      <c r="Z11" s="20">
        <v>1107</v>
      </c>
      <c r="AA11" s="20" t="s">
        <v>651</v>
      </c>
      <c r="AC11" t="str">
        <f>+Combinar1[[#This Row],[Descripción Filtro URL 1]]</f>
        <v>Alto Hospicio</v>
      </c>
      <c r="AD11" t="str">
        <f>+Combinar1[[#This Row],[titulo]]&amp;AC11&amp;", "&amp;Combinar1[[#This Row],[temporalidad]]</f>
        <v>Pendiente (grados) [Mínima-Media- Máxima], en la comuna de Alto Hospicio, 2021</v>
      </c>
      <c r="AE11" t="str">
        <f>+Combinar1[[#This Row],[descripcion_larga]]&amp;AC11&amp;", según datos del "&amp;Combinar1[[#This Row],[fuente]]&amp;", "&amp;Combinar1[[#This Row],[temporalidad]]</f>
        <v>Pendiente (grados) [Mínima-Media- Máxima], en la comuna de Alto Hospicio, según datos del DATA INTELLIGENCE, 2021</v>
      </c>
      <c r="AF11" t="e">
        <f>+Combinar1[[#This Row],[url]]&amp;Combinar1[[#This Row],[Complemento Link]]&amp;Combinar1[[#This Row],[id_fil_url 1]]&amp;#REF!&amp;#REF!</f>
        <v>#REF!</v>
      </c>
    </row>
    <row r="12" spans="1:32" x14ac:dyDescent="0.3">
      <c r="A12" s="20">
        <v>1</v>
      </c>
      <c r="B12" s="20" t="s">
        <v>329</v>
      </c>
      <c r="C12">
        <v>22</v>
      </c>
      <c r="D12" s="20">
        <v>22</v>
      </c>
      <c r="E12" s="20" t="s">
        <v>646</v>
      </c>
      <c r="F12" s="20"/>
      <c r="G12" s="20" t="s">
        <v>641</v>
      </c>
      <c r="H12" s="20" t="s">
        <v>640</v>
      </c>
      <c r="I12" s="20" t="s">
        <v>329</v>
      </c>
      <c r="K12" s="20" t="s">
        <v>637</v>
      </c>
      <c r="L12" s="20" t="s">
        <v>646</v>
      </c>
      <c r="M12" s="20">
        <v>2021</v>
      </c>
      <c r="N12" s="20" t="s">
        <v>649</v>
      </c>
      <c r="O12" s="20" t="s">
        <v>642</v>
      </c>
      <c r="P12" s="20" t="s">
        <v>2743</v>
      </c>
      <c r="Q12" t="s">
        <v>2743</v>
      </c>
      <c r="R12" s="20" t="s">
        <v>639</v>
      </c>
      <c r="S12" s="20" t="s">
        <v>647</v>
      </c>
      <c r="T12" s="20" t="s">
        <v>654</v>
      </c>
      <c r="U12" s="20" t="s">
        <v>337</v>
      </c>
      <c r="V12" s="20">
        <v>240</v>
      </c>
      <c r="W12" s="20" t="s">
        <v>330</v>
      </c>
      <c r="X12" s="20" t="s">
        <v>331</v>
      </c>
      <c r="Y12" s="20" t="s">
        <v>33</v>
      </c>
      <c r="Z12" s="20">
        <v>1401</v>
      </c>
      <c r="AA12" s="20" t="s">
        <v>651</v>
      </c>
      <c r="AC12" t="str">
        <f>+Combinar1[[#This Row],[Descripción Filtro URL 1]]</f>
        <v>Pozo Almonte</v>
      </c>
      <c r="AD12" t="str">
        <f>+Combinar1[[#This Row],[titulo]]&amp;AC12&amp;", "&amp;Combinar1[[#This Row],[temporalidad]]</f>
        <v>Pendiente (grados) [Mínima-Media- Máxima], en la comuna de Pozo Almonte, 2021</v>
      </c>
      <c r="AE12" t="str">
        <f>+Combinar1[[#This Row],[descripcion_larga]]&amp;AC12&amp;", según datos del "&amp;Combinar1[[#This Row],[fuente]]&amp;", "&amp;Combinar1[[#This Row],[temporalidad]]</f>
        <v>Pendiente (grados) [Mínima-Media- Máxima], en la comuna de Pozo Almonte, según datos del DATA INTELLIGENCE, 2021</v>
      </c>
      <c r="AF12" t="e">
        <f>+Combinar1[[#This Row],[url]]&amp;Combinar1[[#This Row],[Complemento Link]]&amp;Combinar1[[#This Row],[id_fil_url 1]]&amp;#REF!&amp;#REF!</f>
        <v>#REF!</v>
      </c>
    </row>
    <row r="13" spans="1:32" x14ac:dyDescent="0.3">
      <c r="A13" s="20">
        <v>1</v>
      </c>
      <c r="B13" s="20" t="s">
        <v>329</v>
      </c>
      <c r="C13">
        <v>22</v>
      </c>
      <c r="D13" s="20">
        <v>22</v>
      </c>
      <c r="E13" s="20" t="s">
        <v>646</v>
      </c>
      <c r="F13" s="20"/>
      <c r="G13" s="20" t="s">
        <v>641</v>
      </c>
      <c r="H13" s="20" t="s">
        <v>640</v>
      </c>
      <c r="I13" s="20" t="s">
        <v>329</v>
      </c>
      <c r="K13" s="20" t="s">
        <v>637</v>
      </c>
      <c r="L13" s="20" t="s">
        <v>646</v>
      </c>
      <c r="M13" s="20">
        <v>2021</v>
      </c>
      <c r="N13" s="20" t="s">
        <v>649</v>
      </c>
      <c r="O13" s="20" t="s">
        <v>642</v>
      </c>
      <c r="P13" s="20" t="s">
        <v>2743</v>
      </c>
      <c r="Q13" t="s">
        <v>2743</v>
      </c>
      <c r="R13" s="20" t="s">
        <v>639</v>
      </c>
      <c r="S13" s="20" t="s">
        <v>647</v>
      </c>
      <c r="T13" s="20" t="s">
        <v>654</v>
      </c>
      <c r="U13" s="20" t="s">
        <v>337</v>
      </c>
      <c r="V13" s="20">
        <v>240</v>
      </c>
      <c r="W13" s="20" t="s">
        <v>330</v>
      </c>
      <c r="X13" s="20" t="s">
        <v>331</v>
      </c>
      <c r="Y13" s="20" t="s">
        <v>34</v>
      </c>
      <c r="Z13" s="20">
        <v>1402</v>
      </c>
      <c r="AA13" s="20" t="s">
        <v>651</v>
      </c>
      <c r="AC13" t="str">
        <f>+Combinar1[[#This Row],[Descripción Filtro URL 1]]</f>
        <v>Camiña</v>
      </c>
      <c r="AD13" t="str">
        <f>+Combinar1[[#This Row],[titulo]]&amp;AC13&amp;", "&amp;Combinar1[[#This Row],[temporalidad]]</f>
        <v>Pendiente (grados) [Mínima-Media- Máxima], en la comuna de Camiña, 2021</v>
      </c>
      <c r="AE13" t="str">
        <f>+Combinar1[[#This Row],[descripcion_larga]]&amp;AC13&amp;", según datos del "&amp;Combinar1[[#This Row],[fuente]]&amp;", "&amp;Combinar1[[#This Row],[temporalidad]]</f>
        <v>Pendiente (grados) [Mínima-Media- Máxima], en la comuna de Camiña, según datos del DATA INTELLIGENCE, 2021</v>
      </c>
      <c r="AF13" t="e">
        <f>+Combinar1[[#This Row],[url]]&amp;Combinar1[[#This Row],[Complemento Link]]&amp;Combinar1[[#This Row],[id_fil_url 1]]&amp;#REF!&amp;#REF!</f>
        <v>#REF!</v>
      </c>
    </row>
    <row r="14" spans="1:32" x14ac:dyDescent="0.3">
      <c r="A14" s="20">
        <v>1</v>
      </c>
      <c r="B14" s="20" t="s">
        <v>329</v>
      </c>
      <c r="C14">
        <v>20</v>
      </c>
      <c r="D14" s="20">
        <v>20</v>
      </c>
      <c r="E14" s="20" t="s">
        <v>643</v>
      </c>
      <c r="F14" s="20"/>
      <c r="G14" s="20" t="s">
        <v>641</v>
      </c>
      <c r="H14" s="20" t="s">
        <v>640</v>
      </c>
      <c r="I14" s="20" t="s">
        <v>329</v>
      </c>
      <c r="K14" s="20" t="s">
        <v>637</v>
      </c>
      <c r="L14" s="20" t="s">
        <v>643</v>
      </c>
      <c r="M14" s="20">
        <v>2021</v>
      </c>
      <c r="N14" s="20" t="s">
        <v>644</v>
      </c>
      <c r="O14" s="20" t="s">
        <v>642</v>
      </c>
      <c r="P14" s="20" t="s">
        <v>2740</v>
      </c>
      <c r="Q14" t="s">
        <v>2741</v>
      </c>
      <c r="R14" s="20" t="s">
        <v>639</v>
      </c>
      <c r="S14" s="20" t="s">
        <v>2143</v>
      </c>
      <c r="T14" s="20" t="s">
        <v>652</v>
      </c>
      <c r="U14" s="20" t="s">
        <v>337</v>
      </c>
      <c r="V14" s="20">
        <v>240</v>
      </c>
      <c r="W14" s="20" t="s">
        <v>330</v>
      </c>
      <c r="X14" s="20" t="s">
        <v>331</v>
      </c>
      <c r="Y14" s="20" t="s">
        <v>35</v>
      </c>
      <c r="Z14" s="20">
        <v>1403</v>
      </c>
      <c r="AA14" s="20" t="s">
        <v>651</v>
      </c>
      <c r="AC14" t="str">
        <f>+Combinar1[[#This Row],[Descripción Filtro URL 1]]</f>
        <v>Colchane</v>
      </c>
      <c r="AD14" t="str">
        <f>+Combinar1[[#This Row],[titulo]]&amp;AC14&amp;", "&amp;Combinar1[[#This Row],[temporalidad]]</f>
        <v>Elevación [Mínima-Media- Máxima], en la comuna de Colchane, 2021</v>
      </c>
      <c r="AE14" t="str">
        <f>+Combinar1[[#This Row],[descripcion_larga]]&amp;AC14&amp;", según datos del "&amp;Combinar1[[#This Row],[fuente]]&amp;", "&amp;Combinar1[[#This Row],[temporalidad]]</f>
        <v>Altitud/Elevación (msnm) promedio [Mínima-Media- Máxima], en la comuna de Colchane, según datos del DATA INTELLIGENCE, 2021</v>
      </c>
      <c r="AF14" t="e">
        <f>+Combinar1[[#This Row],[url]]&amp;Combinar1[[#This Row],[Complemento Link]]&amp;Combinar1[[#This Row],[id_fil_url 1]]&amp;#REF!&amp;#REF!</f>
        <v>#REF!</v>
      </c>
    </row>
    <row r="15" spans="1:32" x14ac:dyDescent="0.3">
      <c r="A15" s="20">
        <v>1</v>
      </c>
      <c r="B15" s="20" t="s">
        <v>329</v>
      </c>
      <c r="C15">
        <v>21</v>
      </c>
      <c r="D15" s="20">
        <v>21</v>
      </c>
      <c r="E15" s="20" t="s">
        <v>646</v>
      </c>
      <c r="F15" s="20"/>
      <c r="G15" s="20" t="s">
        <v>641</v>
      </c>
      <c r="H15" s="20" t="s">
        <v>640</v>
      </c>
      <c r="I15" s="20" t="s">
        <v>329</v>
      </c>
      <c r="K15" s="20" t="s">
        <v>637</v>
      </c>
      <c r="L15" s="20" t="s">
        <v>646</v>
      </c>
      <c r="M15" s="20">
        <v>2021</v>
      </c>
      <c r="N15" s="20" t="s">
        <v>638</v>
      </c>
      <c r="O15" s="20" t="s">
        <v>642</v>
      </c>
      <c r="P15" s="20" t="s">
        <v>2742</v>
      </c>
      <c r="Q15" t="s">
        <v>2742</v>
      </c>
      <c r="R15" s="20" t="s">
        <v>639</v>
      </c>
      <c r="S15" s="20" t="s">
        <v>647</v>
      </c>
      <c r="T15" s="20" t="s">
        <v>653</v>
      </c>
      <c r="U15" s="20" t="s">
        <v>337</v>
      </c>
      <c r="V15" s="20">
        <v>240</v>
      </c>
      <c r="W15" s="20" t="s">
        <v>330</v>
      </c>
      <c r="X15" s="20" t="s">
        <v>331</v>
      </c>
      <c r="Y15" s="20" t="s">
        <v>35</v>
      </c>
      <c r="Z15" s="20">
        <v>1403</v>
      </c>
      <c r="AA15" s="20" t="s">
        <v>651</v>
      </c>
      <c r="AC15" t="str">
        <f>+Combinar1[[#This Row],[Descripción Filtro URL 1]]</f>
        <v>Colchane</v>
      </c>
      <c r="AD15" t="str">
        <f>+Combinar1[[#This Row],[titulo]]&amp;AC15&amp;", "&amp;Combinar1[[#This Row],[temporalidad]]</f>
        <v>Pendiente (%) [Mínima-Media- Máxima], en la comuna de Colchane, 2021</v>
      </c>
      <c r="AE15" t="str">
        <f>+Combinar1[[#This Row],[descripcion_larga]]&amp;AC15&amp;", según datos del "&amp;Combinar1[[#This Row],[fuente]]&amp;", "&amp;Combinar1[[#This Row],[temporalidad]]</f>
        <v>Pendiente (%) [Mínima-Media- Máxima], en la comuna de Colchane, según datos del DATA INTELLIGENCE, 2021</v>
      </c>
      <c r="AF15" t="e">
        <f>+Combinar1[[#This Row],[url]]&amp;Combinar1[[#This Row],[Complemento Link]]&amp;Combinar1[[#This Row],[id_fil_url 1]]&amp;#REF!&amp;#REF!</f>
        <v>#REF!</v>
      </c>
    </row>
    <row r="16" spans="1:32" x14ac:dyDescent="0.3">
      <c r="A16" s="20">
        <v>1</v>
      </c>
      <c r="B16" s="20" t="s">
        <v>329</v>
      </c>
      <c r="C16">
        <v>22</v>
      </c>
      <c r="D16" s="20">
        <v>22</v>
      </c>
      <c r="E16" s="20" t="s">
        <v>646</v>
      </c>
      <c r="F16" s="20"/>
      <c r="G16" s="20" t="s">
        <v>641</v>
      </c>
      <c r="H16" s="20" t="s">
        <v>640</v>
      </c>
      <c r="I16" s="20" t="s">
        <v>329</v>
      </c>
      <c r="K16" s="20" t="s">
        <v>637</v>
      </c>
      <c r="L16" s="20" t="s">
        <v>646</v>
      </c>
      <c r="M16" s="20">
        <v>2021</v>
      </c>
      <c r="N16" s="20" t="s">
        <v>649</v>
      </c>
      <c r="O16" s="20" t="s">
        <v>642</v>
      </c>
      <c r="P16" s="20" t="s">
        <v>2743</v>
      </c>
      <c r="Q16" t="s">
        <v>2743</v>
      </c>
      <c r="R16" s="20" t="s">
        <v>639</v>
      </c>
      <c r="S16" s="20" t="s">
        <v>647</v>
      </c>
      <c r="T16" s="20" t="s">
        <v>654</v>
      </c>
      <c r="U16" s="20" t="s">
        <v>337</v>
      </c>
      <c r="V16" s="20">
        <v>240</v>
      </c>
      <c r="W16" s="20" t="s">
        <v>330</v>
      </c>
      <c r="X16" s="20" t="s">
        <v>331</v>
      </c>
      <c r="Y16" s="20" t="s">
        <v>35</v>
      </c>
      <c r="Z16" s="20">
        <v>1403</v>
      </c>
      <c r="AA16" s="20" t="s">
        <v>651</v>
      </c>
      <c r="AC16" t="str">
        <f>+Combinar1[[#This Row],[Descripción Filtro URL 1]]</f>
        <v>Colchane</v>
      </c>
      <c r="AD16" t="str">
        <f>+Combinar1[[#This Row],[titulo]]&amp;AC16&amp;", "&amp;Combinar1[[#This Row],[temporalidad]]</f>
        <v>Pendiente (grados) [Mínima-Media- Máxima], en la comuna de Colchane, 2021</v>
      </c>
      <c r="AE16" t="str">
        <f>+Combinar1[[#This Row],[descripcion_larga]]&amp;AC16&amp;", según datos del "&amp;Combinar1[[#This Row],[fuente]]&amp;", "&amp;Combinar1[[#This Row],[temporalidad]]</f>
        <v>Pendiente (grados) [Mínima-Media- Máxima], en la comuna de Colchane, según datos del DATA INTELLIGENCE, 2021</v>
      </c>
      <c r="AF16" t="e">
        <f>+Combinar1[[#This Row],[url]]&amp;Combinar1[[#This Row],[Complemento Link]]&amp;Combinar1[[#This Row],[id_fil_url 1]]&amp;#REF!&amp;#REF!</f>
        <v>#REF!</v>
      </c>
    </row>
    <row r="17" spans="1:32" x14ac:dyDescent="0.3">
      <c r="A17" s="20">
        <v>1</v>
      </c>
      <c r="B17" s="20" t="s">
        <v>329</v>
      </c>
      <c r="C17">
        <v>20</v>
      </c>
      <c r="D17" s="20">
        <v>20</v>
      </c>
      <c r="E17" s="20" t="s">
        <v>643</v>
      </c>
      <c r="F17" s="20"/>
      <c r="G17" s="20" t="s">
        <v>641</v>
      </c>
      <c r="H17" s="20" t="s">
        <v>640</v>
      </c>
      <c r="I17" s="20" t="s">
        <v>329</v>
      </c>
      <c r="K17" s="20" t="s">
        <v>637</v>
      </c>
      <c r="L17" s="20" t="s">
        <v>643</v>
      </c>
      <c r="M17" s="20">
        <v>2021</v>
      </c>
      <c r="N17" s="20" t="s">
        <v>644</v>
      </c>
      <c r="O17" s="20" t="s">
        <v>642</v>
      </c>
      <c r="P17" s="20" t="s">
        <v>2740</v>
      </c>
      <c r="Q17" t="s">
        <v>2741</v>
      </c>
      <c r="R17" s="20" t="s">
        <v>639</v>
      </c>
      <c r="S17" s="20" t="s">
        <v>2143</v>
      </c>
      <c r="T17" s="20" t="s">
        <v>652</v>
      </c>
      <c r="U17" s="20" t="s">
        <v>337</v>
      </c>
      <c r="V17" s="20">
        <v>240</v>
      </c>
      <c r="W17" s="20" t="s">
        <v>330</v>
      </c>
      <c r="X17" s="20" t="s">
        <v>331</v>
      </c>
      <c r="Y17" s="20" t="s">
        <v>36</v>
      </c>
      <c r="Z17" s="20">
        <v>1404</v>
      </c>
      <c r="AA17" s="20" t="s">
        <v>651</v>
      </c>
      <c r="AC17" t="str">
        <f>+Combinar1[[#This Row],[Descripción Filtro URL 1]]</f>
        <v>Huara</v>
      </c>
      <c r="AD17" t="str">
        <f>+Combinar1[[#This Row],[titulo]]&amp;AC17&amp;", "&amp;Combinar1[[#This Row],[temporalidad]]</f>
        <v>Elevación [Mínima-Media- Máxima], en la comuna de Huara, 2021</v>
      </c>
      <c r="AE17" t="str">
        <f>+Combinar1[[#This Row],[descripcion_larga]]&amp;AC17&amp;", según datos del "&amp;Combinar1[[#This Row],[fuente]]&amp;", "&amp;Combinar1[[#This Row],[temporalidad]]</f>
        <v>Altitud/Elevación (msnm) promedio [Mínima-Media- Máxima], en la comuna de Huara, según datos del DATA INTELLIGENCE, 2021</v>
      </c>
      <c r="AF17" t="e">
        <f>+Combinar1[[#This Row],[url]]&amp;Combinar1[[#This Row],[Complemento Link]]&amp;Combinar1[[#This Row],[id_fil_url 1]]&amp;#REF!&amp;#REF!</f>
        <v>#REF!</v>
      </c>
    </row>
    <row r="18" spans="1:32" x14ac:dyDescent="0.3">
      <c r="A18" s="20">
        <v>1</v>
      </c>
      <c r="B18" s="20" t="s">
        <v>329</v>
      </c>
      <c r="C18">
        <v>21</v>
      </c>
      <c r="D18" s="20">
        <v>21</v>
      </c>
      <c r="E18" s="20" t="s">
        <v>646</v>
      </c>
      <c r="F18" s="20"/>
      <c r="G18" s="20" t="s">
        <v>641</v>
      </c>
      <c r="H18" s="20" t="s">
        <v>640</v>
      </c>
      <c r="I18" s="20" t="s">
        <v>329</v>
      </c>
      <c r="K18" s="20" t="s">
        <v>637</v>
      </c>
      <c r="L18" s="20" t="s">
        <v>646</v>
      </c>
      <c r="M18" s="20">
        <v>2021</v>
      </c>
      <c r="N18" s="20" t="s">
        <v>638</v>
      </c>
      <c r="O18" s="20" t="s">
        <v>642</v>
      </c>
      <c r="P18" s="20" t="s">
        <v>2742</v>
      </c>
      <c r="Q18" t="s">
        <v>2742</v>
      </c>
      <c r="R18" s="20" t="s">
        <v>639</v>
      </c>
      <c r="S18" s="20" t="s">
        <v>647</v>
      </c>
      <c r="T18" s="20" t="s">
        <v>653</v>
      </c>
      <c r="U18" s="20" t="s">
        <v>337</v>
      </c>
      <c r="V18" s="20">
        <v>240</v>
      </c>
      <c r="W18" s="20" t="s">
        <v>330</v>
      </c>
      <c r="X18" s="20" t="s">
        <v>331</v>
      </c>
      <c r="Y18" s="20" t="s">
        <v>36</v>
      </c>
      <c r="Z18" s="20">
        <v>1404</v>
      </c>
      <c r="AA18" s="20" t="s">
        <v>651</v>
      </c>
      <c r="AC18" t="str">
        <f>+Combinar1[[#This Row],[Descripción Filtro URL 1]]</f>
        <v>Huara</v>
      </c>
      <c r="AD18" t="str">
        <f>+Combinar1[[#This Row],[titulo]]&amp;AC18&amp;", "&amp;Combinar1[[#This Row],[temporalidad]]</f>
        <v>Pendiente (%) [Mínima-Media- Máxima], en la comuna de Huara, 2021</v>
      </c>
      <c r="AE18" t="str">
        <f>+Combinar1[[#This Row],[descripcion_larga]]&amp;AC18&amp;", según datos del "&amp;Combinar1[[#This Row],[fuente]]&amp;", "&amp;Combinar1[[#This Row],[temporalidad]]</f>
        <v>Pendiente (%) [Mínima-Media- Máxima], en la comuna de Huara, según datos del DATA INTELLIGENCE, 2021</v>
      </c>
      <c r="AF18" t="e">
        <f>+Combinar1[[#This Row],[url]]&amp;Combinar1[[#This Row],[Complemento Link]]&amp;Combinar1[[#This Row],[id_fil_url 1]]&amp;#REF!&amp;#REF!</f>
        <v>#REF!</v>
      </c>
    </row>
    <row r="19" spans="1:32" x14ac:dyDescent="0.3">
      <c r="A19" s="20">
        <v>1</v>
      </c>
      <c r="B19" s="20" t="s">
        <v>329</v>
      </c>
      <c r="C19">
        <v>22</v>
      </c>
      <c r="D19" s="20">
        <v>22</v>
      </c>
      <c r="E19" s="20" t="s">
        <v>646</v>
      </c>
      <c r="F19" s="20"/>
      <c r="G19" s="20" t="s">
        <v>641</v>
      </c>
      <c r="H19" s="20" t="s">
        <v>640</v>
      </c>
      <c r="I19" s="20" t="s">
        <v>329</v>
      </c>
      <c r="K19" s="20" t="s">
        <v>637</v>
      </c>
      <c r="L19" s="20" t="s">
        <v>646</v>
      </c>
      <c r="M19" s="20">
        <v>2021</v>
      </c>
      <c r="N19" s="20" t="s">
        <v>649</v>
      </c>
      <c r="O19" s="20" t="s">
        <v>642</v>
      </c>
      <c r="P19" s="20" t="s">
        <v>2743</v>
      </c>
      <c r="Q19" t="s">
        <v>2743</v>
      </c>
      <c r="R19" s="20" t="s">
        <v>639</v>
      </c>
      <c r="S19" s="20" t="s">
        <v>647</v>
      </c>
      <c r="T19" s="20" t="s">
        <v>654</v>
      </c>
      <c r="U19" s="20" t="s">
        <v>337</v>
      </c>
      <c r="V19" s="20">
        <v>240</v>
      </c>
      <c r="W19" s="20" t="s">
        <v>330</v>
      </c>
      <c r="X19" s="20" t="s">
        <v>331</v>
      </c>
      <c r="Y19" s="20" t="s">
        <v>36</v>
      </c>
      <c r="Z19" s="20">
        <v>1404</v>
      </c>
      <c r="AA19" s="20" t="s">
        <v>651</v>
      </c>
      <c r="AC19" t="str">
        <f>+Combinar1[[#This Row],[Descripción Filtro URL 1]]</f>
        <v>Huara</v>
      </c>
      <c r="AD19" t="str">
        <f>+Combinar1[[#This Row],[titulo]]&amp;AC19&amp;", "&amp;Combinar1[[#This Row],[temporalidad]]</f>
        <v>Pendiente (grados) [Mínima-Media- Máxima], en la comuna de Huara, 2021</v>
      </c>
      <c r="AE19" t="str">
        <f>+Combinar1[[#This Row],[descripcion_larga]]&amp;AC19&amp;", según datos del "&amp;Combinar1[[#This Row],[fuente]]&amp;", "&amp;Combinar1[[#This Row],[temporalidad]]</f>
        <v>Pendiente (grados) [Mínima-Media- Máxima], en la comuna de Huara, según datos del DATA INTELLIGENCE, 2021</v>
      </c>
      <c r="AF19" t="e">
        <f>+Combinar1[[#This Row],[url]]&amp;Combinar1[[#This Row],[Complemento Link]]&amp;Combinar1[[#This Row],[id_fil_url 1]]&amp;#REF!&amp;#REF!</f>
        <v>#REF!</v>
      </c>
    </row>
    <row r="20" spans="1:32" x14ac:dyDescent="0.3">
      <c r="A20" s="20">
        <v>1</v>
      </c>
      <c r="B20" s="20" t="s">
        <v>329</v>
      </c>
      <c r="C20">
        <v>20</v>
      </c>
      <c r="D20" s="20">
        <v>20</v>
      </c>
      <c r="E20" s="20" t="s">
        <v>643</v>
      </c>
      <c r="F20" s="20"/>
      <c r="G20" s="20" t="s">
        <v>641</v>
      </c>
      <c r="H20" s="20" t="s">
        <v>640</v>
      </c>
      <c r="I20" s="20" t="s">
        <v>329</v>
      </c>
      <c r="K20" s="20" t="s">
        <v>637</v>
      </c>
      <c r="L20" s="20" t="s">
        <v>643</v>
      </c>
      <c r="M20" s="20">
        <v>2021</v>
      </c>
      <c r="N20" s="20" t="s">
        <v>644</v>
      </c>
      <c r="O20" s="20" t="s">
        <v>642</v>
      </c>
      <c r="P20" s="20" t="s">
        <v>2740</v>
      </c>
      <c r="Q20" t="s">
        <v>2741</v>
      </c>
      <c r="R20" s="20" t="s">
        <v>639</v>
      </c>
      <c r="S20" s="20" t="s">
        <v>2143</v>
      </c>
      <c r="T20" s="20" t="s">
        <v>652</v>
      </c>
      <c r="U20" s="20" t="s">
        <v>337</v>
      </c>
      <c r="V20" s="20">
        <v>240</v>
      </c>
      <c r="W20" s="20" t="s">
        <v>330</v>
      </c>
      <c r="X20" s="20" t="s">
        <v>331</v>
      </c>
      <c r="Y20" s="20" t="s">
        <v>37</v>
      </c>
      <c r="Z20" s="20">
        <v>1405</v>
      </c>
      <c r="AA20" s="20" t="s">
        <v>651</v>
      </c>
      <c r="AC20" t="str">
        <f>+Combinar1[[#This Row],[Descripción Filtro URL 1]]</f>
        <v>Pica</v>
      </c>
      <c r="AD20" t="str">
        <f>+Combinar1[[#This Row],[titulo]]&amp;AC20&amp;", "&amp;Combinar1[[#This Row],[temporalidad]]</f>
        <v>Elevación [Mínima-Media- Máxima], en la comuna de Pica, 2021</v>
      </c>
      <c r="AE20" t="str">
        <f>+Combinar1[[#This Row],[descripcion_larga]]&amp;AC20&amp;", según datos del "&amp;Combinar1[[#This Row],[fuente]]&amp;", "&amp;Combinar1[[#This Row],[temporalidad]]</f>
        <v>Altitud/Elevación (msnm) promedio [Mínima-Media- Máxima], en la comuna de Pica, según datos del DATA INTELLIGENCE, 2021</v>
      </c>
      <c r="AF20" t="e">
        <f>+Combinar1[[#This Row],[url]]&amp;Combinar1[[#This Row],[Complemento Link]]&amp;Combinar1[[#This Row],[id_fil_url 1]]&amp;#REF!&amp;#REF!</f>
        <v>#REF!</v>
      </c>
    </row>
    <row r="21" spans="1:32" x14ac:dyDescent="0.3">
      <c r="A21" s="20">
        <v>1</v>
      </c>
      <c r="B21" s="20" t="s">
        <v>329</v>
      </c>
      <c r="C21">
        <v>21</v>
      </c>
      <c r="D21" s="20">
        <v>21</v>
      </c>
      <c r="E21" s="20" t="s">
        <v>646</v>
      </c>
      <c r="F21" s="20"/>
      <c r="G21" s="20" t="s">
        <v>641</v>
      </c>
      <c r="H21" s="20" t="s">
        <v>640</v>
      </c>
      <c r="I21" s="20" t="s">
        <v>329</v>
      </c>
      <c r="K21" s="20" t="s">
        <v>637</v>
      </c>
      <c r="L21" s="20" t="s">
        <v>646</v>
      </c>
      <c r="M21" s="20">
        <v>2021</v>
      </c>
      <c r="N21" s="20" t="s">
        <v>638</v>
      </c>
      <c r="O21" s="20" t="s">
        <v>642</v>
      </c>
      <c r="P21" s="20" t="s">
        <v>2742</v>
      </c>
      <c r="Q21" t="s">
        <v>2742</v>
      </c>
      <c r="R21" s="20" t="s">
        <v>639</v>
      </c>
      <c r="S21" s="20" t="s">
        <v>647</v>
      </c>
      <c r="T21" s="20" t="s">
        <v>653</v>
      </c>
      <c r="U21" s="20" t="s">
        <v>337</v>
      </c>
      <c r="V21" s="20">
        <v>240</v>
      </c>
      <c r="W21" s="20" t="s">
        <v>330</v>
      </c>
      <c r="X21" s="20" t="s">
        <v>331</v>
      </c>
      <c r="Y21" s="20" t="s">
        <v>37</v>
      </c>
      <c r="Z21" s="20">
        <v>1405</v>
      </c>
      <c r="AA21" s="20" t="s">
        <v>651</v>
      </c>
      <c r="AC21" t="str">
        <f>+Combinar1[[#This Row],[Descripción Filtro URL 1]]</f>
        <v>Pica</v>
      </c>
      <c r="AD21" t="str">
        <f>+Combinar1[[#This Row],[titulo]]&amp;AC21&amp;", "&amp;Combinar1[[#This Row],[temporalidad]]</f>
        <v>Pendiente (%) [Mínima-Media- Máxima], en la comuna de Pica, 2021</v>
      </c>
      <c r="AE21" t="str">
        <f>+Combinar1[[#This Row],[descripcion_larga]]&amp;AC21&amp;", según datos del "&amp;Combinar1[[#This Row],[fuente]]&amp;", "&amp;Combinar1[[#This Row],[temporalidad]]</f>
        <v>Pendiente (%) [Mínima-Media- Máxima], en la comuna de Pica, según datos del DATA INTELLIGENCE, 2021</v>
      </c>
      <c r="AF21" t="e">
        <f>+Combinar1[[#This Row],[url]]&amp;Combinar1[[#This Row],[Complemento Link]]&amp;Combinar1[[#This Row],[id_fil_url 1]]&amp;#REF!&amp;#REF!</f>
        <v>#REF!</v>
      </c>
    </row>
    <row r="22" spans="1:32" x14ac:dyDescent="0.3">
      <c r="A22" s="20">
        <v>1</v>
      </c>
      <c r="B22" s="20" t="s">
        <v>329</v>
      </c>
      <c r="C22">
        <v>22</v>
      </c>
      <c r="D22" s="20">
        <v>22</v>
      </c>
      <c r="E22" s="20" t="s">
        <v>646</v>
      </c>
      <c r="F22" s="20"/>
      <c r="G22" s="20" t="s">
        <v>641</v>
      </c>
      <c r="H22" s="20" t="s">
        <v>640</v>
      </c>
      <c r="I22" s="20" t="s">
        <v>329</v>
      </c>
      <c r="K22" s="20" t="s">
        <v>637</v>
      </c>
      <c r="L22" s="20" t="s">
        <v>646</v>
      </c>
      <c r="M22" s="20">
        <v>2021</v>
      </c>
      <c r="N22" s="20" t="s">
        <v>649</v>
      </c>
      <c r="O22" s="20" t="s">
        <v>642</v>
      </c>
      <c r="P22" s="20" t="s">
        <v>2743</v>
      </c>
      <c r="Q22" t="s">
        <v>2743</v>
      </c>
      <c r="R22" s="20" t="s">
        <v>639</v>
      </c>
      <c r="S22" s="20" t="s">
        <v>647</v>
      </c>
      <c r="T22" s="20" t="s">
        <v>654</v>
      </c>
      <c r="U22" s="20" t="s">
        <v>337</v>
      </c>
      <c r="V22" s="20">
        <v>240</v>
      </c>
      <c r="W22" s="20" t="s">
        <v>330</v>
      </c>
      <c r="X22" s="20" t="s">
        <v>331</v>
      </c>
      <c r="Y22" s="20" t="s">
        <v>37</v>
      </c>
      <c r="Z22" s="20">
        <v>1405</v>
      </c>
      <c r="AA22" s="20" t="s">
        <v>651</v>
      </c>
      <c r="AC22" t="str">
        <f>+Combinar1[[#This Row],[Descripción Filtro URL 1]]</f>
        <v>Pica</v>
      </c>
      <c r="AD22" t="str">
        <f>+Combinar1[[#This Row],[titulo]]&amp;AC22&amp;", "&amp;Combinar1[[#This Row],[temporalidad]]</f>
        <v>Pendiente (grados) [Mínima-Media- Máxima], en la comuna de Pica, 2021</v>
      </c>
      <c r="AE22" t="str">
        <f>+Combinar1[[#This Row],[descripcion_larga]]&amp;AC22&amp;", según datos del "&amp;Combinar1[[#This Row],[fuente]]&amp;", "&amp;Combinar1[[#This Row],[temporalidad]]</f>
        <v>Pendiente (grados) [Mínima-Media- Máxima], en la comuna de Pica, según datos del DATA INTELLIGENCE, 2021</v>
      </c>
      <c r="AF22" t="e">
        <f>+Combinar1[[#This Row],[url]]&amp;Combinar1[[#This Row],[Complemento Link]]&amp;Combinar1[[#This Row],[id_fil_url 1]]&amp;#REF!&amp;#REF!</f>
        <v>#REF!</v>
      </c>
    </row>
    <row r="23" spans="1:32" x14ac:dyDescent="0.3">
      <c r="A23" s="20">
        <v>1</v>
      </c>
      <c r="B23" s="20" t="s">
        <v>329</v>
      </c>
      <c r="C23">
        <v>20</v>
      </c>
      <c r="D23" s="20">
        <v>20</v>
      </c>
      <c r="E23" s="20" t="s">
        <v>643</v>
      </c>
      <c r="F23" s="20"/>
      <c r="G23" s="20" t="s">
        <v>641</v>
      </c>
      <c r="H23" s="20" t="s">
        <v>640</v>
      </c>
      <c r="I23" s="20" t="s">
        <v>329</v>
      </c>
      <c r="K23" s="20" t="s">
        <v>637</v>
      </c>
      <c r="L23" s="20" t="s">
        <v>643</v>
      </c>
      <c r="M23" s="20">
        <v>2021</v>
      </c>
      <c r="N23" s="20" t="s">
        <v>644</v>
      </c>
      <c r="O23" s="20" t="s">
        <v>642</v>
      </c>
      <c r="P23" s="20" t="s">
        <v>2740</v>
      </c>
      <c r="Q23" t="s">
        <v>2741</v>
      </c>
      <c r="R23" s="20" t="s">
        <v>639</v>
      </c>
      <c r="S23" s="20" t="s">
        <v>2143</v>
      </c>
      <c r="T23" s="20" t="s">
        <v>652</v>
      </c>
      <c r="U23" s="20" t="s">
        <v>337</v>
      </c>
      <c r="V23" s="20">
        <v>240</v>
      </c>
      <c r="W23" s="20" t="s">
        <v>330</v>
      </c>
      <c r="X23" s="20" t="s">
        <v>331</v>
      </c>
      <c r="Y23" s="20" t="s">
        <v>38</v>
      </c>
      <c r="Z23" s="20">
        <v>2103</v>
      </c>
      <c r="AA23" s="20" t="s">
        <v>651</v>
      </c>
      <c r="AC23" t="str">
        <f>+Combinar1[[#This Row],[Descripción Filtro URL 1]]</f>
        <v>Sierra Gorda</v>
      </c>
      <c r="AD23" t="str">
        <f>+Combinar1[[#This Row],[titulo]]&amp;AC23&amp;", "&amp;Combinar1[[#This Row],[temporalidad]]</f>
        <v>Elevación [Mínima-Media- Máxima], en la comuna de Sierra Gorda, 2021</v>
      </c>
      <c r="AE23" t="str">
        <f>+Combinar1[[#This Row],[descripcion_larga]]&amp;AC23&amp;", según datos del "&amp;Combinar1[[#This Row],[fuente]]&amp;", "&amp;Combinar1[[#This Row],[temporalidad]]</f>
        <v>Altitud/Elevación (msnm) promedio [Mínima-Media- Máxima], en la comuna de Sierra Gorda, según datos del DATA INTELLIGENCE, 2021</v>
      </c>
      <c r="AF23" t="e">
        <f>+Combinar1[[#This Row],[url]]&amp;Combinar1[[#This Row],[Complemento Link]]&amp;Combinar1[[#This Row],[id_fil_url 1]]&amp;#REF!&amp;#REF!</f>
        <v>#REF!</v>
      </c>
    </row>
    <row r="24" spans="1:32" x14ac:dyDescent="0.3">
      <c r="A24" s="20">
        <v>1</v>
      </c>
      <c r="B24" s="20" t="s">
        <v>329</v>
      </c>
      <c r="C24">
        <v>21</v>
      </c>
      <c r="D24" s="20">
        <v>21</v>
      </c>
      <c r="E24" s="20" t="s">
        <v>646</v>
      </c>
      <c r="F24" s="20"/>
      <c r="G24" s="20" t="s">
        <v>641</v>
      </c>
      <c r="H24" s="20" t="s">
        <v>640</v>
      </c>
      <c r="I24" s="20" t="s">
        <v>329</v>
      </c>
      <c r="K24" s="20" t="s">
        <v>637</v>
      </c>
      <c r="L24" s="20" t="s">
        <v>646</v>
      </c>
      <c r="M24" s="20">
        <v>2021</v>
      </c>
      <c r="N24" s="20" t="s">
        <v>638</v>
      </c>
      <c r="O24" s="20" t="s">
        <v>642</v>
      </c>
      <c r="P24" s="20" t="s">
        <v>2742</v>
      </c>
      <c r="Q24" t="s">
        <v>2742</v>
      </c>
      <c r="R24" s="20" t="s">
        <v>639</v>
      </c>
      <c r="S24" s="20" t="s">
        <v>647</v>
      </c>
      <c r="T24" s="20" t="s">
        <v>653</v>
      </c>
      <c r="U24" s="20" t="s">
        <v>337</v>
      </c>
      <c r="V24" s="20">
        <v>240</v>
      </c>
      <c r="W24" s="20" t="s">
        <v>330</v>
      </c>
      <c r="X24" s="20" t="s">
        <v>331</v>
      </c>
      <c r="Y24" s="20" t="s">
        <v>38</v>
      </c>
      <c r="Z24" s="20">
        <v>2103</v>
      </c>
      <c r="AA24" s="20" t="s">
        <v>651</v>
      </c>
      <c r="AC24" t="str">
        <f>+Combinar1[[#This Row],[Descripción Filtro URL 1]]</f>
        <v>Sierra Gorda</v>
      </c>
      <c r="AD24" t="str">
        <f>+Combinar1[[#This Row],[titulo]]&amp;AC24&amp;", "&amp;Combinar1[[#This Row],[temporalidad]]</f>
        <v>Pendiente (%) [Mínima-Media- Máxima], en la comuna de Sierra Gorda, 2021</v>
      </c>
      <c r="AE24" t="str">
        <f>+Combinar1[[#This Row],[descripcion_larga]]&amp;AC24&amp;", según datos del "&amp;Combinar1[[#This Row],[fuente]]&amp;", "&amp;Combinar1[[#This Row],[temporalidad]]</f>
        <v>Pendiente (%) [Mínima-Media- Máxima], en la comuna de Sierra Gorda, según datos del DATA INTELLIGENCE, 2021</v>
      </c>
      <c r="AF24" t="e">
        <f>+Combinar1[[#This Row],[url]]&amp;Combinar1[[#This Row],[Complemento Link]]&amp;Combinar1[[#This Row],[id_fil_url 1]]&amp;#REF!&amp;#REF!</f>
        <v>#REF!</v>
      </c>
    </row>
    <row r="25" spans="1:32" x14ac:dyDescent="0.3">
      <c r="A25" s="20">
        <v>1</v>
      </c>
      <c r="B25" s="20" t="s">
        <v>329</v>
      </c>
      <c r="C25">
        <v>22</v>
      </c>
      <c r="D25" s="20">
        <v>22</v>
      </c>
      <c r="E25" s="20" t="s">
        <v>646</v>
      </c>
      <c r="F25" s="20"/>
      <c r="G25" s="20" t="s">
        <v>641</v>
      </c>
      <c r="H25" s="20" t="s">
        <v>640</v>
      </c>
      <c r="I25" s="20" t="s">
        <v>329</v>
      </c>
      <c r="K25" s="20" t="s">
        <v>637</v>
      </c>
      <c r="L25" s="20" t="s">
        <v>646</v>
      </c>
      <c r="M25" s="20">
        <v>2021</v>
      </c>
      <c r="N25" s="20" t="s">
        <v>649</v>
      </c>
      <c r="O25" s="20" t="s">
        <v>642</v>
      </c>
      <c r="P25" s="20" t="s">
        <v>2743</v>
      </c>
      <c r="Q25" t="s">
        <v>2743</v>
      </c>
      <c r="R25" s="20" t="s">
        <v>639</v>
      </c>
      <c r="S25" s="20" t="s">
        <v>647</v>
      </c>
      <c r="T25" s="20" t="s">
        <v>654</v>
      </c>
      <c r="U25" s="20" t="s">
        <v>337</v>
      </c>
      <c r="V25" s="20">
        <v>240</v>
      </c>
      <c r="W25" s="20" t="s">
        <v>330</v>
      </c>
      <c r="X25" s="20" t="s">
        <v>331</v>
      </c>
      <c r="Y25" s="20" t="s">
        <v>38</v>
      </c>
      <c r="Z25" s="20">
        <v>2103</v>
      </c>
      <c r="AA25" s="20" t="s">
        <v>651</v>
      </c>
      <c r="AC25" t="str">
        <f>+Combinar1[[#This Row],[Descripción Filtro URL 1]]</f>
        <v>Sierra Gorda</v>
      </c>
      <c r="AD25" t="str">
        <f>+Combinar1[[#This Row],[titulo]]&amp;AC25&amp;", "&amp;Combinar1[[#This Row],[temporalidad]]</f>
        <v>Pendiente (grados) [Mínima-Media- Máxima], en la comuna de Sierra Gorda, 2021</v>
      </c>
      <c r="AE25" t="str">
        <f>+Combinar1[[#This Row],[descripcion_larga]]&amp;AC25&amp;", según datos del "&amp;Combinar1[[#This Row],[fuente]]&amp;", "&amp;Combinar1[[#This Row],[temporalidad]]</f>
        <v>Pendiente (grados) [Mínima-Media- Máxima], en la comuna de Sierra Gorda, según datos del DATA INTELLIGENCE, 2021</v>
      </c>
      <c r="AF25" t="e">
        <f>+Combinar1[[#This Row],[url]]&amp;Combinar1[[#This Row],[Complemento Link]]&amp;Combinar1[[#This Row],[id_fil_url 1]]&amp;#REF!&amp;#REF!</f>
        <v>#REF!</v>
      </c>
    </row>
    <row r="26" spans="1:32" x14ac:dyDescent="0.3">
      <c r="A26" s="20">
        <v>1</v>
      </c>
      <c r="B26" s="20" t="s">
        <v>329</v>
      </c>
      <c r="C26">
        <v>20</v>
      </c>
      <c r="D26" s="20">
        <v>20</v>
      </c>
      <c r="E26" s="20" t="s">
        <v>643</v>
      </c>
      <c r="F26" s="20"/>
      <c r="G26" s="20" t="s">
        <v>641</v>
      </c>
      <c r="H26" s="20" t="s">
        <v>640</v>
      </c>
      <c r="I26" s="20" t="s">
        <v>329</v>
      </c>
      <c r="K26" s="20" t="s">
        <v>637</v>
      </c>
      <c r="L26" s="20" t="s">
        <v>643</v>
      </c>
      <c r="M26" s="20">
        <v>2021</v>
      </c>
      <c r="N26" s="20" t="s">
        <v>644</v>
      </c>
      <c r="O26" s="20" t="s">
        <v>642</v>
      </c>
      <c r="P26" s="20" t="s">
        <v>2740</v>
      </c>
      <c r="Q26" t="s">
        <v>2741</v>
      </c>
      <c r="R26" s="20" t="s">
        <v>639</v>
      </c>
      <c r="S26" s="20" t="s">
        <v>2143</v>
      </c>
      <c r="T26" s="20" t="s">
        <v>652</v>
      </c>
      <c r="U26" s="20" t="s">
        <v>337</v>
      </c>
      <c r="V26" s="20">
        <v>240</v>
      </c>
      <c r="W26" s="20" t="s">
        <v>330</v>
      </c>
      <c r="X26" s="20" t="s">
        <v>331</v>
      </c>
      <c r="Y26" s="20" t="s">
        <v>39</v>
      </c>
      <c r="Z26" s="20">
        <v>2104</v>
      </c>
      <c r="AA26" s="20" t="s">
        <v>651</v>
      </c>
      <c r="AC26" t="str">
        <f>+Combinar1[[#This Row],[Descripción Filtro URL 1]]</f>
        <v>Taltal</v>
      </c>
      <c r="AD26" t="str">
        <f>+Combinar1[[#This Row],[titulo]]&amp;AC26&amp;", "&amp;Combinar1[[#This Row],[temporalidad]]</f>
        <v>Elevación [Mínima-Media- Máxima], en la comuna de Taltal, 2021</v>
      </c>
      <c r="AE26" t="str">
        <f>+Combinar1[[#This Row],[descripcion_larga]]&amp;AC26&amp;", según datos del "&amp;Combinar1[[#This Row],[fuente]]&amp;", "&amp;Combinar1[[#This Row],[temporalidad]]</f>
        <v>Altitud/Elevación (msnm) promedio [Mínima-Media- Máxima], en la comuna de Taltal, según datos del DATA INTELLIGENCE, 2021</v>
      </c>
      <c r="AF26" t="e">
        <f>+Combinar1[[#This Row],[url]]&amp;Combinar1[[#This Row],[Complemento Link]]&amp;Combinar1[[#This Row],[id_fil_url 1]]&amp;#REF!&amp;#REF!</f>
        <v>#REF!</v>
      </c>
    </row>
    <row r="27" spans="1:32" x14ac:dyDescent="0.3">
      <c r="A27" s="20">
        <v>1</v>
      </c>
      <c r="B27" s="20" t="s">
        <v>329</v>
      </c>
      <c r="C27">
        <v>21</v>
      </c>
      <c r="D27" s="20">
        <v>21</v>
      </c>
      <c r="E27" s="20" t="s">
        <v>646</v>
      </c>
      <c r="F27" s="20"/>
      <c r="G27" s="20" t="s">
        <v>641</v>
      </c>
      <c r="H27" s="20" t="s">
        <v>640</v>
      </c>
      <c r="I27" s="20" t="s">
        <v>329</v>
      </c>
      <c r="K27" s="20" t="s">
        <v>637</v>
      </c>
      <c r="L27" s="20" t="s">
        <v>646</v>
      </c>
      <c r="M27" s="20">
        <v>2021</v>
      </c>
      <c r="N27" s="20" t="s">
        <v>638</v>
      </c>
      <c r="O27" s="20" t="s">
        <v>642</v>
      </c>
      <c r="P27" s="20" t="s">
        <v>2742</v>
      </c>
      <c r="Q27" t="s">
        <v>2742</v>
      </c>
      <c r="R27" s="20" t="s">
        <v>639</v>
      </c>
      <c r="S27" s="20" t="s">
        <v>647</v>
      </c>
      <c r="T27" s="20" t="s">
        <v>653</v>
      </c>
      <c r="U27" s="20" t="s">
        <v>337</v>
      </c>
      <c r="V27" s="20">
        <v>240</v>
      </c>
      <c r="W27" s="20" t="s">
        <v>330</v>
      </c>
      <c r="X27" s="20" t="s">
        <v>331</v>
      </c>
      <c r="Y27" s="20" t="s">
        <v>39</v>
      </c>
      <c r="Z27" s="20">
        <v>2104</v>
      </c>
      <c r="AA27" s="20" t="s">
        <v>651</v>
      </c>
      <c r="AC27" t="str">
        <f>+Combinar1[[#This Row],[Descripción Filtro URL 1]]</f>
        <v>Taltal</v>
      </c>
      <c r="AD27" t="str">
        <f>+Combinar1[[#This Row],[titulo]]&amp;AC27&amp;", "&amp;Combinar1[[#This Row],[temporalidad]]</f>
        <v>Pendiente (%) [Mínima-Media- Máxima], en la comuna de Taltal, 2021</v>
      </c>
      <c r="AE27" t="str">
        <f>+Combinar1[[#This Row],[descripcion_larga]]&amp;AC27&amp;", según datos del "&amp;Combinar1[[#This Row],[fuente]]&amp;", "&amp;Combinar1[[#This Row],[temporalidad]]</f>
        <v>Pendiente (%) [Mínima-Media- Máxima], en la comuna de Taltal, según datos del DATA INTELLIGENCE, 2021</v>
      </c>
      <c r="AF27" t="e">
        <f>+Combinar1[[#This Row],[url]]&amp;Combinar1[[#This Row],[Complemento Link]]&amp;Combinar1[[#This Row],[id_fil_url 1]]&amp;#REF!&amp;#REF!</f>
        <v>#REF!</v>
      </c>
    </row>
    <row r="28" spans="1:32" x14ac:dyDescent="0.3">
      <c r="A28" s="20">
        <v>1</v>
      </c>
      <c r="B28" s="20" t="s">
        <v>329</v>
      </c>
      <c r="C28">
        <v>22</v>
      </c>
      <c r="D28" s="20">
        <v>22</v>
      </c>
      <c r="E28" s="20" t="s">
        <v>646</v>
      </c>
      <c r="F28" s="20"/>
      <c r="G28" s="20" t="s">
        <v>641</v>
      </c>
      <c r="H28" s="20" t="s">
        <v>640</v>
      </c>
      <c r="I28" s="20" t="s">
        <v>329</v>
      </c>
      <c r="K28" s="20" t="s">
        <v>637</v>
      </c>
      <c r="L28" s="20" t="s">
        <v>646</v>
      </c>
      <c r="M28" s="20">
        <v>2021</v>
      </c>
      <c r="N28" s="20" t="s">
        <v>649</v>
      </c>
      <c r="O28" s="20" t="s">
        <v>642</v>
      </c>
      <c r="P28" s="20" t="s">
        <v>2743</v>
      </c>
      <c r="Q28" t="s">
        <v>2743</v>
      </c>
      <c r="R28" s="20" t="s">
        <v>639</v>
      </c>
      <c r="S28" s="20" t="s">
        <v>647</v>
      </c>
      <c r="T28" s="20" t="s">
        <v>654</v>
      </c>
      <c r="U28" s="20" t="s">
        <v>337</v>
      </c>
      <c r="V28" s="20">
        <v>240</v>
      </c>
      <c r="W28" s="20" t="s">
        <v>330</v>
      </c>
      <c r="X28" s="20" t="s">
        <v>331</v>
      </c>
      <c r="Y28" s="20" t="s">
        <v>39</v>
      </c>
      <c r="Z28" s="20">
        <v>2104</v>
      </c>
      <c r="AA28" s="20" t="s">
        <v>651</v>
      </c>
      <c r="AC28" t="str">
        <f>+Combinar1[[#This Row],[Descripción Filtro URL 1]]</f>
        <v>Taltal</v>
      </c>
      <c r="AD28" t="str">
        <f>+Combinar1[[#This Row],[titulo]]&amp;AC28&amp;", "&amp;Combinar1[[#This Row],[temporalidad]]</f>
        <v>Pendiente (grados) [Mínima-Media- Máxima], en la comuna de Taltal, 2021</v>
      </c>
      <c r="AE28" t="str">
        <f>+Combinar1[[#This Row],[descripcion_larga]]&amp;AC28&amp;", según datos del "&amp;Combinar1[[#This Row],[fuente]]&amp;", "&amp;Combinar1[[#This Row],[temporalidad]]</f>
        <v>Pendiente (grados) [Mínima-Media- Máxima], en la comuna de Taltal, según datos del DATA INTELLIGENCE, 2021</v>
      </c>
      <c r="AF28" t="e">
        <f>+Combinar1[[#This Row],[url]]&amp;Combinar1[[#This Row],[Complemento Link]]&amp;Combinar1[[#This Row],[id_fil_url 1]]&amp;#REF!&amp;#REF!</f>
        <v>#REF!</v>
      </c>
    </row>
    <row r="29" spans="1:32" x14ac:dyDescent="0.3">
      <c r="A29" s="20">
        <v>1</v>
      </c>
      <c r="B29" s="20" t="s">
        <v>329</v>
      </c>
      <c r="C29">
        <v>20</v>
      </c>
      <c r="D29" s="20">
        <v>20</v>
      </c>
      <c r="E29" s="20" t="s">
        <v>643</v>
      </c>
      <c r="F29" s="20"/>
      <c r="G29" s="20" t="s">
        <v>641</v>
      </c>
      <c r="H29" s="20" t="s">
        <v>640</v>
      </c>
      <c r="I29" s="20" t="s">
        <v>329</v>
      </c>
      <c r="K29" s="20" t="s">
        <v>637</v>
      </c>
      <c r="L29" s="20" t="s">
        <v>643</v>
      </c>
      <c r="M29" s="20">
        <v>2021</v>
      </c>
      <c r="N29" s="20" t="s">
        <v>644</v>
      </c>
      <c r="O29" s="20" t="s">
        <v>642</v>
      </c>
      <c r="P29" s="20" t="s">
        <v>2740</v>
      </c>
      <c r="Q29" t="s">
        <v>2741</v>
      </c>
      <c r="R29" s="20" t="s">
        <v>639</v>
      </c>
      <c r="S29" s="20" t="s">
        <v>2143</v>
      </c>
      <c r="T29" s="20" t="s">
        <v>652</v>
      </c>
      <c r="U29" s="20" t="s">
        <v>337</v>
      </c>
      <c r="V29" s="20">
        <v>240</v>
      </c>
      <c r="W29" s="20" t="s">
        <v>330</v>
      </c>
      <c r="X29" s="20" t="s">
        <v>331</v>
      </c>
      <c r="Y29" s="20" t="s">
        <v>40</v>
      </c>
      <c r="Z29" s="20">
        <v>2201</v>
      </c>
      <c r="AA29" s="20" t="s">
        <v>651</v>
      </c>
      <c r="AC29" t="str">
        <f>+Combinar1[[#This Row],[Descripción Filtro URL 1]]</f>
        <v>Calama</v>
      </c>
      <c r="AD29" t="str">
        <f>+Combinar1[[#This Row],[titulo]]&amp;AC29&amp;", "&amp;Combinar1[[#This Row],[temporalidad]]</f>
        <v>Elevación [Mínima-Media- Máxima], en la comuna de Calama, 2021</v>
      </c>
      <c r="AE29" t="str">
        <f>+Combinar1[[#This Row],[descripcion_larga]]&amp;AC29&amp;", según datos del "&amp;Combinar1[[#This Row],[fuente]]&amp;", "&amp;Combinar1[[#This Row],[temporalidad]]</f>
        <v>Altitud/Elevación (msnm) promedio [Mínima-Media- Máxima], en la comuna de Calama, según datos del DATA INTELLIGENCE, 2021</v>
      </c>
      <c r="AF29" t="e">
        <f>+Combinar1[[#This Row],[url]]&amp;Combinar1[[#This Row],[Complemento Link]]&amp;Combinar1[[#This Row],[id_fil_url 1]]&amp;#REF!&amp;#REF!</f>
        <v>#REF!</v>
      </c>
    </row>
    <row r="30" spans="1:32" x14ac:dyDescent="0.3">
      <c r="A30" s="20">
        <v>1</v>
      </c>
      <c r="B30" s="20" t="s">
        <v>329</v>
      </c>
      <c r="C30">
        <v>21</v>
      </c>
      <c r="D30" s="20">
        <v>21</v>
      </c>
      <c r="E30" s="20" t="s">
        <v>646</v>
      </c>
      <c r="F30" s="20"/>
      <c r="G30" s="20" t="s">
        <v>641</v>
      </c>
      <c r="H30" s="20" t="s">
        <v>640</v>
      </c>
      <c r="I30" s="20" t="s">
        <v>329</v>
      </c>
      <c r="K30" s="20" t="s">
        <v>637</v>
      </c>
      <c r="L30" s="20" t="s">
        <v>646</v>
      </c>
      <c r="M30" s="20">
        <v>2021</v>
      </c>
      <c r="N30" s="20" t="s">
        <v>638</v>
      </c>
      <c r="O30" s="20" t="s">
        <v>642</v>
      </c>
      <c r="P30" s="20" t="s">
        <v>2742</v>
      </c>
      <c r="Q30" t="s">
        <v>2742</v>
      </c>
      <c r="R30" s="20" t="s">
        <v>639</v>
      </c>
      <c r="S30" s="20" t="s">
        <v>647</v>
      </c>
      <c r="T30" s="20" t="s">
        <v>653</v>
      </c>
      <c r="U30" s="20" t="s">
        <v>337</v>
      </c>
      <c r="V30" s="20">
        <v>240</v>
      </c>
      <c r="W30" s="20" t="s">
        <v>330</v>
      </c>
      <c r="X30" s="20" t="s">
        <v>331</v>
      </c>
      <c r="Y30" s="20" t="s">
        <v>40</v>
      </c>
      <c r="Z30" s="20">
        <v>2201</v>
      </c>
      <c r="AA30" s="20" t="s">
        <v>651</v>
      </c>
      <c r="AC30" t="str">
        <f>+Combinar1[[#This Row],[Descripción Filtro URL 1]]</f>
        <v>Calama</v>
      </c>
      <c r="AD30" t="str">
        <f>+Combinar1[[#This Row],[titulo]]&amp;AC30&amp;", "&amp;Combinar1[[#This Row],[temporalidad]]</f>
        <v>Pendiente (%) [Mínima-Media- Máxima], en la comuna de Calama, 2021</v>
      </c>
      <c r="AE30" t="str">
        <f>+Combinar1[[#This Row],[descripcion_larga]]&amp;AC30&amp;", según datos del "&amp;Combinar1[[#This Row],[fuente]]&amp;", "&amp;Combinar1[[#This Row],[temporalidad]]</f>
        <v>Pendiente (%) [Mínima-Media- Máxima], en la comuna de Calama, según datos del DATA INTELLIGENCE, 2021</v>
      </c>
      <c r="AF30" t="e">
        <f>+Combinar1[[#This Row],[url]]&amp;Combinar1[[#This Row],[Complemento Link]]&amp;Combinar1[[#This Row],[id_fil_url 1]]&amp;#REF!&amp;#REF!</f>
        <v>#REF!</v>
      </c>
    </row>
    <row r="31" spans="1:32" x14ac:dyDescent="0.3">
      <c r="A31" s="20">
        <v>1</v>
      </c>
      <c r="B31" s="20" t="s">
        <v>329</v>
      </c>
      <c r="C31">
        <v>22</v>
      </c>
      <c r="D31" s="20">
        <v>22</v>
      </c>
      <c r="E31" s="20" t="s">
        <v>646</v>
      </c>
      <c r="F31" s="20"/>
      <c r="G31" s="20" t="s">
        <v>641</v>
      </c>
      <c r="H31" s="20" t="s">
        <v>640</v>
      </c>
      <c r="I31" s="20" t="s">
        <v>329</v>
      </c>
      <c r="K31" s="20" t="s">
        <v>637</v>
      </c>
      <c r="L31" s="20" t="s">
        <v>646</v>
      </c>
      <c r="M31" s="20">
        <v>2021</v>
      </c>
      <c r="N31" s="20" t="s">
        <v>649</v>
      </c>
      <c r="O31" s="20" t="s">
        <v>642</v>
      </c>
      <c r="P31" s="20" t="s">
        <v>2743</v>
      </c>
      <c r="Q31" t="s">
        <v>2743</v>
      </c>
      <c r="R31" s="20" t="s">
        <v>639</v>
      </c>
      <c r="S31" s="20" t="s">
        <v>647</v>
      </c>
      <c r="T31" s="20" t="s">
        <v>654</v>
      </c>
      <c r="U31" s="20" t="s">
        <v>337</v>
      </c>
      <c r="V31" s="20">
        <v>240</v>
      </c>
      <c r="W31" s="20" t="s">
        <v>330</v>
      </c>
      <c r="X31" s="20" t="s">
        <v>331</v>
      </c>
      <c r="Y31" s="20" t="s">
        <v>40</v>
      </c>
      <c r="Z31" s="20">
        <v>2201</v>
      </c>
      <c r="AA31" s="20" t="s">
        <v>651</v>
      </c>
      <c r="AC31" t="str">
        <f>+Combinar1[[#This Row],[Descripción Filtro URL 1]]</f>
        <v>Calama</v>
      </c>
      <c r="AD31" t="str">
        <f>+Combinar1[[#This Row],[titulo]]&amp;AC31&amp;", "&amp;Combinar1[[#This Row],[temporalidad]]</f>
        <v>Pendiente (grados) [Mínima-Media- Máxima], en la comuna de Calama, 2021</v>
      </c>
      <c r="AE31" t="str">
        <f>+Combinar1[[#This Row],[descripcion_larga]]&amp;AC31&amp;", según datos del "&amp;Combinar1[[#This Row],[fuente]]&amp;", "&amp;Combinar1[[#This Row],[temporalidad]]</f>
        <v>Pendiente (grados) [Mínima-Media- Máxima], en la comuna de Calama, según datos del DATA INTELLIGENCE, 2021</v>
      </c>
      <c r="AF31" t="e">
        <f>+Combinar1[[#This Row],[url]]&amp;Combinar1[[#This Row],[Complemento Link]]&amp;Combinar1[[#This Row],[id_fil_url 1]]&amp;#REF!&amp;#REF!</f>
        <v>#REF!</v>
      </c>
    </row>
    <row r="32" spans="1:32" x14ac:dyDescent="0.3">
      <c r="A32" s="20">
        <v>1</v>
      </c>
      <c r="B32" s="20" t="s">
        <v>329</v>
      </c>
      <c r="C32">
        <v>20</v>
      </c>
      <c r="D32" s="20">
        <v>20</v>
      </c>
      <c r="E32" s="20" t="s">
        <v>643</v>
      </c>
      <c r="F32" s="20"/>
      <c r="G32" s="20" t="s">
        <v>641</v>
      </c>
      <c r="H32" s="20" t="s">
        <v>640</v>
      </c>
      <c r="I32" s="20" t="s">
        <v>329</v>
      </c>
      <c r="K32" s="20" t="s">
        <v>637</v>
      </c>
      <c r="L32" s="20" t="s">
        <v>643</v>
      </c>
      <c r="M32" s="20">
        <v>2021</v>
      </c>
      <c r="N32" s="20" t="s">
        <v>644</v>
      </c>
      <c r="O32" s="20" t="s">
        <v>642</v>
      </c>
      <c r="P32" s="20" t="s">
        <v>2740</v>
      </c>
      <c r="Q32" t="s">
        <v>2741</v>
      </c>
      <c r="R32" s="20" t="s">
        <v>639</v>
      </c>
      <c r="S32" s="20" t="s">
        <v>2143</v>
      </c>
      <c r="T32" s="20" t="s">
        <v>652</v>
      </c>
      <c r="U32" s="20" t="s">
        <v>337</v>
      </c>
      <c r="V32" s="20">
        <v>240</v>
      </c>
      <c r="W32" s="20" t="s">
        <v>330</v>
      </c>
      <c r="X32" s="20" t="s">
        <v>331</v>
      </c>
      <c r="Y32" s="20" t="s">
        <v>41</v>
      </c>
      <c r="Z32" s="20">
        <v>2202</v>
      </c>
      <c r="AA32" s="20" t="s">
        <v>651</v>
      </c>
      <c r="AC32" t="str">
        <f>+Combinar1[[#This Row],[Descripción Filtro URL 1]]</f>
        <v>Ollagüe</v>
      </c>
      <c r="AD32" t="str">
        <f>+Combinar1[[#This Row],[titulo]]&amp;AC32&amp;", "&amp;Combinar1[[#This Row],[temporalidad]]</f>
        <v>Elevación [Mínima-Media- Máxima], en la comuna de Ollagüe, 2021</v>
      </c>
      <c r="AE32" t="str">
        <f>+Combinar1[[#This Row],[descripcion_larga]]&amp;AC32&amp;", según datos del "&amp;Combinar1[[#This Row],[fuente]]&amp;", "&amp;Combinar1[[#This Row],[temporalidad]]</f>
        <v>Altitud/Elevación (msnm) promedio [Mínima-Media- Máxima], en la comuna de Ollagüe, según datos del DATA INTELLIGENCE, 2021</v>
      </c>
      <c r="AF32" t="e">
        <f>+Combinar1[[#This Row],[url]]&amp;Combinar1[[#This Row],[Complemento Link]]&amp;Combinar1[[#This Row],[id_fil_url 1]]&amp;#REF!&amp;#REF!</f>
        <v>#REF!</v>
      </c>
    </row>
    <row r="33" spans="1:32" x14ac:dyDescent="0.3">
      <c r="A33" s="20">
        <v>1</v>
      </c>
      <c r="B33" s="20" t="s">
        <v>329</v>
      </c>
      <c r="C33">
        <v>21</v>
      </c>
      <c r="D33" s="20">
        <v>21</v>
      </c>
      <c r="E33" s="20" t="s">
        <v>646</v>
      </c>
      <c r="F33" s="20"/>
      <c r="G33" s="20" t="s">
        <v>641</v>
      </c>
      <c r="H33" s="20" t="s">
        <v>640</v>
      </c>
      <c r="I33" s="20" t="s">
        <v>329</v>
      </c>
      <c r="K33" s="20" t="s">
        <v>637</v>
      </c>
      <c r="L33" s="20" t="s">
        <v>646</v>
      </c>
      <c r="M33" s="20">
        <v>2021</v>
      </c>
      <c r="N33" s="20" t="s">
        <v>638</v>
      </c>
      <c r="O33" s="20" t="s">
        <v>642</v>
      </c>
      <c r="P33" s="20" t="s">
        <v>2742</v>
      </c>
      <c r="Q33" t="s">
        <v>2742</v>
      </c>
      <c r="R33" s="20" t="s">
        <v>639</v>
      </c>
      <c r="S33" s="20" t="s">
        <v>647</v>
      </c>
      <c r="T33" s="20" t="s">
        <v>653</v>
      </c>
      <c r="U33" s="20" t="s">
        <v>337</v>
      </c>
      <c r="V33" s="20">
        <v>240</v>
      </c>
      <c r="W33" s="20" t="s">
        <v>330</v>
      </c>
      <c r="X33" s="20" t="s">
        <v>331</v>
      </c>
      <c r="Y33" s="20" t="s">
        <v>41</v>
      </c>
      <c r="Z33" s="20">
        <v>2202</v>
      </c>
      <c r="AA33" s="20" t="s">
        <v>651</v>
      </c>
      <c r="AC33" t="str">
        <f>+Combinar1[[#This Row],[Descripción Filtro URL 1]]</f>
        <v>Ollagüe</v>
      </c>
      <c r="AD33" t="str">
        <f>+Combinar1[[#This Row],[titulo]]&amp;AC33&amp;", "&amp;Combinar1[[#This Row],[temporalidad]]</f>
        <v>Pendiente (%) [Mínima-Media- Máxima], en la comuna de Ollagüe, 2021</v>
      </c>
      <c r="AE33" t="str">
        <f>+Combinar1[[#This Row],[descripcion_larga]]&amp;AC33&amp;", según datos del "&amp;Combinar1[[#This Row],[fuente]]&amp;", "&amp;Combinar1[[#This Row],[temporalidad]]</f>
        <v>Pendiente (%) [Mínima-Media- Máxima], en la comuna de Ollagüe, según datos del DATA INTELLIGENCE, 2021</v>
      </c>
      <c r="AF33" t="e">
        <f>+Combinar1[[#This Row],[url]]&amp;Combinar1[[#This Row],[Complemento Link]]&amp;Combinar1[[#This Row],[id_fil_url 1]]&amp;#REF!&amp;#REF!</f>
        <v>#REF!</v>
      </c>
    </row>
    <row r="34" spans="1:32" x14ac:dyDescent="0.3">
      <c r="A34" s="20">
        <v>1</v>
      </c>
      <c r="B34" s="20" t="s">
        <v>329</v>
      </c>
      <c r="C34">
        <v>22</v>
      </c>
      <c r="D34" s="20">
        <v>22</v>
      </c>
      <c r="E34" s="20" t="s">
        <v>646</v>
      </c>
      <c r="F34" s="20"/>
      <c r="G34" s="20" t="s">
        <v>641</v>
      </c>
      <c r="H34" s="20" t="s">
        <v>640</v>
      </c>
      <c r="I34" s="20" t="s">
        <v>329</v>
      </c>
      <c r="K34" s="20" t="s">
        <v>637</v>
      </c>
      <c r="L34" s="20" t="s">
        <v>646</v>
      </c>
      <c r="M34" s="20">
        <v>2021</v>
      </c>
      <c r="N34" s="20" t="s">
        <v>649</v>
      </c>
      <c r="O34" s="20" t="s">
        <v>642</v>
      </c>
      <c r="P34" s="20" t="s">
        <v>2743</v>
      </c>
      <c r="Q34" t="s">
        <v>2743</v>
      </c>
      <c r="R34" s="20" t="s">
        <v>639</v>
      </c>
      <c r="S34" s="20" t="s">
        <v>647</v>
      </c>
      <c r="T34" s="20" t="s">
        <v>654</v>
      </c>
      <c r="U34" s="20" t="s">
        <v>337</v>
      </c>
      <c r="V34" s="20">
        <v>240</v>
      </c>
      <c r="W34" s="20" t="s">
        <v>330</v>
      </c>
      <c r="X34" s="20" t="s">
        <v>331</v>
      </c>
      <c r="Y34" s="20" t="s">
        <v>41</v>
      </c>
      <c r="Z34" s="20">
        <v>2202</v>
      </c>
      <c r="AA34" s="20" t="s">
        <v>651</v>
      </c>
      <c r="AC34" t="str">
        <f>+Combinar1[[#This Row],[Descripción Filtro URL 1]]</f>
        <v>Ollagüe</v>
      </c>
      <c r="AD34" t="str">
        <f>+Combinar1[[#This Row],[titulo]]&amp;AC34&amp;", "&amp;Combinar1[[#This Row],[temporalidad]]</f>
        <v>Pendiente (grados) [Mínima-Media- Máxima], en la comuna de Ollagüe, 2021</v>
      </c>
      <c r="AE34" t="str">
        <f>+Combinar1[[#This Row],[descripcion_larga]]&amp;AC34&amp;", según datos del "&amp;Combinar1[[#This Row],[fuente]]&amp;", "&amp;Combinar1[[#This Row],[temporalidad]]</f>
        <v>Pendiente (grados) [Mínima-Media- Máxima], en la comuna de Ollagüe, según datos del DATA INTELLIGENCE, 2021</v>
      </c>
      <c r="AF34" t="e">
        <f>+Combinar1[[#This Row],[url]]&amp;Combinar1[[#This Row],[Complemento Link]]&amp;Combinar1[[#This Row],[id_fil_url 1]]&amp;#REF!&amp;#REF!</f>
        <v>#REF!</v>
      </c>
    </row>
    <row r="35" spans="1:32" x14ac:dyDescent="0.3">
      <c r="A35" s="20">
        <v>1</v>
      </c>
      <c r="B35" s="20" t="s">
        <v>329</v>
      </c>
      <c r="C35">
        <v>20</v>
      </c>
      <c r="D35" s="20">
        <v>20</v>
      </c>
      <c r="E35" s="20" t="s">
        <v>643</v>
      </c>
      <c r="F35" s="20"/>
      <c r="G35" s="20" t="s">
        <v>641</v>
      </c>
      <c r="H35" s="20" t="s">
        <v>640</v>
      </c>
      <c r="I35" s="20" t="s">
        <v>329</v>
      </c>
      <c r="K35" s="20" t="s">
        <v>637</v>
      </c>
      <c r="L35" s="20" t="s">
        <v>643</v>
      </c>
      <c r="M35" s="20">
        <v>2021</v>
      </c>
      <c r="N35" s="20" t="s">
        <v>644</v>
      </c>
      <c r="O35" s="20" t="s">
        <v>642</v>
      </c>
      <c r="P35" s="20" t="s">
        <v>2740</v>
      </c>
      <c r="Q35" t="s">
        <v>2741</v>
      </c>
      <c r="R35" s="20" t="s">
        <v>639</v>
      </c>
      <c r="S35" s="20" t="s">
        <v>2143</v>
      </c>
      <c r="T35" s="20" t="s">
        <v>652</v>
      </c>
      <c r="U35" s="20" t="s">
        <v>337</v>
      </c>
      <c r="V35" s="20">
        <v>240</v>
      </c>
      <c r="W35" s="20" t="s">
        <v>330</v>
      </c>
      <c r="X35" s="20" t="s">
        <v>331</v>
      </c>
      <c r="Y35" s="20" t="s">
        <v>42</v>
      </c>
      <c r="Z35" s="20">
        <v>2203</v>
      </c>
      <c r="AA35" s="20" t="s">
        <v>651</v>
      </c>
      <c r="AC35" t="str">
        <f>+Combinar1[[#This Row],[Descripción Filtro URL 1]]</f>
        <v>San Pedro de Atacama</v>
      </c>
      <c r="AD35" t="str">
        <f>+Combinar1[[#This Row],[titulo]]&amp;AC35&amp;", "&amp;Combinar1[[#This Row],[temporalidad]]</f>
        <v>Elevación [Mínima-Media- Máxima], en la comuna de San Pedro de Atacama, 2021</v>
      </c>
      <c r="AE35" t="str">
        <f>+Combinar1[[#This Row],[descripcion_larga]]&amp;AC35&amp;", según datos del "&amp;Combinar1[[#This Row],[fuente]]&amp;", "&amp;Combinar1[[#This Row],[temporalidad]]</f>
        <v>Altitud/Elevación (msnm) promedio [Mínima-Media- Máxima], en la comuna de San Pedro de Atacama, según datos del DATA INTELLIGENCE, 2021</v>
      </c>
      <c r="AF35" t="e">
        <f>+Combinar1[[#This Row],[url]]&amp;Combinar1[[#This Row],[Complemento Link]]&amp;Combinar1[[#This Row],[id_fil_url 1]]&amp;#REF!&amp;#REF!</f>
        <v>#REF!</v>
      </c>
    </row>
    <row r="36" spans="1:32" x14ac:dyDescent="0.3">
      <c r="A36" s="20">
        <v>1</v>
      </c>
      <c r="B36" s="20" t="s">
        <v>329</v>
      </c>
      <c r="C36">
        <v>21</v>
      </c>
      <c r="D36" s="20">
        <v>21</v>
      </c>
      <c r="E36" s="20" t="s">
        <v>646</v>
      </c>
      <c r="F36" s="20"/>
      <c r="G36" s="20" t="s">
        <v>641</v>
      </c>
      <c r="H36" s="20" t="s">
        <v>640</v>
      </c>
      <c r="I36" s="20" t="s">
        <v>329</v>
      </c>
      <c r="K36" s="20" t="s">
        <v>637</v>
      </c>
      <c r="L36" s="20" t="s">
        <v>646</v>
      </c>
      <c r="M36" s="20">
        <v>2021</v>
      </c>
      <c r="N36" s="20" t="s">
        <v>638</v>
      </c>
      <c r="O36" s="20" t="s">
        <v>642</v>
      </c>
      <c r="P36" s="20" t="s">
        <v>2742</v>
      </c>
      <c r="Q36" t="s">
        <v>2742</v>
      </c>
      <c r="R36" s="20" t="s">
        <v>639</v>
      </c>
      <c r="S36" s="20" t="s">
        <v>647</v>
      </c>
      <c r="T36" s="20" t="s">
        <v>653</v>
      </c>
      <c r="U36" s="20" t="s">
        <v>337</v>
      </c>
      <c r="V36" s="20">
        <v>240</v>
      </c>
      <c r="W36" s="20" t="s">
        <v>330</v>
      </c>
      <c r="X36" s="20" t="s">
        <v>331</v>
      </c>
      <c r="Y36" s="20" t="s">
        <v>42</v>
      </c>
      <c r="Z36" s="20">
        <v>2203</v>
      </c>
      <c r="AA36" s="20" t="s">
        <v>651</v>
      </c>
      <c r="AC36" t="str">
        <f>+Combinar1[[#This Row],[Descripción Filtro URL 1]]</f>
        <v>San Pedro de Atacama</v>
      </c>
      <c r="AD36" t="str">
        <f>+Combinar1[[#This Row],[titulo]]&amp;AC36&amp;", "&amp;Combinar1[[#This Row],[temporalidad]]</f>
        <v>Pendiente (%) [Mínima-Media- Máxima], en la comuna de San Pedro de Atacama, 2021</v>
      </c>
      <c r="AE36" t="str">
        <f>+Combinar1[[#This Row],[descripcion_larga]]&amp;AC36&amp;", según datos del "&amp;Combinar1[[#This Row],[fuente]]&amp;", "&amp;Combinar1[[#This Row],[temporalidad]]</f>
        <v>Pendiente (%) [Mínima-Media- Máxima], en la comuna de San Pedro de Atacama, según datos del DATA INTELLIGENCE, 2021</v>
      </c>
      <c r="AF36" t="e">
        <f>+Combinar1[[#This Row],[url]]&amp;Combinar1[[#This Row],[Complemento Link]]&amp;Combinar1[[#This Row],[id_fil_url 1]]&amp;#REF!&amp;#REF!</f>
        <v>#REF!</v>
      </c>
    </row>
    <row r="37" spans="1:32" x14ac:dyDescent="0.3">
      <c r="A37" s="20">
        <v>1</v>
      </c>
      <c r="B37" s="20" t="s">
        <v>329</v>
      </c>
      <c r="C37">
        <v>22</v>
      </c>
      <c r="D37" s="20">
        <v>22</v>
      </c>
      <c r="E37" s="20" t="s">
        <v>646</v>
      </c>
      <c r="F37" s="20"/>
      <c r="G37" s="20" t="s">
        <v>641</v>
      </c>
      <c r="H37" s="20" t="s">
        <v>640</v>
      </c>
      <c r="I37" s="20" t="s">
        <v>329</v>
      </c>
      <c r="K37" s="20" t="s">
        <v>637</v>
      </c>
      <c r="L37" s="20" t="s">
        <v>646</v>
      </c>
      <c r="M37" s="20">
        <v>2021</v>
      </c>
      <c r="N37" s="20" t="s">
        <v>649</v>
      </c>
      <c r="O37" s="20" t="s">
        <v>642</v>
      </c>
      <c r="P37" s="20" t="s">
        <v>2743</v>
      </c>
      <c r="Q37" t="s">
        <v>2743</v>
      </c>
      <c r="R37" s="20" t="s">
        <v>639</v>
      </c>
      <c r="S37" s="20" t="s">
        <v>647</v>
      </c>
      <c r="T37" s="20" t="s">
        <v>654</v>
      </c>
      <c r="U37" s="20" t="s">
        <v>337</v>
      </c>
      <c r="V37" s="20">
        <v>240</v>
      </c>
      <c r="W37" s="20" t="s">
        <v>330</v>
      </c>
      <c r="X37" s="20" t="s">
        <v>331</v>
      </c>
      <c r="Y37" s="20" t="s">
        <v>42</v>
      </c>
      <c r="Z37" s="20">
        <v>2203</v>
      </c>
      <c r="AA37" s="20" t="s">
        <v>651</v>
      </c>
      <c r="AC37" t="str">
        <f>+Combinar1[[#This Row],[Descripción Filtro URL 1]]</f>
        <v>San Pedro de Atacama</v>
      </c>
      <c r="AD37" t="str">
        <f>+Combinar1[[#This Row],[titulo]]&amp;AC37&amp;", "&amp;Combinar1[[#This Row],[temporalidad]]</f>
        <v>Pendiente (grados) [Mínima-Media- Máxima], en la comuna de San Pedro de Atacama, 2021</v>
      </c>
      <c r="AE37" t="str">
        <f>+Combinar1[[#This Row],[descripcion_larga]]&amp;AC37&amp;", según datos del "&amp;Combinar1[[#This Row],[fuente]]&amp;", "&amp;Combinar1[[#This Row],[temporalidad]]</f>
        <v>Pendiente (grados) [Mínima-Media- Máxima], en la comuna de San Pedro de Atacama, según datos del DATA INTELLIGENCE, 2021</v>
      </c>
      <c r="AF37" t="e">
        <f>+Combinar1[[#This Row],[url]]&amp;Combinar1[[#This Row],[Complemento Link]]&amp;Combinar1[[#This Row],[id_fil_url 1]]&amp;#REF!&amp;#REF!</f>
        <v>#REF!</v>
      </c>
    </row>
    <row r="38" spans="1:32" x14ac:dyDescent="0.3">
      <c r="A38" s="20">
        <v>1</v>
      </c>
      <c r="B38" s="20" t="s">
        <v>329</v>
      </c>
      <c r="C38">
        <v>20</v>
      </c>
      <c r="D38" s="20">
        <v>20</v>
      </c>
      <c r="E38" s="20" t="s">
        <v>643</v>
      </c>
      <c r="F38" s="20"/>
      <c r="G38" s="20" t="s">
        <v>641</v>
      </c>
      <c r="H38" s="20" t="s">
        <v>640</v>
      </c>
      <c r="I38" s="20" t="s">
        <v>329</v>
      </c>
      <c r="K38" s="20" t="s">
        <v>637</v>
      </c>
      <c r="L38" s="20" t="s">
        <v>643</v>
      </c>
      <c r="M38" s="20">
        <v>2021</v>
      </c>
      <c r="N38" s="20" t="s">
        <v>644</v>
      </c>
      <c r="O38" s="20" t="s">
        <v>642</v>
      </c>
      <c r="P38" s="20" t="s">
        <v>2740</v>
      </c>
      <c r="Q38" t="s">
        <v>2741</v>
      </c>
      <c r="R38" s="20" t="s">
        <v>639</v>
      </c>
      <c r="S38" s="20" t="s">
        <v>2143</v>
      </c>
      <c r="T38" s="20" t="s">
        <v>652</v>
      </c>
      <c r="U38" s="20" t="s">
        <v>337</v>
      </c>
      <c r="V38" s="20">
        <v>240</v>
      </c>
      <c r="W38" s="20" t="s">
        <v>330</v>
      </c>
      <c r="X38" s="20" t="s">
        <v>331</v>
      </c>
      <c r="Y38" s="20" t="s">
        <v>43</v>
      </c>
      <c r="Z38" s="20">
        <v>2301</v>
      </c>
      <c r="AA38" s="20" t="s">
        <v>651</v>
      </c>
      <c r="AC38" t="str">
        <f>+Combinar1[[#This Row],[Descripción Filtro URL 1]]</f>
        <v>Tocopilla</v>
      </c>
      <c r="AD38" t="str">
        <f>+Combinar1[[#This Row],[titulo]]&amp;AC38&amp;", "&amp;Combinar1[[#This Row],[temporalidad]]</f>
        <v>Elevación [Mínima-Media- Máxima], en la comuna de Tocopilla, 2021</v>
      </c>
      <c r="AE38" t="str">
        <f>+Combinar1[[#This Row],[descripcion_larga]]&amp;AC38&amp;", según datos del "&amp;Combinar1[[#This Row],[fuente]]&amp;", "&amp;Combinar1[[#This Row],[temporalidad]]</f>
        <v>Altitud/Elevación (msnm) promedio [Mínima-Media- Máxima], en la comuna de Tocopilla, según datos del DATA INTELLIGENCE, 2021</v>
      </c>
      <c r="AF38" t="e">
        <f>+Combinar1[[#This Row],[url]]&amp;Combinar1[[#This Row],[Complemento Link]]&amp;Combinar1[[#This Row],[id_fil_url 1]]&amp;#REF!&amp;#REF!</f>
        <v>#REF!</v>
      </c>
    </row>
    <row r="39" spans="1:32" x14ac:dyDescent="0.3">
      <c r="A39" s="20">
        <v>1</v>
      </c>
      <c r="B39" s="20" t="s">
        <v>329</v>
      </c>
      <c r="C39">
        <v>21</v>
      </c>
      <c r="D39" s="20">
        <v>21</v>
      </c>
      <c r="E39" s="20" t="s">
        <v>646</v>
      </c>
      <c r="F39" s="20"/>
      <c r="G39" s="20" t="s">
        <v>641</v>
      </c>
      <c r="H39" s="20" t="s">
        <v>640</v>
      </c>
      <c r="I39" s="20" t="s">
        <v>329</v>
      </c>
      <c r="K39" s="20" t="s">
        <v>637</v>
      </c>
      <c r="L39" s="20" t="s">
        <v>646</v>
      </c>
      <c r="M39" s="20">
        <v>2021</v>
      </c>
      <c r="N39" s="20" t="s">
        <v>638</v>
      </c>
      <c r="O39" s="20" t="s">
        <v>642</v>
      </c>
      <c r="P39" s="20" t="s">
        <v>2742</v>
      </c>
      <c r="Q39" t="s">
        <v>2742</v>
      </c>
      <c r="R39" s="20" t="s">
        <v>639</v>
      </c>
      <c r="S39" s="20" t="s">
        <v>647</v>
      </c>
      <c r="T39" s="20" t="s">
        <v>653</v>
      </c>
      <c r="U39" s="20" t="s">
        <v>337</v>
      </c>
      <c r="V39" s="20">
        <v>240</v>
      </c>
      <c r="W39" s="20" t="s">
        <v>330</v>
      </c>
      <c r="X39" s="20" t="s">
        <v>331</v>
      </c>
      <c r="Y39" s="20" t="s">
        <v>43</v>
      </c>
      <c r="Z39" s="20">
        <v>2301</v>
      </c>
      <c r="AA39" s="20" t="s">
        <v>651</v>
      </c>
      <c r="AC39" t="str">
        <f>+Combinar1[[#This Row],[Descripción Filtro URL 1]]</f>
        <v>Tocopilla</v>
      </c>
      <c r="AD39" t="str">
        <f>+Combinar1[[#This Row],[titulo]]&amp;AC39&amp;", "&amp;Combinar1[[#This Row],[temporalidad]]</f>
        <v>Pendiente (%) [Mínima-Media- Máxima], en la comuna de Tocopilla, 2021</v>
      </c>
      <c r="AE39" t="str">
        <f>+Combinar1[[#This Row],[descripcion_larga]]&amp;AC39&amp;", según datos del "&amp;Combinar1[[#This Row],[fuente]]&amp;", "&amp;Combinar1[[#This Row],[temporalidad]]</f>
        <v>Pendiente (%) [Mínima-Media- Máxima], en la comuna de Tocopilla, según datos del DATA INTELLIGENCE, 2021</v>
      </c>
      <c r="AF39" t="e">
        <f>+Combinar1[[#This Row],[url]]&amp;Combinar1[[#This Row],[Complemento Link]]&amp;Combinar1[[#This Row],[id_fil_url 1]]&amp;#REF!&amp;#REF!</f>
        <v>#REF!</v>
      </c>
    </row>
    <row r="40" spans="1:32" x14ac:dyDescent="0.3">
      <c r="A40" s="20">
        <v>1</v>
      </c>
      <c r="B40" s="20" t="s">
        <v>329</v>
      </c>
      <c r="C40">
        <v>22</v>
      </c>
      <c r="D40" s="20">
        <v>22</v>
      </c>
      <c r="E40" s="20" t="s">
        <v>646</v>
      </c>
      <c r="F40" s="20"/>
      <c r="G40" s="20" t="s">
        <v>641</v>
      </c>
      <c r="H40" s="20" t="s">
        <v>640</v>
      </c>
      <c r="I40" s="20" t="s">
        <v>329</v>
      </c>
      <c r="K40" s="20" t="s">
        <v>637</v>
      </c>
      <c r="L40" s="20" t="s">
        <v>646</v>
      </c>
      <c r="M40" s="20">
        <v>2021</v>
      </c>
      <c r="N40" s="20" t="s">
        <v>649</v>
      </c>
      <c r="O40" s="20" t="s">
        <v>642</v>
      </c>
      <c r="P40" s="20" t="s">
        <v>2743</v>
      </c>
      <c r="Q40" t="s">
        <v>2743</v>
      </c>
      <c r="R40" s="20" t="s">
        <v>639</v>
      </c>
      <c r="S40" s="20" t="s">
        <v>647</v>
      </c>
      <c r="T40" s="20" t="s">
        <v>654</v>
      </c>
      <c r="U40" s="20" t="s">
        <v>337</v>
      </c>
      <c r="V40" s="20">
        <v>240</v>
      </c>
      <c r="W40" s="20" t="s">
        <v>330</v>
      </c>
      <c r="X40" s="20" t="s">
        <v>331</v>
      </c>
      <c r="Y40" s="20" t="s">
        <v>43</v>
      </c>
      <c r="Z40" s="20">
        <v>2301</v>
      </c>
      <c r="AA40" s="20" t="s">
        <v>651</v>
      </c>
      <c r="AC40" t="str">
        <f>+Combinar1[[#This Row],[Descripción Filtro URL 1]]</f>
        <v>Tocopilla</v>
      </c>
      <c r="AD40" t="str">
        <f>+Combinar1[[#This Row],[titulo]]&amp;AC40&amp;", "&amp;Combinar1[[#This Row],[temporalidad]]</f>
        <v>Pendiente (grados) [Mínima-Media- Máxima], en la comuna de Tocopilla, 2021</v>
      </c>
      <c r="AE40" t="str">
        <f>+Combinar1[[#This Row],[descripcion_larga]]&amp;AC40&amp;", según datos del "&amp;Combinar1[[#This Row],[fuente]]&amp;", "&amp;Combinar1[[#This Row],[temporalidad]]</f>
        <v>Pendiente (grados) [Mínima-Media- Máxima], en la comuna de Tocopilla, según datos del DATA INTELLIGENCE, 2021</v>
      </c>
      <c r="AF40" t="e">
        <f>+Combinar1[[#This Row],[url]]&amp;Combinar1[[#This Row],[Complemento Link]]&amp;Combinar1[[#This Row],[id_fil_url 1]]&amp;#REF!&amp;#REF!</f>
        <v>#REF!</v>
      </c>
    </row>
    <row r="41" spans="1:32" x14ac:dyDescent="0.3">
      <c r="A41" s="20">
        <v>1</v>
      </c>
      <c r="B41" s="20" t="s">
        <v>329</v>
      </c>
      <c r="C41">
        <v>20</v>
      </c>
      <c r="D41" s="20">
        <v>20</v>
      </c>
      <c r="E41" s="20" t="s">
        <v>643</v>
      </c>
      <c r="F41" s="20"/>
      <c r="G41" s="20" t="s">
        <v>641</v>
      </c>
      <c r="H41" s="20" t="s">
        <v>640</v>
      </c>
      <c r="I41" s="20" t="s">
        <v>329</v>
      </c>
      <c r="K41" s="20" t="s">
        <v>637</v>
      </c>
      <c r="L41" s="20" t="s">
        <v>643</v>
      </c>
      <c r="M41" s="20">
        <v>2021</v>
      </c>
      <c r="N41" s="20" t="s">
        <v>644</v>
      </c>
      <c r="O41" s="20" t="s">
        <v>642</v>
      </c>
      <c r="P41" s="20" t="s">
        <v>2740</v>
      </c>
      <c r="Q41" t="s">
        <v>2741</v>
      </c>
      <c r="R41" s="20" t="s">
        <v>639</v>
      </c>
      <c r="S41" s="20" t="s">
        <v>2143</v>
      </c>
      <c r="T41" s="20" t="s">
        <v>652</v>
      </c>
      <c r="U41" s="20" t="s">
        <v>337</v>
      </c>
      <c r="V41" s="20">
        <v>240</v>
      </c>
      <c r="W41" s="20" t="s">
        <v>330</v>
      </c>
      <c r="X41" s="20" t="s">
        <v>331</v>
      </c>
      <c r="Y41" s="20" t="s">
        <v>44</v>
      </c>
      <c r="Z41" s="20">
        <v>2302</v>
      </c>
      <c r="AA41" s="20" t="s">
        <v>651</v>
      </c>
      <c r="AC41" t="str">
        <f>+Combinar1[[#This Row],[Descripción Filtro URL 1]]</f>
        <v>María Elena</v>
      </c>
      <c r="AD41" t="str">
        <f>+Combinar1[[#This Row],[titulo]]&amp;AC41&amp;", "&amp;Combinar1[[#This Row],[temporalidad]]</f>
        <v>Elevación [Mínima-Media- Máxima], en la comuna de María Elena, 2021</v>
      </c>
      <c r="AE41" t="str">
        <f>+Combinar1[[#This Row],[descripcion_larga]]&amp;AC41&amp;", según datos del "&amp;Combinar1[[#This Row],[fuente]]&amp;", "&amp;Combinar1[[#This Row],[temporalidad]]</f>
        <v>Altitud/Elevación (msnm) promedio [Mínima-Media- Máxima], en la comuna de María Elena, según datos del DATA INTELLIGENCE, 2021</v>
      </c>
      <c r="AF41" t="e">
        <f>+Combinar1[[#This Row],[url]]&amp;Combinar1[[#This Row],[Complemento Link]]&amp;Combinar1[[#This Row],[id_fil_url 1]]&amp;#REF!&amp;#REF!</f>
        <v>#REF!</v>
      </c>
    </row>
    <row r="42" spans="1:32" x14ac:dyDescent="0.3">
      <c r="A42" s="20">
        <v>1</v>
      </c>
      <c r="B42" s="20" t="s">
        <v>329</v>
      </c>
      <c r="C42">
        <v>21</v>
      </c>
      <c r="D42" s="20">
        <v>21</v>
      </c>
      <c r="E42" s="20" t="s">
        <v>646</v>
      </c>
      <c r="F42" s="20"/>
      <c r="G42" s="20" t="s">
        <v>641</v>
      </c>
      <c r="H42" s="20" t="s">
        <v>640</v>
      </c>
      <c r="I42" s="20" t="s">
        <v>329</v>
      </c>
      <c r="K42" s="20" t="s">
        <v>637</v>
      </c>
      <c r="L42" s="20" t="s">
        <v>646</v>
      </c>
      <c r="M42" s="20">
        <v>2021</v>
      </c>
      <c r="N42" s="20" t="s">
        <v>638</v>
      </c>
      <c r="O42" s="20" t="s">
        <v>642</v>
      </c>
      <c r="P42" s="20" t="s">
        <v>2742</v>
      </c>
      <c r="Q42" t="s">
        <v>2742</v>
      </c>
      <c r="R42" s="20" t="s">
        <v>639</v>
      </c>
      <c r="S42" s="20" t="s">
        <v>647</v>
      </c>
      <c r="T42" s="20" t="s">
        <v>653</v>
      </c>
      <c r="U42" s="20" t="s">
        <v>337</v>
      </c>
      <c r="V42" s="20">
        <v>240</v>
      </c>
      <c r="W42" s="20" t="s">
        <v>330</v>
      </c>
      <c r="X42" s="20" t="s">
        <v>331</v>
      </c>
      <c r="Y42" s="20" t="s">
        <v>44</v>
      </c>
      <c r="Z42" s="20">
        <v>2302</v>
      </c>
      <c r="AA42" s="20" t="s">
        <v>651</v>
      </c>
      <c r="AC42" t="str">
        <f>+Combinar1[[#This Row],[Descripción Filtro URL 1]]</f>
        <v>María Elena</v>
      </c>
      <c r="AD42" t="str">
        <f>+Combinar1[[#This Row],[titulo]]&amp;AC42&amp;", "&amp;Combinar1[[#This Row],[temporalidad]]</f>
        <v>Pendiente (%) [Mínima-Media- Máxima], en la comuna de María Elena, 2021</v>
      </c>
      <c r="AE42" t="str">
        <f>+Combinar1[[#This Row],[descripcion_larga]]&amp;AC42&amp;", según datos del "&amp;Combinar1[[#This Row],[fuente]]&amp;", "&amp;Combinar1[[#This Row],[temporalidad]]</f>
        <v>Pendiente (%) [Mínima-Media- Máxima], en la comuna de María Elena, según datos del DATA INTELLIGENCE, 2021</v>
      </c>
      <c r="AF42" t="e">
        <f>+Combinar1[[#This Row],[url]]&amp;Combinar1[[#This Row],[Complemento Link]]&amp;Combinar1[[#This Row],[id_fil_url 1]]&amp;#REF!&amp;#REF!</f>
        <v>#REF!</v>
      </c>
    </row>
    <row r="43" spans="1:32" x14ac:dyDescent="0.3">
      <c r="A43" s="20">
        <v>1</v>
      </c>
      <c r="B43" s="20" t="s">
        <v>329</v>
      </c>
      <c r="C43">
        <v>22</v>
      </c>
      <c r="D43" s="20">
        <v>22</v>
      </c>
      <c r="E43" s="20" t="s">
        <v>646</v>
      </c>
      <c r="F43" s="20"/>
      <c r="G43" s="20" t="s">
        <v>641</v>
      </c>
      <c r="H43" s="20" t="s">
        <v>640</v>
      </c>
      <c r="I43" s="20" t="s">
        <v>329</v>
      </c>
      <c r="K43" s="20" t="s">
        <v>637</v>
      </c>
      <c r="L43" s="20" t="s">
        <v>646</v>
      </c>
      <c r="M43" s="20">
        <v>2021</v>
      </c>
      <c r="N43" s="20" t="s">
        <v>649</v>
      </c>
      <c r="O43" s="20" t="s">
        <v>642</v>
      </c>
      <c r="P43" s="20" t="s">
        <v>2743</v>
      </c>
      <c r="Q43" t="s">
        <v>2743</v>
      </c>
      <c r="R43" s="20" t="s">
        <v>639</v>
      </c>
      <c r="S43" s="20" t="s">
        <v>647</v>
      </c>
      <c r="T43" s="20" t="s">
        <v>654</v>
      </c>
      <c r="U43" s="20" t="s">
        <v>337</v>
      </c>
      <c r="V43" s="20">
        <v>240</v>
      </c>
      <c r="W43" s="20" t="s">
        <v>330</v>
      </c>
      <c r="X43" s="20" t="s">
        <v>331</v>
      </c>
      <c r="Y43" s="20" t="s">
        <v>44</v>
      </c>
      <c r="Z43" s="20">
        <v>2302</v>
      </c>
      <c r="AA43" s="20" t="s">
        <v>651</v>
      </c>
      <c r="AC43" t="str">
        <f>+Combinar1[[#This Row],[Descripción Filtro URL 1]]</f>
        <v>María Elena</v>
      </c>
      <c r="AD43" t="str">
        <f>+Combinar1[[#This Row],[titulo]]&amp;AC43&amp;", "&amp;Combinar1[[#This Row],[temporalidad]]</f>
        <v>Pendiente (grados) [Mínima-Media- Máxima], en la comuna de María Elena, 2021</v>
      </c>
      <c r="AE43" t="str">
        <f>+Combinar1[[#This Row],[descripcion_larga]]&amp;AC43&amp;", según datos del "&amp;Combinar1[[#This Row],[fuente]]&amp;", "&amp;Combinar1[[#This Row],[temporalidad]]</f>
        <v>Pendiente (grados) [Mínima-Media- Máxima], en la comuna de María Elena, según datos del DATA INTELLIGENCE, 2021</v>
      </c>
      <c r="AF43" t="e">
        <f>+Combinar1[[#This Row],[url]]&amp;Combinar1[[#This Row],[Complemento Link]]&amp;Combinar1[[#This Row],[id_fil_url 1]]&amp;#REF!&amp;#REF!</f>
        <v>#REF!</v>
      </c>
    </row>
    <row r="44" spans="1:32" x14ac:dyDescent="0.3">
      <c r="A44" s="20">
        <v>1</v>
      </c>
      <c r="B44" s="20" t="s">
        <v>329</v>
      </c>
      <c r="C44">
        <v>20</v>
      </c>
      <c r="D44" s="20">
        <v>20</v>
      </c>
      <c r="E44" s="20" t="s">
        <v>643</v>
      </c>
      <c r="F44" s="20"/>
      <c r="G44" s="20" t="s">
        <v>641</v>
      </c>
      <c r="H44" s="20" t="s">
        <v>640</v>
      </c>
      <c r="I44" s="20" t="s">
        <v>329</v>
      </c>
      <c r="K44" s="20" t="s">
        <v>637</v>
      </c>
      <c r="L44" s="20" t="s">
        <v>643</v>
      </c>
      <c r="M44" s="20">
        <v>2021</v>
      </c>
      <c r="N44" s="20" t="s">
        <v>644</v>
      </c>
      <c r="O44" s="20" t="s">
        <v>642</v>
      </c>
      <c r="P44" s="20" t="s">
        <v>2740</v>
      </c>
      <c r="Q44" t="s">
        <v>2741</v>
      </c>
      <c r="R44" s="20" t="s">
        <v>639</v>
      </c>
      <c r="S44" s="20" t="s">
        <v>2143</v>
      </c>
      <c r="T44" s="20" t="s">
        <v>652</v>
      </c>
      <c r="U44" s="20" t="s">
        <v>337</v>
      </c>
      <c r="V44" s="20">
        <v>240</v>
      </c>
      <c r="W44" s="20" t="s">
        <v>330</v>
      </c>
      <c r="X44" s="20" t="s">
        <v>331</v>
      </c>
      <c r="Y44" s="20" t="s">
        <v>45</v>
      </c>
      <c r="Z44" s="20">
        <v>3102</v>
      </c>
      <c r="AA44" s="20" t="s">
        <v>651</v>
      </c>
      <c r="AC44" t="str">
        <f>+Combinar1[[#This Row],[Descripción Filtro URL 1]]</f>
        <v>Caldera</v>
      </c>
      <c r="AD44" t="str">
        <f>+Combinar1[[#This Row],[titulo]]&amp;AC44&amp;", "&amp;Combinar1[[#This Row],[temporalidad]]</f>
        <v>Elevación [Mínima-Media- Máxima], en la comuna de Caldera, 2021</v>
      </c>
      <c r="AE44" t="str">
        <f>+Combinar1[[#This Row],[descripcion_larga]]&amp;AC44&amp;", según datos del "&amp;Combinar1[[#This Row],[fuente]]&amp;", "&amp;Combinar1[[#This Row],[temporalidad]]</f>
        <v>Altitud/Elevación (msnm) promedio [Mínima-Media- Máxima], en la comuna de Caldera, según datos del DATA INTELLIGENCE, 2021</v>
      </c>
      <c r="AF44" t="e">
        <f>+Combinar1[[#This Row],[url]]&amp;Combinar1[[#This Row],[Complemento Link]]&amp;Combinar1[[#This Row],[id_fil_url 1]]&amp;#REF!&amp;#REF!</f>
        <v>#REF!</v>
      </c>
    </row>
    <row r="45" spans="1:32" x14ac:dyDescent="0.3">
      <c r="A45" s="20">
        <v>1</v>
      </c>
      <c r="B45" s="20" t="s">
        <v>329</v>
      </c>
      <c r="C45">
        <v>21</v>
      </c>
      <c r="D45" s="20">
        <v>21</v>
      </c>
      <c r="E45" s="20" t="s">
        <v>646</v>
      </c>
      <c r="F45" s="20"/>
      <c r="G45" s="20" t="s">
        <v>641</v>
      </c>
      <c r="H45" s="20" t="s">
        <v>640</v>
      </c>
      <c r="I45" s="20" t="s">
        <v>329</v>
      </c>
      <c r="K45" s="20" t="s">
        <v>637</v>
      </c>
      <c r="L45" s="20" t="s">
        <v>646</v>
      </c>
      <c r="M45" s="20">
        <v>2021</v>
      </c>
      <c r="N45" s="20" t="s">
        <v>638</v>
      </c>
      <c r="O45" s="20" t="s">
        <v>642</v>
      </c>
      <c r="P45" s="20" t="s">
        <v>2742</v>
      </c>
      <c r="Q45" t="s">
        <v>2742</v>
      </c>
      <c r="R45" s="20" t="s">
        <v>639</v>
      </c>
      <c r="S45" s="20" t="s">
        <v>647</v>
      </c>
      <c r="T45" s="20" t="s">
        <v>653</v>
      </c>
      <c r="U45" s="20" t="s">
        <v>337</v>
      </c>
      <c r="V45" s="20">
        <v>240</v>
      </c>
      <c r="W45" s="20" t="s">
        <v>330</v>
      </c>
      <c r="X45" s="20" t="s">
        <v>331</v>
      </c>
      <c r="Y45" s="20" t="s">
        <v>45</v>
      </c>
      <c r="Z45" s="20">
        <v>3102</v>
      </c>
      <c r="AA45" s="20" t="s">
        <v>651</v>
      </c>
      <c r="AC45" t="str">
        <f>+Combinar1[[#This Row],[Descripción Filtro URL 1]]</f>
        <v>Caldera</v>
      </c>
      <c r="AD45" t="str">
        <f>+Combinar1[[#This Row],[titulo]]&amp;AC45&amp;", "&amp;Combinar1[[#This Row],[temporalidad]]</f>
        <v>Pendiente (%) [Mínima-Media- Máxima], en la comuna de Caldera, 2021</v>
      </c>
      <c r="AE45" t="str">
        <f>+Combinar1[[#This Row],[descripcion_larga]]&amp;AC45&amp;", según datos del "&amp;Combinar1[[#This Row],[fuente]]&amp;", "&amp;Combinar1[[#This Row],[temporalidad]]</f>
        <v>Pendiente (%) [Mínima-Media- Máxima], en la comuna de Caldera, según datos del DATA INTELLIGENCE, 2021</v>
      </c>
      <c r="AF45" t="e">
        <f>+Combinar1[[#This Row],[url]]&amp;Combinar1[[#This Row],[Complemento Link]]&amp;Combinar1[[#This Row],[id_fil_url 1]]&amp;#REF!&amp;#REF!</f>
        <v>#REF!</v>
      </c>
    </row>
    <row r="46" spans="1:32" x14ac:dyDescent="0.3">
      <c r="A46" s="20">
        <v>1</v>
      </c>
      <c r="B46" s="20" t="s">
        <v>329</v>
      </c>
      <c r="C46">
        <v>22</v>
      </c>
      <c r="D46" s="20">
        <v>22</v>
      </c>
      <c r="E46" s="20" t="s">
        <v>646</v>
      </c>
      <c r="F46" s="20"/>
      <c r="G46" s="20" t="s">
        <v>641</v>
      </c>
      <c r="H46" s="20" t="s">
        <v>640</v>
      </c>
      <c r="I46" s="20" t="s">
        <v>329</v>
      </c>
      <c r="K46" s="20" t="s">
        <v>637</v>
      </c>
      <c r="L46" s="20" t="s">
        <v>646</v>
      </c>
      <c r="M46" s="20">
        <v>2021</v>
      </c>
      <c r="N46" s="20" t="s">
        <v>649</v>
      </c>
      <c r="O46" s="20" t="s">
        <v>642</v>
      </c>
      <c r="P46" s="20" t="s">
        <v>2743</v>
      </c>
      <c r="Q46" t="s">
        <v>2743</v>
      </c>
      <c r="R46" s="20" t="s">
        <v>639</v>
      </c>
      <c r="S46" s="20" t="s">
        <v>647</v>
      </c>
      <c r="T46" s="20" t="s">
        <v>654</v>
      </c>
      <c r="U46" s="20" t="s">
        <v>337</v>
      </c>
      <c r="V46" s="20">
        <v>240</v>
      </c>
      <c r="W46" s="20" t="s">
        <v>330</v>
      </c>
      <c r="X46" s="20" t="s">
        <v>331</v>
      </c>
      <c r="Y46" s="20" t="s">
        <v>45</v>
      </c>
      <c r="Z46" s="20">
        <v>3102</v>
      </c>
      <c r="AA46" s="20" t="s">
        <v>651</v>
      </c>
      <c r="AC46" t="str">
        <f>+Combinar1[[#This Row],[Descripción Filtro URL 1]]</f>
        <v>Caldera</v>
      </c>
      <c r="AD46" t="str">
        <f>+Combinar1[[#This Row],[titulo]]&amp;AC46&amp;", "&amp;Combinar1[[#This Row],[temporalidad]]</f>
        <v>Pendiente (grados) [Mínima-Media- Máxima], en la comuna de Caldera, 2021</v>
      </c>
      <c r="AE46" t="str">
        <f>+Combinar1[[#This Row],[descripcion_larga]]&amp;AC46&amp;", según datos del "&amp;Combinar1[[#This Row],[fuente]]&amp;", "&amp;Combinar1[[#This Row],[temporalidad]]</f>
        <v>Pendiente (grados) [Mínima-Media- Máxima], en la comuna de Caldera, según datos del DATA INTELLIGENCE, 2021</v>
      </c>
      <c r="AF46" t="e">
        <f>+Combinar1[[#This Row],[url]]&amp;Combinar1[[#This Row],[Complemento Link]]&amp;Combinar1[[#This Row],[id_fil_url 1]]&amp;#REF!&amp;#REF!</f>
        <v>#REF!</v>
      </c>
    </row>
    <row r="47" spans="1:32" x14ac:dyDescent="0.3">
      <c r="A47" s="20">
        <v>1</v>
      </c>
      <c r="B47" s="20" t="s">
        <v>329</v>
      </c>
      <c r="C47">
        <v>20</v>
      </c>
      <c r="D47" s="20">
        <v>20</v>
      </c>
      <c r="E47" s="20" t="s">
        <v>643</v>
      </c>
      <c r="F47" s="20"/>
      <c r="G47" s="20" t="s">
        <v>641</v>
      </c>
      <c r="H47" s="20" t="s">
        <v>640</v>
      </c>
      <c r="I47" s="20" t="s">
        <v>329</v>
      </c>
      <c r="K47" s="20" t="s">
        <v>637</v>
      </c>
      <c r="L47" s="20" t="s">
        <v>643</v>
      </c>
      <c r="M47" s="20">
        <v>2021</v>
      </c>
      <c r="N47" s="20" t="s">
        <v>644</v>
      </c>
      <c r="O47" s="20" t="s">
        <v>642</v>
      </c>
      <c r="P47" s="20" t="s">
        <v>2740</v>
      </c>
      <c r="Q47" t="s">
        <v>2741</v>
      </c>
      <c r="R47" s="20" t="s">
        <v>639</v>
      </c>
      <c r="S47" s="20" t="s">
        <v>2143</v>
      </c>
      <c r="T47" s="20" t="s">
        <v>652</v>
      </c>
      <c r="U47" s="20" t="s">
        <v>337</v>
      </c>
      <c r="V47" s="20">
        <v>240</v>
      </c>
      <c r="W47" s="20" t="s">
        <v>330</v>
      </c>
      <c r="X47" s="20" t="s">
        <v>331</v>
      </c>
      <c r="Y47" s="20" t="s">
        <v>46</v>
      </c>
      <c r="Z47" s="20">
        <v>3103</v>
      </c>
      <c r="AA47" s="20" t="s">
        <v>651</v>
      </c>
      <c r="AC47" t="str">
        <f>+Combinar1[[#This Row],[Descripción Filtro URL 1]]</f>
        <v>Tierra Amarilla</v>
      </c>
      <c r="AD47" t="str">
        <f>+Combinar1[[#This Row],[titulo]]&amp;AC47&amp;", "&amp;Combinar1[[#This Row],[temporalidad]]</f>
        <v>Elevación [Mínima-Media- Máxima], en la comuna de Tierra Amarilla, 2021</v>
      </c>
      <c r="AE47" t="str">
        <f>+Combinar1[[#This Row],[descripcion_larga]]&amp;AC47&amp;", según datos del "&amp;Combinar1[[#This Row],[fuente]]&amp;", "&amp;Combinar1[[#This Row],[temporalidad]]</f>
        <v>Altitud/Elevación (msnm) promedio [Mínima-Media- Máxima], en la comuna de Tierra Amarilla, según datos del DATA INTELLIGENCE, 2021</v>
      </c>
      <c r="AF47" t="e">
        <f>+Combinar1[[#This Row],[url]]&amp;Combinar1[[#This Row],[Complemento Link]]&amp;Combinar1[[#This Row],[id_fil_url 1]]&amp;#REF!&amp;#REF!</f>
        <v>#REF!</v>
      </c>
    </row>
    <row r="48" spans="1:32" x14ac:dyDescent="0.3">
      <c r="A48" s="20">
        <v>1</v>
      </c>
      <c r="B48" s="20" t="s">
        <v>329</v>
      </c>
      <c r="C48">
        <v>21</v>
      </c>
      <c r="D48" s="20">
        <v>21</v>
      </c>
      <c r="E48" s="20" t="s">
        <v>646</v>
      </c>
      <c r="F48" s="20"/>
      <c r="G48" s="20" t="s">
        <v>641</v>
      </c>
      <c r="H48" s="20" t="s">
        <v>640</v>
      </c>
      <c r="I48" s="20" t="s">
        <v>329</v>
      </c>
      <c r="K48" s="20" t="s">
        <v>637</v>
      </c>
      <c r="L48" s="20" t="s">
        <v>646</v>
      </c>
      <c r="M48" s="20">
        <v>2021</v>
      </c>
      <c r="N48" s="20" t="s">
        <v>638</v>
      </c>
      <c r="O48" s="20" t="s">
        <v>642</v>
      </c>
      <c r="P48" s="20" t="s">
        <v>2742</v>
      </c>
      <c r="Q48" t="s">
        <v>2742</v>
      </c>
      <c r="R48" s="20" t="s">
        <v>639</v>
      </c>
      <c r="S48" s="20" t="s">
        <v>647</v>
      </c>
      <c r="T48" s="20" t="s">
        <v>653</v>
      </c>
      <c r="U48" s="20" t="s">
        <v>337</v>
      </c>
      <c r="V48" s="20">
        <v>240</v>
      </c>
      <c r="W48" s="20" t="s">
        <v>330</v>
      </c>
      <c r="X48" s="20" t="s">
        <v>331</v>
      </c>
      <c r="Y48" s="20" t="s">
        <v>46</v>
      </c>
      <c r="Z48" s="20">
        <v>3103</v>
      </c>
      <c r="AA48" s="20" t="s">
        <v>651</v>
      </c>
      <c r="AC48" t="str">
        <f>+Combinar1[[#This Row],[Descripción Filtro URL 1]]</f>
        <v>Tierra Amarilla</v>
      </c>
      <c r="AD48" t="str">
        <f>+Combinar1[[#This Row],[titulo]]&amp;AC48&amp;", "&amp;Combinar1[[#This Row],[temporalidad]]</f>
        <v>Pendiente (%) [Mínima-Media- Máxima], en la comuna de Tierra Amarilla, 2021</v>
      </c>
      <c r="AE48" t="str">
        <f>+Combinar1[[#This Row],[descripcion_larga]]&amp;AC48&amp;", según datos del "&amp;Combinar1[[#This Row],[fuente]]&amp;", "&amp;Combinar1[[#This Row],[temporalidad]]</f>
        <v>Pendiente (%) [Mínima-Media- Máxima], en la comuna de Tierra Amarilla, según datos del DATA INTELLIGENCE, 2021</v>
      </c>
      <c r="AF48" t="e">
        <f>+Combinar1[[#This Row],[url]]&amp;Combinar1[[#This Row],[Complemento Link]]&amp;Combinar1[[#This Row],[id_fil_url 1]]&amp;#REF!&amp;#REF!</f>
        <v>#REF!</v>
      </c>
    </row>
    <row r="49" spans="1:32" x14ac:dyDescent="0.3">
      <c r="A49" s="20">
        <v>1</v>
      </c>
      <c r="B49" s="20" t="s">
        <v>329</v>
      </c>
      <c r="C49">
        <v>22</v>
      </c>
      <c r="D49" s="20">
        <v>22</v>
      </c>
      <c r="E49" s="20" t="s">
        <v>646</v>
      </c>
      <c r="F49" s="20"/>
      <c r="G49" s="20" t="s">
        <v>641</v>
      </c>
      <c r="H49" s="20" t="s">
        <v>640</v>
      </c>
      <c r="I49" s="20" t="s">
        <v>329</v>
      </c>
      <c r="K49" s="20" t="s">
        <v>637</v>
      </c>
      <c r="L49" s="20" t="s">
        <v>646</v>
      </c>
      <c r="M49" s="20">
        <v>2021</v>
      </c>
      <c r="N49" s="20" t="s">
        <v>649</v>
      </c>
      <c r="O49" s="20" t="s">
        <v>642</v>
      </c>
      <c r="P49" s="20" t="s">
        <v>2743</v>
      </c>
      <c r="Q49" t="s">
        <v>2743</v>
      </c>
      <c r="R49" s="20" t="s">
        <v>639</v>
      </c>
      <c r="S49" s="20" t="s">
        <v>647</v>
      </c>
      <c r="T49" s="20" t="s">
        <v>654</v>
      </c>
      <c r="U49" s="20" t="s">
        <v>337</v>
      </c>
      <c r="V49" s="20">
        <v>240</v>
      </c>
      <c r="W49" s="20" t="s">
        <v>330</v>
      </c>
      <c r="X49" s="20" t="s">
        <v>331</v>
      </c>
      <c r="Y49" s="20" t="s">
        <v>46</v>
      </c>
      <c r="Z49" s="20">
        <v>3103</v>
      </c>
      <c r="AA49" s="20" t="s">
        <v>651</v>
      </c>
      <c r="AC49" t="str">
        <f>+Combinar1[[#This Row],[Descripción Filtro URL 1]]</f>
        <v>Tierra Amarilla</v>
      </c>
      <c r="AD49" t="str">
        <f>+Combinar1[[#This Row],[titulo]]&amp;AC49&amp;", "&amp;Combinar1[[#This Row],[temporalidad]]</f>
        <v>Pendiente (grados) [Mínima-Media- Máxima], en la comuna de Tierra Amarilla, 2021</v>
      </c>
      <c r="AE49" t="str">
        <f>+Combinar1[[#This Row],[descripcion_larga]]&amp;AC49&amp;", según datos del "&amp;Combinar1[[#This Row],[fuente]]&amp;", "&amp;Combinar1[[#This Row],[temporalidad]]</f>
        <v>Pendiente (grados) [Mínima-Media- Máxima], en la comuna de Tierra Amarilla, según datos del DATA INTELLIGENCE, 2021</v>
      </c>
      <c r="AF49" t="e">
        <f>+Combinar1[[#This Row],[url]]&amp;Combinar1[[#This Row],[Complemento Link]]&amp;Combinar1[[#This Row],[id_fil_url 1]]&amp;#REF!&amp;#REF!</f>
        <v>#REF!</v>
      </c>
    </row>
    <row r="50" spans="1:32" x14ac:dyDescent="0.3">
      <c r="A50" s="20">
        <v>1</v>
      </c>
      <c r="B50" s="20" t="s">
        <v>329</v>
      </c>
      <c r="C50">
        <v>20</v>
      </c>
      <c r="D50" s="20">
        <v>20</v>
      </c>
      <c r="E50" s="20" t="s">
        <v>643</v>
      </c>
      <c r="F50" s="20"/>
      <c r="G50" s="20" t="s">
        <v>641</v>
      </c>
      <c r="H50" s="20" t="s">
        <v>640</v>
      </c>
      <c r="I50" s="20" t="s">
        <v>329</v>
      </c>
      <c r="K50" s="20" t="s">
        <v>637</v>
      </c>
      <c r="L50" s="20" t="s">
        <v>643</v>
      </c>
      <c r="M50" s="20">
        <v>2021</v>
      </c>
      <c r="N50" s="20" t="s">
        <v>644</v>
      </c>
      <c r="O50" s="20" t="s">
        <v>642</v>
      </c>
      <c r="P50" s="20" t="s">
        <v>2740</v>
      </c>
      <c r="Q50" t="s">
        <v>2741</v>
      </c>
      <c r="R50" s="20" t="s">
        <v>639</v>
      </c>
      <c r="S50" s="20" t="s">
        <v>2143</v>
      </c>
      <c r="T50" s="20" t="s">
        <v>652</v>
      </c>
      <c r="U50" s="20" t="s">
        <v>337</v>
      </c>
      <c r="V50" s="20">
        <v>240</v>
      </c>
      <c r="W50" s="20" t="s">
        <v>330</v>
      </c>
      <c r="X50" s="20" t="s">
        <v>331</v>
      </c>
      <c r="Y50" s="20" t="s">
        <v>47</v>
      </c>
      <c r="Z50" s="20">
        <v>3201</v>
      </c>
      <c r="AA50" s="20" t="s">
        <v>651</v>
      </c>
      <c r="AC50" t="str">
        <f>+Combinar1[[#This Row],[Descripción Filtro URL 1]]</f>
        <v>Chañaral</v>
      </c>
      <c r="AD50" t="str">
        <f>+Combinar1[[#This Row],[titulo]]&amp;AC50&amp;", "&amp;Combinar1[[#This Row],[temporalidad]]</f>
        <v>Elevación [Mínima-Media- Máxima], en la comuna de Chañaral, 2021</v>
      </c>
      <c r="AE50" t="str">
        <f>+Combinar1[[#This Row],[descripcion_larga]]&amp;AC50&amp;", según datos del "&amp;Combinar1[[#This Row],[fuente]]&amp;", "&amp;Combinar1[[#This Row],[temporalidad]]</f>
        <v>Altitud/Elevación (msnm) promedio [Mínima-Media- Máxima], en la comuna de Chañaral, según datos del DATA INTELLIGENCE, 2021</v>
      </c>
      <c r="AF50" t="e">
        <f>+Combinar1[[#This Row],[url]]&amp;Combinar1[[#This Row],[Complemento Link]]&amp;Combinar1[[#This Row],[id_fil_url 1]]&amp;#REF!&amp;#REF!</f>
        <v>#REF!</v>
      </c>
    </row>
    <row r="51" spans="1:32" x14ac:dyDescent="0.3">
      <c r="A51" s="20">
        <v>1</v>
      </c>
      <c r="B51" s="20" t="s">
        <v>329</v>
      </c>
      <c r="C51">
        <v>21</v>
      </c>
      <c r="D51" s="20">
        <v>21</v>
      </c>
      <c r="E51" s="20" t="s">
        <v>646</v>
      </c>
      <c r="F51" s="20"/>
      <c r="G51" s="20" t="s">
        <v>641</v>
      </c>
      <c r="H51" s="20" t="s">
        <v>640</v>
      </c>
      <c r="I51" s="20" t="s">
        <v>329</v>
      </c>
      <c r="K51" s="20" t="s">
        <v>637</v>
      </c>
      <c r="L51" s="20" t="s">
        <v>646</v>
      </c>
      <c r="M51" s="20">
        <v>2021</v>
      </c>
      <c r="N51" s="20" t="s">
        <v>638</v>
      </c>
      <c r="O51" s="20" t="s">
        <v>642</v>
      </c>
      <c r="P51" s="20" t="s">
        <v>2742</v>
      </c>
      <c r="Q51" t="s">
        <v>2742</v>
      </c>
      <c r="R51" s="20" t="s">
        <v>639</v>
      </c>
      <c r="S51" s="20" t="s">
        <v>647</v>
      </c>
      <c r="T51" s="20" t="s">
        <v>653</v>
      </c>
      <c r="U51" s="20" t="s">
        <v>337</v>
      </c>
      <c r="V51" s="20">
        <v>240</v>
      </c>
      <c r="W51" s="20" t="s">
        <v>330</v>
      </c>
      <c r="X51" s="20" t="s">
        <v>331</v>
      </c>
      <c r="Y51" s="20" t="s">
        <v>47</v>
      </c>
      <c r="Z51" s="20">
        <v>3201</v>
      </c>
      <c r="AA51" s="20" t="s">
        <v>651</v>
      </c>
      <c r="AC51" t="str">
        <f>+Combinar1[[#This Row],[Descripción Filtro URL 1]]</f>
        <v>Chañaral</v>
      </c>
      <c r="AD51" t="str">
        <f>+Combinar1[[#This Row],[titulo]]&amp;AC51&amp;", "&amp;Combinar1[[#This Row],[temporalidad]]</f>
        <v>Pendiente (%) [Mínima-Media- Máxima], en la comuna de Chañaral, 2021</v>
      </c>
      <c r="AE51" t="str">
        <f>+Combinar1[[#This Row],[descripcion_larga]]&amp;AC51&amp;", según datos del "&amp;Combinar1[[#This Row],[fuente]]&amp;", "&amp;Combinar1[[#This Row],[temporalidad]]</f>
        <v>Pendiente (%) [Mínima-Media- Máxima], en la comuna de Chañaral, según datos del DATA INTELLIGENCE, 2021</v>
      </c>
      <c r="AF51" t="e">
        <f>+Combinar1[[#This Row],[url]]&amp;Combinar1[[#This Row],[Complemento Link]]&amp;Combinar1[[#This Row],[id_fil_url 1]]&amp;#REF!&amp;#REF!</f>
        <v>#REF!</v>
      </c>
    </row>
    <row r="52" spans="1:32" x14ac:dyDescent="0.3">
      <c r="A52" s="20">
        <v>1</v>
      </c>
      <c r="B52" s="20" t="s">
        <v>329</v>
      </c>
      <c r="C52">
        <v>22</v>
      </c>
      <c r="D52" s="20">
        <v>22</v>
      </c>
      <c r="E52" s="20" t="s">
        <v>646</v>
      </c>
      <c r="F52" s="20"/>
      <c r="G52" s="20" t="s">
        <v>641</v>
      </c>
      <c r="H52" s="20" t="s">
        <v>640</v>
      </c>
      <c r="I52" s="20" t="s">
        <v>329</v>
      </c>
      <c r="K52" s="20" t="s">
        <v>637</v>
      </c>
      <c r="L52" s="20" t="s">
        <v>646</v>
      </c>
      <c r="M52" s="20">
        <v>2021</v>
      </c>
      <c r="N52" s="20" t="s">
        <v>649</v>
      </c>
      <c r="O52" s="20" t="s">
        <v>642</v>
      </c>
      <c r="P52" s="20" t="s">
        <v>2743</v>
      </c>
      <c r="Q52" t="s">
        <v>2743</v>
      </c>
      <c r="R52" s="20" t="s">
        <v>639</v>
      </c>
      <c r="S52" s="20" t="s">
        <v>647</v>
      </c>
      <c r="T52" s="20" t="s">
        <v>654</v>
      </c>
      <c r="U52" s="20" t="s">
        <v>337</v>
      </c>
      <c r="V52" s="20">
        <v>240</v>
      </c>
      <c r="W52" s="20" t="s">
        <v>330</v>
      </c>
      <c r="X52" s="20" t="s">
        <v>331</v>
      </c>
      <c r="Y52" s="20" t="s">
        <v>47</v>
      </c>
      <c r="Z52" s="20">
        <v>3201</v>
      </c>
      <c r="AA52" s="20" t="s">
        <v>651</v>
      </c>
      <c r="AC52" t="str">
        <f>+Combinar1[[#This Row],[Descripción Filtro URL 1]]</f>
        <v>Chañaral</v>
      </c>
      <c r="AD52" t="str">
        <f>+Combinar1[[#This Row],[titulo]]&amp;AC52&amp;", "&amp;Combinar1[[#This Row],[temporalidad]]</f>
        <v>Pendiente (grados) [Mínima-Media- Máxima], en la comuna de Chañaral, 2021</v>
      </c>
      <c r="AE52" t="str">
        <f>+Combinar1[[#This Row],[descripcion_larga]]&amp;AC52&amp;", según datos del "&amp;Combinar1[[#This Row],[fuente]]&amp;", "&amp;Combinar1[[#This Row],[temporalidad]]</f>
        <v>Pendiente (grados) [Mínima-Media- Máxima], en la comuna de Chañaral, según datos del DATA INTELLIGENCE, 2021</v>
      </c>
      <c r="AF52" t="e">
        <f>+Combinar1[[#This Row],[url]]&amp;Combinar1[[#This Row],[Complemento Link]]&amp;Combinar1[[#This Row],[id_fil_url 1]]&amp;#REF!&amp;#REF!</f>
        <v>#REF!</v>
      </c>
    </row>
    <row r="53" spans="1:32" x14ac:dyDescent="0.3">
      <c r="A53" s="20">
        <v>1</v>
      </c>
      <c r="B53" s="20" t="s">
        <v>329</v>
      </c>
      <c r="C53">
        <v>20</v>
      </c>
      <c r="D53" s="20">
        <v>20</v>
      </c>
      <c r="E53" s="20" t="s">
        <v>643</v>
      </c>
      <c r="F53" s="20"/>
      <c r="G53" s="20" t="s">
        <v>641</v>
      </c>
      <c r="H53" s="20" t="s">
        <v>640</v>
      </c>
      <c r="I53" s="20" t="s">
        <v>329</v>
      </c>
      <c r="K53" s="20" t="s">
        <v>637</v>
      </c>
      <c r="L53" s="20" t="s">
        <v>643</v>
      </c>
      <c r="M53" s="20">
        <v>2021</v>
      </c>
      <c r="N53" s="20" t="s">
        <v>644</v>
      </c>
      <c r="O53" s="20" t="s">
        <v>642</v>
      </c>
      <c r="P53" s="20" t="s">
        <v>2740</v>
      </c>
      <c r="Q53" t="s">
        <v>2741</v>
      </c>
      <c r="R53" s="20" t="s">
        <v>639</v>
      </c>
      <c r="S53" s="20" t="s">
        <v>2143</v>
      </c>
      <c r="T53" s="20" t="s">
        <v>652</v>
      </c>
      <c r="U53" s="20" t="s">
        <v>337</v>
      </c>
      <c r="V53" s="20">
        <v>240</v>
      </c>
      <c r="W53" s="20" t="s">
        <v>330</v>
      </c>
      <c r="X53" s="20" t="s">
        <v>331</v>
      </c>
      <c r="Y53" s="20" t="s">
        <v>48</v>
      </c>
      <c r="Z53" s="20">
        <v>3202</v>
      </c>
      <c r="AA53" s="20" t="s">
        <v>651</v>
      </c>
      <c r="AC53" t="str">
        <f>+Combinar1[[#This Row],[Descripción Filtro URL 1]]</f>
        <v>Diego de Almagro</v>
      </c>
      <c r="AD53" t="str">
        <f>+Combinar1[[#This Row],[titulo]]&amp;AC53&amp;", "&amp;Combinar1[[#This Row],[temporalidad]]</f>
        <v>Elevación [Mínima-Media- Máxima], en la comuna de Diego de Almagro, 2021</v>
      </c>
      <c r="AE53" t="str">
        <f>+Combinar1[[#This Row],[descripcion_larga]]&amp;AC53&amp;", según datos del "&amp;Combinar1[[#This Row],[fuente]]&amp;", "&amp;Combinar1[[#This Row],[temporalidad]]</f>
        <v>Altitud/Elevación (msnm) promedio [Mínima-Media- Máxima], en la comuna de Diego de Almagro, según datos del DATA INTELLIGENCE, 2021</v>
      </c>
      <c r="AF53" t="e">
        <f>+Combinar1[[#This Row],[url]]&amp;Combinar1[[#This Row],[Complemento Link]]&amp;Combinar1[[#This Row],[id_fil_url 1]]&amp;#REF!&amp;#REF!</f>
        <v>#REF!</v>
      </c>
    </row>
    <row r="54" spans="1:32" x14ac:dyDescent="0.3">
      <c r="A54" s="20">
        <v>1</v>
      </c>
      <c r="B54" s="20" t="s">
        <v>329</v>
      </c>
      <c r="C54">
        <v>21</v>
      </c>
      <c r="D54" s="20">
        <v>21</v>
      </c>
      <c r="E54" s="20" t="s">
        <v>646</v>
      </c>
      <c r="F54" s="20"/>
      <c r="G54" s="20" t="s">
        <v>641</v>
      </c>
      <c r="H54" s="20" t="s">
        <v>640</v>
      </c>
      <c r="I54" s="20" t="s">
        <v>329</v>
      </c>
      <c r="K54" s="20" t="s">
        <v>637</v>
      </c>
      <c r="L54" s="20" t="s">
        <v>646</v>
      </c>
      <c r="M54" s="20">
        <v>2021</v>
      </c>
      <c r="N54" s="20" t="s">
        <v>638</v>
      </c>
      <c r="O54" s="20" t="s">
        <v>642</v>
      </c>
      <c r="P54" s="20" t="s">
        <v>2742</v>
      </c>
      <c r="Q54" t="s">
        <v>2742</v>
      </c>
      <c r="R54" s="20" t="s">
        <v>639</v>
      </c>
      <c r="S54" s="20" t="s">
        <v>647</v>
      </c>
      <c r="T54" s="20" t="s">
        <v>653</v>
      </c>
      <c r="U54" s="20" t="s">
        <v>337</v>
      </c>
      <c r="V54" s="20">
        <v>240</v>
      </c>
      <c r="W54" s="20" t="s">
        <v>330</v>
      </c>
      <c r="X54" s="20" t="s">
        <v>331</v>
      </c>
      <c r="Y54" s="20" t="s">
        <v>48</v>
      </c>
      <c r="Z54" s="20">
        <v>3202</v>
      </c>
      <c r="AA54" s="20" t="s">
        <v>651</v>
      </c>
      <c r="AC54" t="str">
        <f>+Combinar1[[#This Row],[Descripción Filtro URL 1]]</f>
        <v>Diego de Almagro</v>
      </c>
      <c r="AD54" t="str">
        <f>+Combinar1[[#This Row],[titulo]]&amp;AC54&amp;", "&amp;Combinar1[[#This Row],[temporalidad]]</f>
        <v>Pendiente (%) [Mínima-Media- Máxima], en la comuna de Diego de Almagro, 2021</v>
      </c>
      <c r="AE54" t="str">
        <f>+Combinar1[[#This Row],[descripcion_larga]]&amp;AC54&amp;", según datos del "&amp;Combinar1[[#This Row],[fuente]]&amp;", "&amp;Combinar1[[#This Row],[temporalidad]]</f>
        <v>Pendiente (%) [Mínima-Media- Máxima], en la comuna de Diego de Almagro, según datos del DATA INTELLIGENCE, 2021</v>
      </c>
      <c r="AF54" t="e">
        <f>+Combinar1[[#This Row],[url]]&amp;Combinar1[[#This Row],[Complemento Link]]&amp;Combinar1[[#This Row],[id_fil_url 1]]&amp;#REF!&amp;#REF!</f>
        <v>#REF!</v>
      </c>
    </row>
    <row r="55" spans="1:32" x14ac:dyDescent="0.3">
      <c r="A55" s="20">
        <v>1</v>
      </c>
      <c r="B55" s="20" t="s">
        <v>329</v>
      </c>
      <c r="C55">
        <v>22</v>
      </c>
      <c r="D55" s="20">
        <v>22</v>
      </c>
      <c r="E55" s="20" t="s">
        <v>646</v>
      </c>
      <c r="F55" s="20"/>
      <c r="G55" s="20" t="s">
        <v>641</v>
      </c>
      <c r="H55" s="20" t="s">
        <v>640</v>
      </c>
      <c r="I55" s="20" t="s">
        <v>329</v>
      </c>
      <c r="K55" s="20" t="s">
        <v>637</v>
      </c>
      <c r="L55" s="20" t="s">
        <v>646</v>
      </c>
      <c r="M55" s="20">
        <v>2021</v>
      </c>
      <c r="N55" s="20" t="s">
        <v>649</v>
      </c>
      <c r="O55" s="20" t="s">
        <v>642</v>
      </c>
      <c r="P55" s="20" t="s">
        <v>2743</v>
      </c>
      <c r="Q55" t="s">
        <v>2743</v>
      </c>
      <c r="R55" s="20" t="s">
        <v>639</v>
      </c>
      <c r="S55" s="20" t="s">
        <v>647</v>
      </c>
      <c r="T55" s="20" t="s">
        <v>654</v>
      </c>
      <c r="U55" s="20" t="s">
        <v>337</v>
      </c>
      <c r="V55" s="20">
        <v>240</v>
      </c>
      <c r="W55" s="20" t="s">
        <v>330</v>
      </c>
      <c r="X55" s="20" t="s">
        <v>331</v>
      </c>
      <c r="Y55" s="20" t="s">
        <v>48</v>
      </c>
      <c r="Z55" s="20">
        <v>3202</v>
      </c>
      <c r="AA55" s="20" t="s">
        <v>651</v>
      </c>
      <c r="AC55" t="str">
        <f>+Combinar1[[#This Row],[Descripción Filtro URL 1]]</f>
        <v>Diego de Almagro</v>
      </c>
      <c r="AD55" t="str">
        <f>+Combinar1[[#This Row],[titulo]]&amp;AC55&amp;", "&amp;Combinar1[[#This Row],[temporalidad]]</f>
        <v>Pendiente (grados) [Mínima-Media- Máxima], en la comuna de Diego de Almagro, 2021</v>
      </c>
      <c r="AE55" t="str">
        <f>+Combinar1[[#This Row],[descripcion_larga]]&amp;AC55&amp;", según datos del "&amp;Combinar1[[#This Row],[fuente]]&amp;", "&amp;Combinar1[[#This Row],[temporalidad]]</f>
        <v>Pendiente (grados) [Mínima-Media- Máxima], en la comuna de Diego de Almagro, según datos del DATA INTELLIGENCE, 2021</v>
      </c>
      <c r="AF55" t="e">
        <f>+Combinar1[[#This Row],[url]]&amp;Combinar1[[#This Row],[Complemento Link]]&amp;Combinar1[[#This Row],[id_fil_url 1]]&amp;#REF!&amp;#REF!</f>
        <v>#REF!</v>
      </c>
    </row>
    <row r="56" spans="1:32" x14ac:dyDescent="0.3">
      <c r="A56" s="20">
        <v>1</v>
      </c>
      <c r="B56" s="20" t="s">
        <v>329</v>
      </c>
      <c r="C56">
        <v>20</v>
      </c>
      <c r="D56" s="20">
        <v>20</v>
      </c>
      <c r="E56" s="20" t="s">
        <v>643</v>
      </c>
      <c r="F56" s="20"/>
      <c r="G56" s="20" t="s">
        <v>641</v>
      </c>
      <c r="H56" s="20" t="s">
        <v>640</v>
      </c>
      <c r="I56" s="20" t="s">
        <v>329</v>
      </c>
      <c r="K56" s="20" t="s">
        <v>637</v>
      </c>
      <c r="L56" s="20" t="s">
        <v>643</v>
      </c>
      <c r="M56" s="20">
        <v>2021</v>
      </c>
      <c r="N56" s="20" t="s">
        <v>644</v>
      </c>
      <c r="O56" s="20" t="s">
        <v>642</v>
      </c>
      <c r="P56" s="20" t="s">
        <v>2740</v>
      </c>
      <c r="Q56" t="s">
        <v>2741</v>
      </c>
      <c r="R56" s="20" t="s">
        <v>639</v>
      </c>
      <c r="S56" s="20" t="s">
        <v>2143</v>
      </c>
      <c r="T56" s="20" t="s">
        <v>652</v>
      </c>
      <c r="U56" s="20" t="s">
        <v>337</v>
      </c>
      <c r="V56" s="20">
        <v>240</v>
      </c>
      <c r="W56" s="20" t="s">
        <v>330</v>
      </c>
      <c r="X56" s="20" t="s">
        <v>331</v>
      </c>
      <c r="Y56" s="20" t="s">
        <v>49</v>
      </c>
      <c r="Z56" s="20">
        <v>3301</v>
      </c>
      <c r="AA56" s="20" t="s">
        <v>651</v>
      </c>
      <c r="AC56" t="str">
        <f>+Combinar1[[#This Row],[Descripción Filtro URL 1]]</f>
        <v>Vallenar</v>
      </c>
      <c r="AD56" t="str">
        <f>+Combinar1[[#This Row],[titulo]]&amp;AC56&amp;", "&amp;Combinar1[[#This Row],[temporalidad]]</f>
        <v>Elevación [Mínima-Media- Máxima], en la comuna de Vallenar, 2021</v>
      </c>
      <c r="AE56" t="str">
        <f>+Combinar1[[#This Row],[descripcion_larga]]&amp;AC56&amp;", según datos del "&amp;Combinar1[[#This Row],[fuente]]&amp;", "&amp;Combinar1[[#This Row],[temporalidad]]</f>
        <v>Altitud/Elevación (msnm) promedio [Mínima-Media- Máxima], en la comuna de Vallenar, según datos del DATA INTELLIGENCE, 2021</v>
      </c>
      <c r="AF56" t="e">
        <f>+Combinar1[[#This Row],[url]]&amp;Combinar1[[#This Row],[Complemento Link]]&amp;Combinar1[[#This Row],[id_fil_url 1]]&amp;#REF!&amp;#REF!</f>
        <v>#REF!</v>
      </c>
    </row>
    <row r="57" spans="1:32" x14ac:dyDescent="0.3">
      <c r="A57" s="20">
        <v>1</v>
      </c>
      <c r="B57" s="20" t="s">
        <v>329</v>
      </c>
      <c r="C57">
        <v>21</v>
      </c>
      <c r="D57" s="20">
        <v>21</v>
      </c>
      <c r="E57" s="20" t="s">
        <v>646</v>
      </c>
      <c r="F57" s="20"/>
      <c r="G57" s="20" t="s">
        <v>641</v>
      </c>
      <c r="H57" s="20" t="s">
        <v>640</v>
      </c>
      <c r="I57" s="20" t="s">
        <v>329</v>
      </c>
      <c r="K57" s="20" t="s">
        <v>637</v>
      </c>
      <c r="L57" s="20" t="s">
        <v>646</v>
      </c>
      <c r="M57" s="20">
        <v>2021</v>
      </c>
      <c r="N57" s="20" t="s">
        <v>638</v>
      </c>
      <c r="O57" s="20" t="s">
        <v>642</v>
      </c>
      <c r="P57" s="20" t="s">
        <v>2742</v>
      </c>
      <c r="Q57" t="s">
        <v>2742</v>
      </c>
      <c r="R57" s="20" t="s">
        <v>639</v>
      </c>
      <c r="S57" s="20" t="s">
        <v>647</v>
      </c>
      <c r="T57" s="20" t="s">
        <v>653</v>
      </c>
      <c r="U57" s="20" t="s">
        <v>337</v>
      </c>
      <c r="V57" s="20">
        <v>240</v>
      </c>
      <c r="W57" s="20" t="s">
        <v>330</v>
      </c>
      <c r="X57" s="20" t="s">
        <v>331</v>
      </c>
      <c r="Y57" s="20" t="s">
        <v>49</v>
      </c>
      <c r="Z57" s="20">
        <v>3301</v>
      </c>
      <c r="AA57" s="20" t="s">
        <v>651</v>
      </c>
      <c r="AC57" t="str">
        <f>+Combinar1[[#This Row],[Descripción Filtro URL 1]]</f>
        <v>Vallenar</v>
      </c>
      <c r="AD57" t="str">
        <f>+Combinar1[[#This Row],[titulo]]&amp;AC57&amp;", "&amp;Combinar1[[#This Row],[temporalidad]]</f>
        <v>Pendiente (%) [Mínima-Media- Máxima], en la comuna de Vallenar, 2021</v>
      </c>
      <c r="AE57" t="str">
        <f>+Combinar1[[#This Row],[descripcion_larga]]&amp;AC57&amp;", según datos del "&amp;Combinar1[[#This Row],[fuente]]&amp;", "&amp;Combinar1[[#This Row],[temporalidad]]</f>
        <v>Pendiente (%) [Mínima-Media- Máxima], en la comuna de Vallenar, según datos del DATA INTELLIGENCE, 2021</v>
      </c>
      <c r="AF57" t="e">
        <f>+Combinar1[[#This Row],[url]]&amp;Combinar1[[#This Row],[Complemento Link]]&amp;Combinar1[[#This Row],[id_fil_url 1]]&amp;#REF!&amp;#REF!</f>
        <v>#REF!</v>
      </c>
    </row>
    <row r="58" spans="1:32" x14ac:dyDescent="0.3">
      <c r="A58" s="20">
        <v>1</v>
      </c>
      <c r="B58" s="20" t="s">
        <v>329</v>
      </c>
      <c r="C58">
        <v>22</v>
      </c>
      <c r="D58" s="20">
        <v>22</v>
      </c>
      <c r="E58" s="20" t="s">
        <v>646</v>
      </c>
      <c r="F58" s="20"/>
      <c r="G58" s="20" t="s">
        <v>641</v>
      </c>
      <c r="H58" s="20" t="s">
        <v>640</v>
      </c>
      <c r="I58" s="20" t="s">
        <v>329</v>
      </c>
      <c r="K58" s="20" t="s">
        <v>637</v>
      </c>
      <c r="L58" s="20" t="s">
        <v>646</v>
      </c>
      <c r="M58" s="20">
        <v>2021</v>
      </c>
      <c r="N58" s="20" t="s">
        <v>649</v>
      </c>
      <c r="O58" s="20" t="s">
        <v>642</v>
      </c>
      <c r="P58" s="20" t="s">
        <v>2743</v>
      </c>
      <c r="Q58" t="s">
        <v>2743</v>
      </c>
      <c r="R58" s="20" t="s">
        <v>639</v>
      </c>
      <c r="S58" s="20" t="s">
        <v>647</v>
      </c>
      <c r="T58" s="20" t="s">
        <v>654</v>
      </c>
      <c r="U58" s="20" t="s">
        <v>337</v>
      </c>
      <c r="V58" s="20">
        <v>240</v>
      </c>
      <c r="W58" s="20" t="s">
        <v>330</v>
      </c>
      <c r="X58" s="20" t="s">
        <v>331</v>
      </c>
      <c r="Y58" s="20" t="s">
        <v>49</v>
      </c>
      <c r="Z58" s="20">
        <v>3301</v>
      </c>
      <c r="AA58" s="20" t="s">
        <v>651</v>
      </c>
      <c r="AC58" t="str">
        <f>+Combinar1[[#This Row],[Descripción Filtro URL 1]]</f>
        <v>Vallenar</v>
      </c>
      <c r="AD58" t="str">
        <f>+Combinar1[[#This Row],[titulo]]&amp;AC58&amp;", "&amp;Combinar1[[#This Row],[temporalidad]]</f>
        <v>Pendiente (grados) [Mínima-Media- Máxima], en la comuna de Vallenar, 2021</v>
      </c>
      <c r="AE58" t="str">
        <f>+Combinar1[[#This Row],[descripcion_larga]]&amp;AC58&amp;", según datos del "&amp;Combinar1[[#This Row],[fuente]]&amp;", "&amp;Combinar1[[#This Row],[temporalidad]]</f>
        <v>Pendiente (grados) [Mínima-Media- Máxima], en la comuna de Vallenar, según datos del DATA INTELLIGENCE, 2021</v>
      </c>
      <c r="AF58" t="e">
        <f>+Combinar1[[#This Row],[url]]&amp;Combinar1[[#This Row],[Complemento Link]]&amp;Combinar1[[#This Row],[id_fil_url 1]]&amp;#REF!&amp;#REF!</f>
        <v>#REF!</v>
      </c>
    </row>
    <row r="59" spans="1:32" x14ac:dyDescent="0.3">
      <c r="A59" s="20">
        <v>1</v>
      </c>
      <c r="B59" s="20" t="s">
        <v>329</v>
      </c>
      <c r="C59">
        <v>20</v>
      </c>
      <c r="D59" s="20">
        <v>20</v>
      </c>
      <c r="E59" s="20" t="s">
        <v>643</v>
      </c>
      <c r="F59" s="20"/>
      <c r="G59" s="20" t="s">
        <v>641</v>
      </c>
      <c r="H59" s="20" t="s">
        <v>640</v>
      </c>
      <c r="I59" s="20" t="s">
        <v>329</v>
      </c>
      <c r="K59" s="20" t="s">
        <v>637</v>
      </c>
      <c r="L59" s="20" t="s">
        <v>643</v>
      </c>
      <c r="M59" s="20">
        <v>2021</v>
      </c>
      <c r="N59" s="20" t="s">
        <v>644</v>
      </c>
      <c r="O59" s="20" t="s">
        <v>642</v>
      </c>
      <c r="P59" s="20" t="s">
        <v>2740</v>
      </c>
      <c r="Q59" t="s">
        <v>2741</v>
      </c>
      <c r="R59" s="20" t="s">
        <v>639</v>
      </c>
      <c r="S59" s="20" t="s">
        <v>2143</v>
      </c>
      <c r="T59" s="20" t="s">
        <v>652</v>
      </c>
      <c r="U59" s="20" t="s">
        <v>337</v>
      </c>
      <c r="V59" s="20">
        <v>240</v>
      </c>
      <c r="W59" s="20" t="s">
        <v>330</v>
      </c>
      <c r="X59" s="20" t="s">
        <v>331</v>
      </c>
      <c r="Y59" s="20" t="s">
        <v>50</v>
      </c>
      <c r="Z59" s="20">
        <v>3302</v>
      </c>
      <c r="AA59" s="20" t="s">
        <v>651</v>
      </c>
      <c r="AC59" t="str">
        <f>+Combinar1[[#This Row],[Descripción Filtro URL 1]]</f>
        <v>Alto del Carmen</v>
      </c>
      <c r="AD59" t="str">
        <f>+Combinar1[[#This Row],[titulo]]&amp;AC59&amp;", "&amp;Combinar1[[#This Row],[temporalidad]]</f>
        <v>Elevación [Mínima-Media- Máxima], en la comuna de Alto del Carmen, 2021</v>
      </c>
      <c r="AE59" t="str">
        <f>+Combinar1[[#This Row],[descripcion_larga]]&amp;AC59&amp;", según datos del "&amp;Combinar1[[#This Row],[fuente]]&amp;", "&amp;Combinar1[[#This Row],[temporalidad]]</f>
        <v>Altitud/Elevación (msnm) promedio [Mínima-Media- Máxima], en la comuna de Alto del Carmen, según datos del DATA INTELLIGENCE, 2021</v>
      </c>
      <c r="AF59" t="e">
        <f>+Combinar1[[#This Row],[url]]&amp;Combinar1[[#This Row],[Complemento Link]]&amp;Combinar1[[#This Row],[id_fil_url 1]]&amp;#REF!&amp;#REF!</f>
        <v>#REF!</v>
      </c>
    </row>
    <row r="60" spans="1:32" x14ac:dyDescent="0.3">
      <c r="A60" s="20">
        <v>1</v>
      </c>
      <c r="B60" s="20" t="s">
        <v>329</v>
      </c>
      <c r="C60">
        <v>21</v>
      </c>
      <c r="D60" s="20">
        <v>21</v>
      </c>
      <c r="E60" s="20" t="s">
        <v>646</v>
      </c>
      <c r="F60" s="20"/>
      <c r="G60" s="20" t="s">
        <v>641</v>
      </c>
      <c r="H60" s="20" t="s">
        <v>640</v>
      </c>
      <c r="I60" s="20" t="s">
        <v>329</v>
      </c>
      <c r="K60" s="20" t="s">
        <v>637</v>
      </c>
      <c r="L60" s="20" t="s">
        <v>646</v>
      </c>
      <c r="M60" s="20">
        <v>2021</v>
      </c>
      <c r="N60" s="20" t="s">
        <v>638</v>
      </c>
      <c r="O60" s="20" t="s">
        <v>642</v>
      </c>
      <c r="P60" s="20" t="s">
        <v>2742</v>
      </c>
      <c r="Q60" t="s">
        <v>2742</v>
      </c>
      <c r="R60" s="20" t="s">
        <v>639</v>
      </c>
      <c r="S60" s="20" t="s">
        <v>647</v>
      </c>
      <c r="T60" s="20" t="s">
        <v>653</v>
      </c>
      <c r="U60" s="20" t="s">
        <v>337</v>
      </c>
      <c r="V60" s="20">
        <v>240</v>
      </c>
      <c r="W60" s="20" t="s">
        <v>330</v>
      </c>
      <c r="X60" s="20" t="s">
        <v>331</v>
      </c>
      <c r="Y60" s="20" t="s">
        <v>50</v>
      </c>
      <c r="Z60" s="20">
        <v>3302</v>
      </c>
      <c r="AA60" s="20" t="s">
        <v>651</v>
      </c>
      <c r="AC60" t="str">
        <f>+Combinar1[[#This Row],[Descripción Filtro URL 1]]</f>
        <v>Alto del Carmen</v>
      </c>
      <c r="AD60" t="str">
        <f>+Combinar1[[#This Row],[titulo]]&amp;AC60&amp;", "&amp;Combinar1[[#This Row],[temporalidad]]</f>
        <v>Pendiente (%) [Mínima-Media- Máxima], en la comuna de Alto del Carmen, 2021</v>
      </c>
      <c r="AE60" t="str">
        <f>+Combinar1[[#This Row],[descripcion_larga]]&amp;AC60&amp;", según datos del "&amp;Combinar1[[#This Row],[fuente]]&amp;", "&amp;Combinar1[[#This Row],[temporalidad]]</f>
        <v>Pendiente (%) [Mínima-Media- Máxima], en la comuna de Alto del Carmen, según datos del DATA INTELLIGENCE, 2021</v>
      </c>
      <c r="AF60" t="e">
        <f>+Combinar1[[#This Row],[url]]&amp;Combinar1[[#This Row],[Complemento Link]]&amp;Combinar1[[#This Row],[id_fil_url 1]]&amp;#REF!&amp;#REF!</f>
        <v>#REF!</v>
      </c>
    </row>
    <row r="61" spans="1:32" x14ac:dyDescent="0.3">
      <c r="A61" s="20">
        <v>1</v>
      </c>
      <c r="B61" s="20" t="s">
        <v>329</v>
      </c>
      <c r="C61">
        <v>22</v>
      </c>
      <c r="D61" s="20">
        <v>22</v>
      </c>
      <c r="E61" s="20" t="s">
        <v>646</v>
      </c>
      <c r="F61" s="20"/>
      <c r="G61" s="20" t="s">
        <v>641</v>
      </c>
      <c r="H61" s="20" t="s">
        <v>640</v>
      </c>
      <c r="I61" s="20" t="s">
        <v>329</v>
      </c>
      <c r="K61" s="20" t="s">
        <v>637</v>
      </c>
      <c r="L61" s="20" t="s">
        <v>646</v>
      </c>
      <c r="M61" s="20">
        <v>2021</v>
      </c>
      <c r="N61" s="20" t="s">
        <v>649</v>
      </c>
      <c r="O61" s="20" t="s">
        <v>642</v>
      </c>
      <c r="P61" s="20" t="s">
        <v>2743</v>
      </c>
      <c r="Q61" t="s">
        <v>2743</v>
      </c>
      <c r="R61" s="20" t="s">
        <v>639</v>
      </c>
      <c r="S61" s="20" t="s">
        <v>647</v>
      </c>
      <c r="T61" s="20" t="s">
        <v>654</v>
      </c>
      <c r="U61" s="20" t="s">
        <v>337</v>
      </c>
      <c r="V61" s="20">
        <v>240</v>
      </c>
      <c r="W61" s="20" t="s">
        <v>330</v>
      </c>
      <c r="X61" s="20" t="s">
        <v>331</v>
      </c>
      <c r="Y61" s="20" t="s">
        <v>50</v>
      </c>
      <c r="Z61" s="20">
        <v>3302</v>
      </c>
      <c r="AA61" s="20" t="s">
        <v>651</v>
      </c>
      <c r="AC61" t="str">
        <f>+Combinar1[[#This Row],[Descripción Filtro URL 1]]</f>
        <v>Alto del Carmen</v>
      </c>
      <c r="AD61" t="str">
        <f>+Combinar1[[#This Row],[titulo]]&amp;AC61&amp;", "&amp;Combinar1[[#This Row],[temporalidad]]</f>
        <v>Pendiente (grados) [Mínima-Media- Máxima], en la comuna de Alto del Carmen, 2021</v>
      </c>
      <c r="AE61" t="str">
        <f>+Combinar1[[#This Row],[descripcion_larga]]&amp;AC61&amp;", según datos del "&amp;Combinar1[[#This Row],[fuente]]&amp;", "&amp;Combinar1[[#This Row],[temporalidad]]</f>
        <v>Pendiente (grados) [Mínima-Media- Máxima], en la comuna de Alto del Carmen, según datos del DATA INTELLIGENCE, 2021</v>
      </c>
      <c r="AF61" t="e">
        <f>+Combinar1[[#This Row],[url]]&amp;Combinar1[[#This Row],[Complemento Link]]&amp;Combinar1[[#This Row],[id_fil_url 1]]&amp;#REF!&amp;#REF!</f>
        <v>#REF!</v>
      </c>
    </row>
    <row r="62" spans="1:32" x14ac:dyDescent="0.3">
      <c r="A62" s="20">
        <v>1</v>
      </c>
      <c r="B62" s="20" t="s">
        <v>329</v>
      </c>
      <c r="C62">
        <v>20</v>
      </c>
      <c r="D62" s="20">
        <v>20</v>
      </c>
      <c r="E62" s="20" t="s">
        <v>643</v>
      </c>
      <c r="F62" s="20"/>
      <c r="G62" s="20" t="s">
        <v>641</v>
      </c>
      <c r="H62" s="20" t="s">
        <v>640</v>
      </c>
      <c r="I62" s="20" t="s">
        <v>329</v>
      </c>
      <c r="K62" s="20" t="s">
        <v>637</v>
      </c>
      <c r="L62" s="20" t="s">
        <v>643</v>
      </c>
      <c r="M62" s="20">
        <v>2021</v>
      </c>
      <c r="N62" s="20" t="s">
        <v>644</v>
      </c>
      <c r="O62" s="20" t="s">
        <v>642</v>
      </c>
      <c r="P62" s="20" t="s">
        <v>2740</v>
      </c>
      <c r="Q62" t="s">
        <v>2741</v>
      </c>
      <c r="R62" s="20" t="s">
        <v>639</v>
      </c>
      <c r="S62" s="20" t="s">
        <v>2143</v>
      </c>
      <c r="T62" s="20" t="s">
        <v>652</v>
      </c>
      <c r="U62" s="20" t="s">
        <v>337</v>
      </c>
      <c r="V62" s="20">
        <v>240</v>
      </c>
      <c r="W62" s="20" t="s">
        <v>330</v>
      </c>
      <c r="X62" s="20" t="s">
        <v>331</v>
      </c>
      <c r="Y62" s="20" t="s">
        <v>51</v>
      </c>
      <c r="Z62" s="20">
        <v>3303</v>
      </c>
      <c r="AA62" s="20" t="s">
        <v>651</v>
      </c>
      <c r="AC62" t="str">
        <f>+Combinar1[[#This Row],[Descripción Filtro URL 1]]</f>
        <v>Freirina</v>
      </c>
      <c r="AD62" t="str">
        <f>+Combinar1[[#This Row],[titulo]]&amp;AC62&amp;", "&amp;Combinar1[[#This Row],[temporalidad]]</f>
        <v>Elevación [Mínima-Media- Máxima], en la comuna de Freirina, 2021</v>
      </c>
      <c r="AE62" t="str">
        <f>+Combinar1[[#This Row],[descripcion_larga]]&amp;AC62&amp;", según datos del "&amp;Combinar1[[#This Row],[fuente]]&amp;", "&amp;Combinar1[[#This Row],[temporalidad]]</f>
        <v>Altitud/Elevación (msnm) promedio [Mínima-Media- Máxima], en la comuna de Freirina, según datos del DATA INTELLIGENCE, 2021</v>
      </c>
      <c r="AF62" t="e">
        <f>+Combinar1[[#This Row],[url]]&amp;Combinar1[[#This Row],[Complemento Link]]&amp;Combinar1[[#This Row],[id_fil_url 1]]&amp;#REF!&amp;#REF!</f>
        <v>#REF!</v>
      </c>
    </row>
    <row r="63" spans="1:32" x14ac:dyDescent="0.3">
      <c r="A63" s="20">
        <v>1</v>
      </c>
      <c r="B63" s="20" t="s">
        <v>329</v>
      </c>
      <c r="C63">
        <v>21</v>
      </c>
      <c r="D63" s="20">
        <v>21</v>
      </c>
      <c r="E63" s="20" t="s">
        <v>646</v>
      </c>
      <c r="F63" s="20"/>
      <c r="G63" s="20" t="s">
        <v>641</v>
      </c>
      <c r="H63" s="20" t="s">
        <v>640</v>
      </c>
      <c r="I63" s="20" t="s">
        <v>329</v>
      </c>
      <c r="K63" s="20" t="s">
        <v>637</v>
      </c>
      <c r="L63" s="20" t="s">
        <v>646</v>
      </c>
      <c r="M63" s="20">
        <v>2021</v>
      </c>
      <c r="N63" s="20" t="s">
        <v>638</v>
      </c>
      <c r="O63" s="20" t="s">
        <v>642</v>
      </c>
      <c r="P63" s="20" t="s">
        <v>2742</v>
      </c>
      <c r="Q63" t="s">
        <v>2742</v>
      </c>
      <c r="R63" s="20" t="s">
        <v>639</v>
      </c>
      <c r="S63" s="20" t="s">
        <v>647</v>
      </c>
      <c r="T63" s="20" t="s">
        <v>653</v>
      </c>
      <c r="U63" s="20" t="s">
        <v>337</v>
      </c>
      <c r="V63" s="20">
        <v>240</v>
      </c>
      <c r="W63" s="20" t="s">
        <v>330</v>
      </c>
      <c r="X63" s="20" t="s">
        <v>331</v>
      </c>
      <c r="Y63" s="20" t="s">
        <v>51</v>
      </c>
      <c r="Z63" s="20">
        <v>3303</v>
      </c>
      <c r="AA63" s="20" t="s">
        <v>651</v>
      </c>
      <c r="AC63" t="str">
        <f>+Combinar1[[#This Row],[Descripción Filtro URL 1]]</f>
        <v>Freirina</v>
      </c>
      <c r="AD63" t="str">
        <f>+Combinar1[[#This Row],[titulo]]&amp;AC63&amp;", "&amp;Combinar1[[#This Row],[temporalidad]]</f>
        <v>Pendiente (%) [Mínima-Media- Máxima], en la comuna de Freirina, 2021</v>
      </c>
      <c r="AE63" t="str">
        <f>+Combinar1[[#This Row],[descripcion_larga]]&amp;AC63&amp;", según datos del "&amp;Combinar1[[#This Row],[fuente]]&amp;", "&amp;Combinar1[[#This Row],[temporalidad]]</f>
        <v>Pendiente (%) [Mínima-Media- Máxima], en la comuna de Freirina, según datos del DATA INTELLIGENCE, 2021</v>
      </c>
      <c r="AF63" t="e">
        <f>+Combinar1[[#This Row],[url]]&amp;Combinar1[[#This Row],[Complemento Link]]&amp;Combinar1[[#This Row],[id_fil_url 1]]&amp;#REF!&amp;#REF!</f>
        <v>#REF!</v>
      </c>
    </row>
    <row r="64" spans="1:32" x14ac:dyDescent="0.3">
      <c r="A64" s="20">
        <v>1</v>
      </c>
      <c r="B64" s="20" t="s">
        <v>329</v>
      </c>
      <c r="C64">
        <v>22</v>
      </c>
      <c r="D64" s="20">
        <v>22</v>
      </c>
      <c r="E64" s="20" t="s">
        <v>646</v>
      </c>
      <c r="F64" s="20"/>
      <c r="G64" s="20" t="s">
        <v>641</v>
      </c>
      <c r="H64" s="20" t="s">
        <v>640</v>
      </c>
      <c r="I64" s="20" t="s">
        <v>329</v>
      </c>
      <c r="K64" s="20" t="s">
        <v>637</v>
      </c>
      <c r="L64" s="20" t="s">
        <v>646</v>
      </c>
      <c r="M64" s="20">
        <v>2021</v>
      </c>
      <c r="N64" s="20" t="s">
        <v>649</v>
      </c>
      <c r="O64" s="20" t="s">
        <v>642</v>
      </c>
      <c r="P64" s="20" t="s">
        <v>2743</v>
      </c>
      <c r="Q64" t="s">
        <v>2743</v>
      </c>
      <c r="R64" s="20" t="s">
        <v>639</v>
      </c>
      <c r="S64" s="20" t="s">
        <v>647</v>
      </c>
      <c r="T64" s="20" t="s">
        <v>654</v>
      </c>
      <c r="U64" s="20" t="s">
        <v>337</v>
      </c>
      <c r="V64" s="20">
        <v>240</v>
      </c>
      <c r="W64" s="20" t="s">
        <v>330</v>
      </c>
      <c r="X64" s="20" t="s">
        <v>331</v>
      </c>
      <c r="Y64" s="20" t="s">
        <v>51</v>
      </c>
      <c r="Z64" s="20">
        <v>3303</v>
      </c>
      <c r="AA64" s="20" t="s">
        <v>651</v>
      </c>
      <c r="AC64" t="str">
        <f>+Combinar1[[#This Row],[Descripción Filtro URL 1]]</f>
        <v>Freirina</v>
      </c>
      <c r="AD64" t="str">
        <f>+Combinar1[[#This Row],[titulo]]&amp;AC64&amp;", "&amp;Combinar1[[#This Row],[temporalidad]]</f>
        <v>Pendiente (grados) [Mínima-Media- Máxima], en la comuna de Freirina, 2021</v>
      </c>
      <c r="AE64" t="str">
        <f>+Combinar1[[#This Row],[descripcion_larga]]&amp;AC64&amp;", según datos del "&amp;Combinar1[[#This Row],[fuente]]&amp;", "&amp;Combinar1[[#This Row],[temporalidad]]</f>
        <v>Pendiente (grados) [Mínima-Media- Máxima], en la comuna de Freirina, según datos del DATA INTELLIGENCE, 2021</v>
      </c>
      <c r="AF64" t="e">
        <f>+Combinar1[[#This Row],[url]]&amp;Combinar1[[#This Row],[Complemento Link]]&amp;Combinar1[[#This Row],[id_fil_url 1]]&amp;#REF!&amp;#REF!</f>
        <v>#REF!</v>
      </c>
    </row>
    <row r="65" spans="1:32" x14ac:dyDescent="0.3">
      <c r="A65" s="20">
        <v>1</v>
      </c>
      <c r="B65" s="20" t="s">
        <v>329</v>
      </c>
      <c r="C65">
        <v>20</v>
      </c>
      <c r="D65" s="20">
        <v>20</v>
      </c>
      <c r="E65" s="20" t="s">
        <v>643</v>
      </c>
      <c r="F65" s="20"/>
      <c r="G65" s="20" t="s">
        <v>641</v>
      </c>
      <c r="H65" s="20" t="s">
        <v>640</v>
      </c>
      <c r="I65" s="20" t="s">
        <v>329</v>
      </c>
      <c r="K65" s="20" t="s">
        <v>637</v>
      </c>
      <c r="L65" s="20" t="s">
        <v>643</v>
      </c>
      <c r="M65" s="20">
        <v>2021</v>
      </c>
      <c r="N65" s="20" t="s">
        <v>644</v>
      </c>
      <c r="O65" s="20" t="s">
        <v>642</v>
      </c>
      <c r="P65" s="20" t="s">
        <v>2740</v>
      </c>
      <c r="Q65" t="s">
        <v>2741</v>
      </c>
      <c r="R65" s="20" t="s">
        <v>639</v>
      </c>
      <c r="S65" s="20" t="s">
        <v>2143</v>
      </c>
      <c r="T65" s="20" t="s">
        <v>652</v>
      </c>
      <c r="U65" s="20" t="s">
        <v>337</v>
      </c>
      <c r="V65" s="20">
        <v>240</v>
      </c>
      <c r="W65" s="20" t="s">
        <v>330</v>
      </c>
      <c r="X65" s="20" t="s">
        <v>331</v>
      </c>
      <c r="Y65" s="20" t="s">
        <v>52</v>
      </c>
      <c r="Z65" s="20">
        <v>3304</v>
      </c>
      <c r="AA65" s="20" t="s">
        <v>651</v>
      </c>
      <c r="AC65" t="str">
        <f>+Combinar1[[#This Row],[Descripción Filtro URL 1]]</f>
        <v>Huasco</v>
      </c>
      <c r="AD65" t="str">
        <f>+Combinar1[[#This Row],[titulo]]&amp;AC65&amp;", "&amp;Combinar1[[#This Row],[temporalidad]]</f>
        <v>Elevación [Mínima-Media- Máxima], en la comuna de Huasco, 2021</v>
      </c>
      <c r="AE65" t="str">
        <f>+Combinar1[[#This Row],[descripcion_larga]]&amp;AC65&amp;", según datos del "&amp;Combinar1[[#This Row],[fuente]]&amp;", "&amp;Combinar1[[#This Row],[temporalidad]]</f>
        <v>Altitud/Elevación (msnm) promedio [Mínima-Media- Máxima], en la comuna de Huasco, según datos del DATA INTELLIGENCE, 2021</v>
      </c>
      <c r="AF65" t="e">
        <f>+Combinar1[[#This Row],[url]]&amp;Combinar1[[#This Row],[Complemento Link]]&amp;Combinar1[[#This Row],[id_fil_url 1]]&amp;#REF!&amp;#REF!</f>
        <v>#REF!</v>
      </c>
    </row>
    <row r="66" spans="1:32" x14ac:dyDescent="0.3">
      <c r="A66" s="20">
        <v>1</v>
      </c>
      <c r="B66" s="20" t="s">
        <v>329</v>
      </c>
      <c r="C66">
        <v>21</v>
      </c>
      <c r="D66" s="20">
        <v>21</v>
      </c>
      <c r="E66" s="20" t="s">
        <v>646</v>
      </c>
      <c r="F66" s="20"/>
      <c r="G66" s="20" t="s">
        <v>641</v>
      </c>
      <c r="H66" s="20" t="s">
        <v>640</v>
      </c>
      <c r="I66" s="20" t="s">
        <v>329</v>
      </c>
      <c r="K66" s="20" t="s">
        <v>637</v>
      </c>
      <c r="L66" s="20" t="s">
        <v>646</v>
      </c>
      <c r="M66" s="20">
        <v>2021</v>
      </c>
      <c r="N66" s="20" t="s">
        <v>638</v>
      </c>
      <c r="O66" s="20" t="s">
        <v>642</v>
      </c>
      <c r="P66" s="20" t="s">
        <v>2742</v>
      </c>
      <c r="Q66" t="s">
        <v>2742</v>
      </c>
      <c r="R66" s="20" t="s">
        <v>639</v>
      </c>
      <c r="S66" s="20" t="s">
        <v>647</v>
      </c>
      <c r="T66" s="20" t="s">
        <v>653</v>
      </c>
      <c r="U66" s="20" t="s">
        <v>337</v>
      </c>
      <c r="V66" s="20">
        <v>240</v>
      </c>
      <c r="W66" s="20" t="s">
        <v>330</v>
      </c>
      <c r="X66" s="20" t="s">
        <v>331</v>
      </c>
      <c r="Y66" s="20" t="s">
        <v>52</v>
      </c>
      <c r="Z66" s="20">
        <v>3304</v>
      </c>
      <c r="AA66" s="20" t="s">
        <v>651</v>
      </c>
      <c r="AC66" t="str">
        <f>+Combinar1[[#This Row],[Descripción Filtro URL 1]]</f>
        <v>Huasco</v>
      </c>
      <c r="AD66" t="str">
        <f>+Combinar1[[#This Row],[titulo]]&amp;AC66&amp;", "&amp;Combinar1[[#This Row],[temporalidad]]</f>
        <v>Pendiente (%) [Mínima-Media- Máxima], en la comuna de Huasco, 2021</v>
      </c>
      <c r="AE66" t="str">
        <f>+Combinar1[[#This Row],[descripcion_larga]]&amp;AC66&amp;", según datos del "&amp;Combinar1[[#This Row],[fuente]]&amp;", "&amp;Combinar1[[#This Row],[temporalidad]]</f>
        <v>Pendiente (%) [Mínima-Media- Máxima], en la comuna de Huasco, según datos del DATA INTELLIGENCE, 2021</v>
      </c>
      <c r="AF66" t="e">
        <f>+Combinar1[[#This Row],[url]]&amp;Combinar1[[#This Row],[Complemento Link]]&amp;Combinar1[[#This Row],[id_fil_url 1]]&amp;#REF!&amp;#REF!</f>
        <v>#REF!</v>
      </c>
    </row>
    <row r="67" spans="1:32" x14ac:dyDescent="0.3">
      <c r="A67" s="20">
        <v>1</v>
      </c>
      <c r="B67" s="20" t="s">
        <v>329</v>
      </c>
      <c r="C67">
        <v>22</v>
      </c>
      <c r="D67" s="20">
        <v>22</v>
      </c>
      <c r="E67" s="20" t="s">
        <v>646</v>
      </c>
      <c r="F67" s="20"/>
      <c r="G67" s="20" t="s">
        <v>641</v>
      </c>
      <c r="H67" s="20" t="s">
        <v>640</v>
      </c>
      <c r="I67" s="20" t="s">
        <v>329</v>
      </c>
      <c r="K67" s="20" t="s">
        <v>637</v>
      </c>
      <c r="L67" s="20" t="s">
        <v>646</v>
      </c>
      <c r="M67" s="20">
        <v>2021</v>
      </c>
      <c r="N67" s="20" t="s">
        <v>649</v>
      </c>
      <c r="O67" s="20" t="s">
        <v>642</v>
      </c>
      <c r="P67" s="20" t="s">
        <v>2743</v>
      </c>
      <c r="Q67" t="s">
        <v>2743</v>
      </c>
      <c r="R67" s="20" t="s">
        <v>639</v>
      </c>
      <c r="S67" s="20" t="s">
        <v>647</v>
      </c>
      <c r="T67" s="20" t="s">
        <v>654</v>
      </c>
      <c r="U67" s="20" t="s">
        <v>337</v>
      </c>
      <c r="V67" s="20">
        <v>240</v>
      </c>
      <c r="W67" s="20" t="s">
        <v>330</v>
      </c>
      <c r="X67" s="20" t="s">
        <v>331</v>
      </c>
      <c r="Y67" s="20" t="s">
        <v>52</v>
      </c>
      <c r="Z67" s="20">
        <v>3304</v>
      </c>
      <c r="AA67" s="20" t="s">
        <v>651</v>
      </c>
      <c r="AC67" t="str">
        <f>+Combinar1[[#This Row],[Descripción Filtro URL 1]]</f>
        <v>Huasco</v>
      </c>
      <c r="AD67" t="str">
        <f>+Combinar1[[#This Row],[titulo]]&amp;AC67&amp;", "&amp;Combinar1[[#This Row],[temporalidad]]</f>
        <v>Pendiente (grados) [Mínima-Media- Máxima], en la comuna de Huasco, 2021</v>
      </c>
      <c r="AE67" t="str">
        <f>+Combinar1[[#This Row],[descripcion_larga]]&amp;AC67&amp;", según datos del "&amp;Combinar1[[#This Row],[fuente]]&amp;", "&amp;Combinar1[[#This Row],[temporalidad]]</f>
        <v>Pendiente (grados) [Mínima-Media- Máxima], en la comuna de Huasco, según datos del DATA INTELLIGENCE, 2021</v>
      </c>
      <c r="AF67" t="e">
        <f>+Combinar1[[#This Row],[url]]&amp;Combinar1[[#This Row],[Complemento Link]]&amp;Combinar1[[#This Row],[id_fil_url 1]]&amp;#REF!&amp;#REF!</f>
        <v>#REF!</v>
      </c>
    </row>
    <row r="68" spans="1:32" x14ac:dyDescent="0.3">
      <c r="A68" s="20">
        <v>1</v>
      </c>
      <c r="B68" s="20" t="s">
        <v>329</v>
      </c>
      <c r="C68">
        <v>20</v>
      </c>
      <c r="D68" s="20">
        <v>20</v>
      </c>
      <c r="E68" s="20" t="s">
        <v>643</v>
      </c>
      <c r="F68" s="20"/>
      <c r="G68" s="20" t="s">
        <v>641</v>
      </c>
      <c r="H68" s="20" t="s">
        <v>640</v>
      </c>
      <c r="I68" s="20" t="s">
        <v>329</v>
      </c>
      <c r="K68" s="20" t="s">
        <v>637</v>
      </c>
      <c r="L68" s="20" t="s">
        <v>643</v>
      </c>
      <c r="M68" s="20">
        <v>2021</v>
      </c>
      <c r="N68" s="20" t="s">
        <v>644</v>
      </c>
      <c r="O68" s="20" t="s">
        <v>642</v>
      </c>
      <c r="P68" s="20" t="s">
        <v>2740</v>
      </c>
      <c r="Q68" t="s">
        <v>2741</v>
      </c>
      <c r="R68" s="20" t="s">
        <v>639</v>
      </c>
      <c r="S68" s="20" t="s">
        <v>2143</v>
      </c>
      <c r="T68" s="20" t="s">
        <v>652</v>
      </c>
      <c r="U68" s="20" t="s">
        <v>337</v>
      </c>
      <c r="V68" s="20">
        <v>240</v>
      </c>
      <c r="W68" s="20" t="s">
        <v>330</v>
      </c>
      <c r="X68" s="20" t="s">
        <v>331</v>
      </c>
      <c r="Y68" s="20" t="s">
        <v>53</v>
      </c>
      <c r="Z68" s="20">
        <v>4101</v>
      </c>
      <c r="AA68" s="20" t="s">
        <v>651</v>
      </c>
      <c r="AC68" t="str">
        <f>+Combinar1[[#This Row],[Descripción Filtro URL 1]]</f>
        <v>La Serena</v>
      </c>
      <c r="AD68" t="str">
        <f>+Combinar1[[#This Row],[titulo]]&amp;AC68&amp;", "&amp;Combinar1[[#This Row],[temporalidad]]</f>
        <v>Elevación [Mínima-Media- Máxima], en la comuna de La Serena, 2021</v>
      </c>
      <c r="AE68" t="str">
        <f>+Combinar1[[#This Row],[descripcion_larga]]&amp;AC68&amp;", según datos del "&amp;Combinar1[[#This Row],[fuente]]&amp;", "&amp;Combinar1[[#This Row],[temporalidad]]</f>
        <v>Altitud/Elevación (msnm) promedio [Mínima-Media- Máxima], en la comuna de La Serena, según datos del DATA INTELLIGENCE, 2021</v>
      </c>
      <c r="AF68" t="e">
        <f>+Combinar1[[#This Row],[url]]&amp;Combinar1[[#This Row],[Complemento Link]]&amp;Combinar1[[#This Row],[id_fil_url 1]]&amp;#REF!&amp;#REF!</f>
        <v>#REF!</v>
      </c>
    </row>
    <row r="69" spans="1:32" x14ac:dyDescent="0.3">
      <c r="A69" s="20">
        <v>1</v>
      </c>
      <c r="B69" s="20" t="s">
        <v>329</v>
      </c>
      <c r="C69">
        <v>21</v>
      </c>
      <c r="D69" s="20">
        <v>21</v>
      </c>
      <c r="E69" s="20" t="s">
        <v>646</v>
      </c>
      <c r="F69" s="20"/>
      <c r="G69" s="20" t="s">
        <v>641</v>
      </c>
      <c r="H69" s="20" t="s">
        <v>640</v>
      </c>
      <c r="I69" s="20" t="s">
        <v>329</v>
      </c>
      <c r="K69" s="20" t="s">
        <v>637</v>
      </c>
      <c r="L69" s="20" t="s">
        <v>646</v>
      </c>
      <c r="M69" s="20">
        <v>2021</v>
      </c>
      <c r="N69" s="20" t="s">
        <v>638</v>
      </c>
      <c r="O69" s="20" t="s">
        <v>642</v>
      </c>
      <c r="P69" s="20" t="s">
        <v>2742</v>
      </c>
      <c r="Q69" t="s">
        <v>2742</v>
      </c>
      <c r="R69" s="20" t="s">
        <v>639</v>
      </c>
      <c r="S69" s="20" t="s">
        <v>647</v>
      </c>
      <c r="T69" s="20" t="s">
        <v>653</v>
      </c>
      <c r="U69" s="20" t="s">
        <v>337</v>
      </c>
      <c r="V69" s="20">
        <v>240</v>
      </c>
      <c r="W69" s="20" t="s">
        <v>330</v>
      </c>
      <c r="X69" s="20" t="s">
        <v>331</v>
      </c>
      <c r="Y69" s="20" t="s">
        <v>53</v>
      </c>
      <c r="Z69" s="20">
        <v>4101</v>
      </c>
      <c r="AA69" s="20" t="s">
        <v>651</v>
      </c>
      <c r="AC69" t="str">
        <f>+Combinar1[[#This Row],[Descripción Filtro URL 1]]</f>
        <v>La Serena</v>
      </c>
      <c r="AD69" t="str">
        <f>+Combinar1[[#This Row],[titulo]]&amp;AC69&amp;", "&amp;Combinar1[[#This Row],[temporalidad]]</f>
        <v>Pendiente (%) [Mínima-Media- Máxima], en la comuna de La Serena, 2021</v>
      </c>
      <c r="AE69" t="str">
        <f>+Combinar1[[#This Row],[descripcion_larga]]&amp;AC69&amp;", según datos del "&amp;Combinar1[[#This Row],[fuente]]&amp;", "&amp;Combinar1[[#This Row],[temporalidad]]</f>
        <v>Pendiente (%) [Mínima-Media- Máxima], en la comuna de La Serena, según datos del DATA INTELLIGENCE, 2021</v>
      </c>
      <c r="AF69" t="e">
        <f>+Combinar1[[#This Row],[url]]&amp;Combinar1[[#This Row],[Complemento Link]]&amp;Combinar1[[#This Row],[id_fil_url 1]]&amp;#REF!&amp;#REF!</f>
        <v>#REF!</v>
      </c>
    </row>
    <row r="70" spans="1:32" x14ac:dyDescent="0.3">
      <c r="A70" s="20">
        <v>1</v>
      </c>
      <c r="B70" s="20" t="s">
        <v>329</v>
      </c>
      <c r="C70">
        <v>22</v>
      </c>
      <c r="D70" s="20">
        <v>22</v>
      </c>
      <c r="E70" s="20" t="s">
        <v>646</v>
      </c>
      <c r="F70" s="20"/>
      <c r="G70" s="20" t="s">
        <v>641</v>
      </c>
      <c r="H70" s="20" t="s">
        <v>640</v>
      </c>
      <c r="I70" s="20" t="s">
        <v>329</v>
      </c>
      <c r="K70" s="20" t="s">
        <v>637</v>
      </c>
      <c r="L70" s="20" t="s">
        <v>646</v>
      </c>
      <c r="M70" s="20">
        <v>2021</v>
      </c>
      <c r="N70" s="20" t="s">
        <v>649</v>
      </c>
      <c r="O70" s="20" t="s">
        <v>642</v>
      </c>
      <c r="P70" s="20" t="s">
        <v>2743</v>
      </c>
      <c r="Q70" t="s">
        <v>2743</v>
      </c>
      <c r="R70" s="20" t="s">
        <v>639</v>
      </c>
      <c r="S70" s="20" t="s">
        <v>647</v>
      </c>
      <c r="T70" s="20" t="s">
        <v>654</v>
      </c>
      <c r="U70" s="20" t="s">
        <v>337</v>
      </c>
      <c r="V70" s="20">
        <v>240</v>
      </c>
      <c r="W70" s="20" t="s">
        <v>330</v>
      </c>
      <c r="X70" s="20" t="s">
        <v>331</v>
      </c>
      <c r="Y70" s="20" t="s">
        <v>53</v>
      </c>
      <c r="Z70" s="20">
        <v>4101</v>
      </c>
      <c r="AA70" s="20" t="s">
        <v>651</v>
      </c>
      <c r="AC70" t="str">
        <f>+Combinar1[[#This Row],[Descripción Filtro URL 1]]</f>
        <v>La Serena</v>
      </c>
      <c r="AD70" t="str">
        <f>+Combinar1[[#This Row],[titulo]]&amp;AC70&amp;", "&amp;Combinar1[[#This Row],[temporalidad]]</f>
        <v>Pendiente (grados) [Mínima-Media- Máxima], en la comuna de La Serena, 2021</v>
      </c>
      <c r="AE70" t="str">
        <f>+Combinar1[[#This Row],[descripcion_larga]]&amp;AC70&amp;", según datos del "&amp;Combinar1[[#This Row],[fuente]]&amp;", "&amp;Combinar1[[#This Row],[temporalidad]]</f>
        <v>Pendiente (grados) [Mínima-Media- Máxima], en la comuna de La Serena, según datos del DATA INTELLIGENCE, 2021</v>
      </c>
      <c r="AF70" t="e">
        <f>+Combinar1[[#This Row],[url]]&amp;Combinar1[[#This Row],[Complemento Link]]&amp;Combinar1[[#This Row],[id_fil_url 1]]&amp;#REF!&amp;#REF!</f>
        <v>#REF!</v>
      </c>
    </row>
    <row r="71" spans="1:32" x14ac:dyDescent="0.3">
      <c r="A71" s="20">
        <v>1</v>
      </c>
      <c r="B71" s="20" t="s">
        <v>329</v>
      </c>
      <c r="C71">
        <v>20</v>
      </c>
      <c r="D71" s="20">
        <v>20</v>
      </c>
      <c r="E71" s="20" t="s">
        <v>643</v>
      </c>
      <c r="F71" s="20"/>
      <c r="G71" s="20" t="s">
        <v>641</v>
      </c>
      <c r="H71" s="20" t="s">
        <v>640</v>
      </c>
      <c r="I71" s="20" t="s">
        <v>329</v>
      </c>
      <c r="K71" s="20" t="s">
        <v>637</v>
      </c>
      <c r="L71" s="20" t="s">
        <v>643</v>
      </c>
      <c r="M71" s="20">
        <v>2021</v>
      </c>
      <c r="N71" s="20" t="s">
        <v>644</v>
      </c>
      <c r="O71" s="20" t="s">
        <v>642</v>
      </c>
      <c r="P71" s="20" t="s">
        <v>2740</v>
      </c>
      <c r="Q71" t="s">
        <v>2741</v>
      </c>
      <c r="R71" s="20" t="s">
        <v>639</v>
      </c>
      <c r="S71" s="20" t="s">
        <v>2143</v>
      </c>
      <c r="T71" s="20" t="s">
        <v>652</v>
      </c>
      <c r="U71" s="20" t="s">
        <v>337</v>
      </c>
      <c r="V71" s="20">
        <v>240</v>
      </c>
      <c r="W71" s="20" t="s">
        <v>330</v>
      </c>
      <c r="X71" s="20" t="s">
        <v>331</v>
      </c>
      <c r="Y71" s="20" t="s">
        <v>54</v>
      </c>
      <c r="Z71" s="20">
        <v>4103</v>
      </c>
      <c r="AA71" s="20" t="s">
        <v>651</v>
      </c>
      <c r="AC71" t="str">
        <f>+Combinar1[[#This Row],[Descripción Filtro URL 1]]</f>
        <v>Andacollo</v>
      </c>
      <c r="AD71" t="str">
        <f>+Combinar1[[#This Row],[titulo]]&amp;AC71&amp;", "&amp;Combinar1[[#This Row],[temporalidad]]</f>
        <v>Elevación [Mínima-Media- Máxima], en la comuna de Andacollo, 2021</v>
      </c>
      <c r="AE71" t="str">
        <f>+Combinar1[[#This Row],[descripcion_larga]]&amp;AC71&amp;", según datos del "&amp;Combinar1[[#This Row],[fuente]]&amp;", "&amp;Combinar1[[#This Row],[temporalidad]]</f>
        <v>Altitud/Elevación (msnm) promedio [Mínima-Media- Máxima], en la comuna de Andacollo, según datos del DATA INTELLIGENCE, 2021</v>
      </c>
      <c r="AF71" t="e">
        <f>+Combinar1[[#This Row],[url]]&amp;Combinar1[[#This Row],[Complemento Link]]&amp;Combinar1[[#This Row],[id_fil_url 1]]&amp;#REF!&amp;#REF!</f>
        <v>#REF!</v>
      </c>
    </row>
    <row r="72" spans="1:32" x14ac:dyDescent="0.3">
      <c r="A72" s="20">
        <v>1</v>
      </c>
      <c r="B72" s="20" t="s">
        <v>329</v>
      </c>
      <c r="C72">
        <v>21</v>
      </c>
      <c r="D72" s="20">
        <v>21</v>
      </c>
      <c r="E72" s="20" t="s">
        <v>646</v>
      </c>
      <c r="F72" s="20"/>
      <c r="G72" s="20" t="s">
        <v>641</v>
      </c>
      <c r="H72" s="20" t="s">
        <v>640</v>
      </c>
      <c r="I72" s="20" t="s">
        <v>329</v>
      </c>
      <c r="K72" s="20" t="s">
        <v>637</v>
      </c>
      <c r="L72" s="20" t="s">
        <v>646</v>
      </c>
      <c r="M72" s="20">
        <v>2021</v>
      </c>
      <c r="N72" s="20" t="s">
        <v>638</v>
      </c>
      <c r="O72" s="20" t="s">
        <v>642</v>
      </c>
      <c r="P72" s="20" t="s">
        <v>2742</v>
      </c>
      <c r="Q72" t="s">
        <v>2742</v>
      </c>
      <c r="R72" s="20" t="s">
        <v>639</v>
      </c>
      <c r="S72" s="20" t="s">
        <v>647</v>
      </c>
      <c r="T72" s="20" t="s">
        <v>653</v>
      </c>
      <c r="U72" s="20" t="s">
        <v>337</v>
      </c>
      <c r="V72" s="20">
        <v>240</v>
      </c>
      <c r="W72" s="20" t="s">
        <v>330</v>
      </c>
      <c r="X72" s="20" t="s">
        <v>331</v>
      </c>
      <c r="Y72" s="20" t="s">
        <v>54</v>
      </c>
      <c r="Z72" s="20">
        <v>4103</v>
      </c>
      <c r="AA72" s="20" t="s">
        <v>651</v>
      </c>
      <c r="AC72" t="str">
        <f>+Combinar1[[#This Row],[Descripción Filtro URL 1]]</f>
        <v>Andacollo</v>
      </c>
      <c r="AD72" t="str">
        <f>+Combinar1[[#This Row],[titulo]]&amp;AC72&amp;", "&amp;Combinar1[[#This Row],[temporalidad]]</f>
        <v>Pendiente (%) [Mínima-Media- Máxima], en la comuna de Andacollo, 2021</v>
      </c>
      <c r="AE72" t="str">
        <f>+Combinar1[[#This Row],[descripcion_larga]]&amp;AC72&amp;", según datos del "&amp;Combinar1[[#This Row],[fuente]]&amp;", "&amp;Combinar1[[#This Row],[temporalidad]]</f>
        <v>Pendiente (%) [Mínima-Media- Máxima], en la comuna de Andacollo, según datos del DATA INTELLIGENCE, 2021</v>
      </c>
      <c r="AF72" t="e">
        <f>+Combinar1[[#This Row],[url]]&amp;Combinar1[[#This Row],[Complemento Link]]&amp;Combinar1[[#This Row],[id_fil_url 1]]&amp;#REF!&amp;#REF!</f>
        <v>#REF!</v>
      </c>
    </row>
    <row r="73" spans="1:32" x14ac:dyDescent="0.3">
      <c r="A73" s="20">
        <v>1</v>
      </c>
      <c r="B73" s="20" t="s">
        <v>329</v>
      </c>
      <c r="C73">
        <v>22</v>
      </c>
      <c r="D73" s="20">
        <v>22</v>
      </c>
      <c r="E73" s="20" t="s">
        <v>646</v>
      </c>
      <c r="F73" s="20"/>
      <c r="G73" s="20" t="s">
        <v>641</v>
      </c>
      <c r="H73" s="20" t="s">
        <v>640</v>
      </c>
      <c r="I73" s="20" t="s">
        <v>329</v>
      </c>
      <c r="K73" s="20" t="s">
        <v>637</v>
      </c>
      <c r="L73" s="20" t="s">
        <v>646</v>
      </c>
      <c r="M73" s="20">
        <v>2021</v>
      </c>
      <c r="N73" s="20" t="s">
        <v>649</v>
      </c>
      <c r="O73" s="20" t="s">
        <v>642</v>
      </c>
      <c r="P73" s="20" t="s">
        <v>2743</v>
      </c>
      <c r="Q73" t="s">
        <v>2743</v>
      </c>
      <c r="R73" s="20" t="s">
        <v>639</v>
      </c>
      <c r="S73" s="20" t="s">
        <v>647</v>
      </c>
      <c r="T73" s="20" t="s">
        <v>654</v>
      </c>
      <c r="U73" s="20" t="s">
        <v>337</v>
      </c>
      <c r="V73" s="20">
        <v>240</v>
      </c>
      <c r="W73" s="20" t="s">
        <v>330</v>
      </c>
      <c r="X73" s="20" t="s">
        <v>331</v>
      </c>
      <c r="Y73" s="20" t="s">
        <v>54</v>
      </c>
      <c r="Z73" s="20">
        <v>4103</v>
      </c>
      <c r="AA73" s="20" t="s">
        <v>651</v>
      </c>
      <c r="AC73" t="str">
        <f>+Combinar1[[#This Row],[Descripción Filtro URL 1]]</f>
        <v>Andacollo</v>
      </c>
      <c r="AD73" t="str">
        <f>+Combinar1[[#This Row],[titulo]]&amp;AC73&amp;", "&amp;Combinar1[[#This Row],[temporalidad]]</f>
        <v>Pendiente (grados) [Mínima-Media- Máxima], en la comuna de Andacollo, 2021</v>
      </c>
      <c r="AE73" t="str">
        <f>+Combinar1[[#This Row],[descripcion_larga]]&amp;AC73&amp;", según datos del "&amp;Combinar1[[#This Row],[fuente]]&amp;", "&amp;Combinar1[[#This Row],[temporalidad]]</f>
        <v>Pendiente (grados) [Mínima-Media- Máxima], en la comuna de Andacollo, según datos del DATA INTELLIGENCE, 2021</v>
      </c>
      <c r="AF73" t="e">
        <f>+Combinar1[[#This Row],[url]]&amp;Combinar1[[#This Row],[Complemento Link]]&amp;Combinar1[[#This Row],[id_fil_url 1]]&amp;#REF!&amp;#REF!</f>
        <v>#REF!</v>
      </c>
    </row>
    <row r="74" spans="1:32" x14ac:dyDescent="0.3">
      <c r="A74" s="20">
        <v>1</v>
      </c>
      <c r="B74" s="20" t="s">
        <v>329</v>
      </c>
      <c r="C74">
        <v>20</v>
      </c>
      <c r="D74" s="20">
        <v>20</v>
      </c>
      <c r="E74" s="20" t="s">
        <v>643</v>
      </c>
      <c r="F74" s="20"/>
      <c r="G74" s="20" t="s">
        <v>641</v>
      </c>
      <c r="H74" s="20" t="s">
        <v>640</v>
      </c>
      <c r="I74" s="20" t="s">
        <v>329</v>
      </c>
      <c r="K74" s="20" t="s">
        <v>637</v>
      </c>
      <c r="L74" s="20" t="s">
        <v>643</v>
      </c>
      <c r="M74" s="20">
        <v>2021</v>
      </c>
      <c r="N74" s="20" t="s">
        <v>644</v>
      </c>
      <c r="O74" s="20" t="s">
        <v>642</v>
      </c>
      <c r="P74" s="20" t="s">
        <v>2740</v>
      </c>
      <c r="Q74" t="s">
        <v>2741</v>
      </c>
      <c r="R74" s="20" t="s">
        <v>639</v>
      </c>
      <c r="S74" s="20" t="s">
        <v>2143</v>
      </c>
      <c r="T74" s="20" t="s">
        <v>652</v>
      </c>
      <c r="U74" s="20" t="s">
        <v>337</v>
      </c>
      <c r="V74" s="20">
        <v>240</v>
      </c>
      <c r="W74" s="20" t="s">
        <v>330</v>
      </c>
      <c r="X74" s="20" t="s">
        <v>331</v>
      </c>
      <c r="Y74" s="20" t="s">
        <v>55</v>
      </c>
      <c r="Z74" s="20">
        <v>4105</v>
      </c>
      <c r="AA74" s="20" t="s">
        <v>651</v>
      </c>
      <c r="AC74" t="str">
        <f>+Combinar1[[#This Row],[Descripción Filtro URL 1]]</f>
        <v>Paiguano</v>
      </c>
      <c r="AD74" t="str">
        <f>+Combinar1[[#This Row],[titulo]]&amp;AC74&amp;", "&amp;Combinar1[[#This Row],[temporalidad]]</f>
        <v>Elevación [Mínima-Media- Máxima], en la comuna de Paiguano, 2021</v>
      </c>
      <c r="AE74" t="str">
        <f>+Combinar1[[#This Row],[descripcion_larga]]&amp;AC74&amp;", según datos del "&amp;Combinar1[[#This Row],[fuente]]&amp;", "&amp;Combinar1[[#This Row],[temporalidad]]</f>
        <v>Altitud/Elevación (msnm) promedio [Mínima-Media- Máxima], en la comuna de Paiguano, según datos del DATA INTELLIGENCE, 2021</v>
      </c>
      <c r="AF74" t="e">
        <f>+Combinar1[[#This Row],[url]]&amp;Combinar1[[#This Row],[Complemento Link]]&amp;Combinar1[[#This Row],[id_fil_url 1]]&amp;#REF!&amp;#REF!</f>
        <v>#REF!</v>
      </c>
    </row>
    <row r="75" spans="1:32" x14ac:dyDescent="0.3">
      <c r="A75" s="20">
        <v>1</v>
      </c>
      <c r="B75" s="20" t="s">
        <v>329</v>
      </c>
      <c r="C75">
        <v>21</v>
      </c>
      <c r="D75" s="20">
        <v>21</v>
      </c>
      <c r="E75" s="20" t="s">
        <v>646</v>
      </c>
      <c r="F75" s="20"/>
      <c r="G75" s="20" t="s">
        <v>641</v>
      </c>
      <c r="H75" s="20" t="s">
        <v>640</v>
      </c>
      <c r="I75" s="20" t="s">
        <v>329</v>
      </c>
      <c r="K75" s="20" t="s">
        <v>637</v>
      </c>
      <c r="L75" s="20" t="s">
        <v>646</v>
      </c>
      <c r="M75" s="20">
        <v>2021</v>
      </c>
      <c r="N75" s="20" t="s">
        <v>638</v>
      </c>
      <c r="O75" s="20" t="s">
        <v>642</v>
      </c>
      <c r="P75" s="20" t="s">
        <v>2742</v>
      </c>
      <c r="Q75" t="s">
        <v>2742</v>
      </c>
      <c r="R75" s="20" t="s">
        <v>639</v>
      </c>
      <c r="S75" s="20" t="s">
        <v>647</v>
      </c>
      <c r="T75" s="20" t="s">
        <v>653</v>
      </c>
      <c r="U75" s="20" t="s">
        <v>337</v>
      </c>
      <c r="V75" s="20">
        <v>240</v>
      </c>
      <c r="W75" s="20" t="s">
        <v>330</v>
      </c>
      <c r="X75" s="20" t="s">
        <v>331</v>
      </c>
      <c r="Y75" s="20" t="s">
        <v>55</v>
      </c>
      <c r="Z75" s="20">
        <v>4105</v>
      </c>
      <c r="AA75" s="20" t="s">
        <v>651</v>
      </c>
      <c r="AC75" t="str">
        <f>+Combinar1[[#This Row],[Descripción Filtro URL 1]]</f>
        <v>Paiguano</v>
      </c>
      <c r="AD75" t="str">
        <f>+Combinar1[[#This Row],[titulo]]&amp;AC75&amp;", "&amp;Combinar1[[#This Row],[temporalidad]]</f>
        <v>Pendiente (%) [Mínima-Media- Máxima], en la comuna de Paiguano, 2021</v>
      </c>
      <c r="AE75" t="str">
        <f>+Combinar1[[#This Row],[descripcion_larga]]&amp;AC75&amp;", según datos del "&amp;Combinar1[[#This Row],[fuente]]&amp;", "&amp;Combinar1[[#This Row],[temporalidad]]</f>
        <v>Pendiente (%) [Mínima-Media- Máxima], en la comuna de Paiguano, según datos del DATA INTELLIGENCE, 2021</v>
      </c>
      <c r="AF75" t="e">
        <f>+Combinar1[[#This Row],[url]]&amp;Combinar1[[#This Row],[Complemento Link]]&amp;Combinar1[[#This Row],[id_fil_url 1]]&amp;#REF!&amp;#REF!</f>
        <v>#REF!</v>
      </c>
    </row>
    <row r="76" spans="1:32" x14ac:dyDescent="0.3">
      <c r="A76" s="20">
        <v>1</v>
      </c>
      <c r="B76" s="20" t="s">
        <v>329</v>
      </c>
      <c r="C76">
        <v>22</v>
      </c>
      <c r="D76" s="20">
        <v>22</v>
      </c>
      <c r="E76" s="20" t="s">
        <v>646</v>
      </c>
      <c r="F76" s="20"/>
      <c r="G76" s="20" t="s">
        <v>641</v>
      </c>
      <c r="H76" s="20" t="s">
        <v>640</v>
      </c>
      <c r="I76" s="20" t="s">
        <v>329</v>
      </c>
      <c r="K76" s="20" t="s">
        <v>637</v>
      </c>
      <c r="L76" s="20" t="s">
        <v>646</v>
      </c>
      <c r="M76" s="20">
        <v>2021</v>
      </c>
      <c r="N76" s="20" t="s">
        <v>649</v>
      </c>
      <c r="O76" s="20" t="s">
        <v>642</v>
      </c>
      <c r="P76" s="20" t="s">
        <v>2743</v>
      </c>
      <c r="Q76" t="s">
        <v>2743</v>
      </c>
      <c r="R76" s="20" t="s">
        <v>639</v>
      </c>
      <c r="S76" s="20" t="s">
        <v>647</v>
      </c>
      <c r="T76" s="20" t="s">
        <v>654</v>
      </c>
      <c r="U76" s="20" t="s">
        <v>337</v>
      </c>
      <c r="V76" s="20">
        <v>240</v>
      </c>
      <c r="W76" s="20" t="s">
        <v>330</v>
      </c>
      <c r="X76" s="20" t="s">
        <v>331</v>
      </c>
      <c r="Y76" s="20" t="s">
        <v>55</v>
      </c>
      <c r="Z76" s="20">
        <v>4105</v>
      </c>
      <c r="AA76" s="20" t="s">
        <v>651</v>
      </c>
      <c r="AC76" t="str">
        <f>+Combinar1[[#This Row],[Descripción Filtro URL 1]]</f>
        <v>Paiguano</v>
      </c>
      <c r="AD76" t="str">
        <f>+Combinar1[[#This Row],[titulo]]&amp;AC76&amp;", "&amp;Combinar1[[#This Row],[temporalidad]]</f>
        <v>Pendiente (grados) [Mínima-Media- Máxima], en la comuna de Paiguano, 2021</v>
      </c>
      <c r="AE76" t="str">
        <f>+Combinar1[[#This Row],[descripcion_larga]]&amp;AC76&amp;", según datos del "&amp;Combinar1[[#This Row],[fuente]]&amp;", "&amp;Combinar1[[#This Row],[temporalidad]]</f>
        <v>Pendiente (grados) [Mínima-Media- Máxima], en la comuna de Paiguano, según datos del DATA INTELLIGENCE, 2021</v>
      </c>
      <c r="AF76" t="e">
        <f>+Combinar1[[#This Row],[url]]&amp;Combinar1[[#This Row],[Complemento Link]]&amp;Combinar1[[#This Row],[id_fil_url 1]]&amp;#REF!&amp;#REF!</f>
        <v>#REF!</v>
      </c>
    </row>
    <row r="77" spans="1:32" x14ac:dyDescent="0.3">
      <c r="A77" s="20">
        <v>1</v>
      </c>
      <c r="B77" s="20" t="s">
        <v>329</v>
      </c>
      <c r="C77">
        <v>20</v>
      </c>
      <c r="D77" s="20">
        <v>20</v>
      </c>
      <c r="E77" s="20" t="s">
        <v>643</v>
      </c>
      <c r="F77" s="20"/>
      <c r="G77" s="20" t="s">
        <v>641</v>
      </c>
      <c r="H77" s="20" t="s">
        <v>640</v>
      </c>
      <c r="I77" s="20" t="s">
        <v>329</v>
      </c>
      <c r="K77" s="20" t="s">
        <v>637</v>
      </c>
      <c r="L77" s="20" t="s">
        <v>643</v>
      </c>
      <c r="M77" s="20">
        <v>2021</v>
      </c>
      <c r="N77" s="20" t="s">
        <v>644</v>
      </c>
      <c r="O77" s="20" t="s">
        <v>642</v>
      </c>
      <c r="P77" s="20" t="s">
        <v>2740</v>
      </c>
      <c r="Q77" t="s">
        <v>2741</v>
      </c>
      <c r="R77" s="20" t="s">
        <v>639</v>
      </c>
      <c r="S77" s="20" t="s">
        <v>2143</v>
      </c>
      <c r="T77" s="20" t="s">
        <v>652</v>
      </c>
      <c r="U77" s="20" t="s">
        <v>337</v>
      </c>
      <c r="V77" s="20">
        <v>240</v>
      </c>
      <c r="W77" s="20" t="s">
        <v>330</v>
      </c>
      <c r="X77" s="20" t="s">
        <v>331</v>
      </c>
      <c r="Y77" s="20" t="s">
        <v>56</v>
      </c>
      <c r="Z77" s="20">
        <v>4106</v>
      </c>
      <c r="AA77" s="20" t="s">
        <v>651</v>
      </c>
      <c r="AC77" t="str">
        <f>+Combinar1[[#This Row],[Descripción Filtro URL 1]]</f>
        <v>Vicuña</v>
      </c>
      <c r="AD77" t="str">
        <f>+Combinar1[[#This Row],[titulo]]&amp;AC77&amp;", "&amp;Combinar1[[#This Row],[temporalidad]]</f>
        <v>Elevación [Mínima-Media- Máxima], en la comuna de Vicuña, 2021</v>
      </c>
      <c r="AE77" t="str">
        <f>+Combinar1[[#This Row],[descripcion_larga]]&amp;AC77&amp;", según datos del "&amp;Combinar1[[#This Row],[fuente]]&amp;", "&amp;Combinar1[[#This Row],[temporalidad]]</f>
        <v>Altitud/Elevación (msnm) promedio [Mínima-Media- Máxima], en la comuna de Vicuña, según datos del DATA INTELLIGENCE, 2021</v>
      </c>
      <c r="AF77" t="e">
        <f>+Combinar1[[#This Row],[url]]&amp;Combinar1[[#This Row],[Complemento Link]]&amp;Combinar1[[#This Row],[id_fil_url 1]]&amp;#REF!&amp;#REF!</f>
        <v>#REF!</v>
      </c>
    </row>
    <row r="78" spans="1:32" x14ac:dyDescent="0.3">
      <c r="A78" s="20">
        <v>1</v>
      </c>
      <c r="B78" s="20" t="s">
        <v>329</v>
      </c>
      <c r="C78">
        <v>21</v>
      </c>
      <c r="D78" s="20">
        <v>21</v>
      </c>
      <c r="E78" s="20" t="s">
        <v>646</v>
      </c>
      <c r="F78" s="20"/>
      <c r="G78" s="20" t="s">
        <v>641</v>
      </c>
      <c r="H78" s="20" t="s">
        <v>640</v>
      </c>
      <c r="I78" s="20" t="s">
        <v>329</v>
      </c>
      <c r="K78" s="20" t="s">
        <v>637</v>
      </c>
      <c r="L78" s="20" t="s">
        <v>646</v>
      </c>
      <c r="M78" s="20">
        <v>2021</v>
      </c>
      <c r="N78" s="20" t="s">
        <v>638</v>
      </c>
      <c r="O78" s="20" t="s">
        <v>642</v>
      </c>
      <c r="P78" s="20" t="s">
        <v>2742</v>
      </c>
      <c r="Q78" t="s">
        <v>2742</v>
      </c>
      <c r="R78" s="20" t="s">
        <v>639</v>
      </c>
      <c r="S78" s="20" t="s">
        <v>647</v>
      </c>
      <c r="T78" s="20" t="s">
        <v>653</v>
      </c>
      <c r="U78" s="20" t="s">
        <v>337</v>
      </c>
      <c r="V78" s="20">
        <v>240</v>
      </c>
      <c r="W78" s="20" t="s">
        <v>330</v>
      </c>
      <c r="X78" s="20" t="s">
        <v>331</v>
      </c>
      <c r="Y78" s="20" t="s">
        <v>56</v>
      </c>
      <c r="Z78" s="20">
        <v>4106</v>
      </c>
      <c r="AA78" s="20" t="s">
        <v>651</v>
      </c>
      <c r="AC78" t="str">
        <f>+Combinar1[[#This Row],[Descripción Filtro URL 1]]</f>
        <v>Vicuña</v>
      </c>
      <c r="AD78" t="str">
        <f>+Combinar1[[#This Row],[titulo]]&amp;AC78&amp;", "&amp;Combinar1[[#This Row],[temporalidad]]</f>
        <v>Pendiente (%) [Mínima-Media- Máxima], en la comuna de Vicuña, 2021</v>
      </c>
      <c r="AE78" t="str">
        <f>+Combinar1[[#This Row],[descripcion_larga]]&amp;AC78&amp;", según datos del "&amp;Combinar1[[#This Row],[fuente]]&amp;", "&amp;Combinar1[[#This Row],[temporalidad]]</f>
        <v>Pendiente (%) [Mínima-Media- Máxima], en la comuna de Vicuña, según datos del DATA INTELLIGENCE, 2021</v>
      </c>
      <c r="AF78" t="e">
        <f>+Combinar1[[#This Row],[url]]&amp;Combinar1[[#This Row],[Complemento Link]]&amp;Combinar1[[#This Row],[id_fil_url 1]]&amp;#REF!&amp;#REF!</f>
        <v>#REF!</v>
      </c>
    </row>
    <row r="79" spans="1:32" x14ac:dyDescent="0.3">
      <c r="A79" s="20">
        <v>1</v>
      </c>
      <c r="B79" s="20" t="s">
        <v>329</v>
      </c>
      <c r="C79">
        <v>22</v>
      </c>
      <c r="D79" s="20">
        <v>22</v>
      </c>
      <c r="E79" s="20" t="s">
        <v>646</v>
      </c>
      <c r="F79" s="20"/>
      <c r="G79" s="20" t="s">
        <v>641</v>
      </c>
      <c r="H79" s="20" t="s">
        <v>640</v>
      </c>
      <c r="I79" s="20" t="s">
        <v>329</v>
      </c>
      <c r="K79" s="20" t="s">
        <v>637</v>
      </c>
      <c r="L79" s="20" t="s">
        <v>646</v>
      </c>
      <c r="M79" s="20">
        <v>2021</v>
      </c>
      <c r="N79" s="20" t="s">
        <v>649</v>
      </c>
      <c r="O79" s="20" t="s">
        <v>642</v>
      </c>
      <c r="P79" s="20" t="s">
        <v>2743</v>
      </c>
      <c r="Q79" t="s">
        <v>2743</v>
      </c>
      <c r="R79" s="20" t="s">
        <v>639</v>
      </c>
      <c r="S79" s="20" t="s">
        <v>647</v>
      </c>
      <c r="T79" s="20" t="s">
        <v>654</v>
      </c>
      <c r="U79" s="20" t="s">
        <v>337</v>
      </c>
      <c r="V79" s="20">
        <v>240</v>
      </c>
      <c r="W79" s="20" t="s">
        <v>330</v>
      </c>
      <c r="X79" s="20" t="s">
        <v>331</v>
      </c>
      <c r="Y79" s="20" t="s">
        <v>56</v>
      </c>
      <c r="Z79" s="20">
        <v>4106</v>
      </c>
      <c r="AA79" s="20" t="s">
        <v>651</v>
      </c>
      <c r="AC79" t="str">
        <f>+Combinar1[[#This Row],[Descripción Filtro URL 1]]</f>
        <v>Vicuña</v>
      </c>
      <c r="AD79" t="str">
        <f>+Combinar1[[#This Row],[titulo]]&amp;AC79&amp;", "&amp;Combinar1[[#This Row],[temporalidad]]</f>
        <v>Pendiente (grados) [Mínima-Media- Máxima], en la comuna de Vicuña, 2021</v>
      </c>
      <c r="AE79" t="str">
        <f>+Combinar1[[#This Row],[descripcion_larga]]&amp;AC79&amp;", según datos del "&amp;Combinar1[[#This Row],[fuente]]&amp;", "&amp;Combinar1[[#This Row],[temporalidad]]</f>
        <v>Pendiente (grados) [Mínima-Media- Máxima], en la comuna de Vicuña, según datos del DATA INTELLIGENCE, 2021</v>
      </c>
      <c r="AF79" t="e">
        <f>+Combinar1[[#This Row],[url]]&amp;Combinar1[[#This Row],[Complemento Link]]&amp;Combinar1[[#This Row],[id_fil_url 1]]&amp;#REF!&amp;#REF!</f>
        <v>#REF!</v>
      </c>
    </row>
    <row r="80" spans="1:32" x14ac:dyDescent="0.3">
      <c r="A80" s="20">
        <v>1</v>
      </c>
      <c r="B80" s="20" t="s">
        <v>329</v>
      </c>
      <c r="C80">
        <v>20</v>
      </c>
      <c r="D80" s="20">
        <v>20</v>
      </c>
      <c r="E80" s="20" t="s">
        <v>643</v>
      </c>
      <c r="F80" s="20"/>
      <c r="G80" s="20" t="s">
        <v>641</v>
      </c>
      <c r="H80" s="20" t="s">
        <v>640</v>
      </c>
      <c r="I80" s="20" t="s">
        <v>329</v>
      </c>
      <c r="K80" s="20" t="s">
        <v>637</v>
      </c>
      <c r="L80" s="20" t="s">
        <v>643</v>
      </c>
      <c r="M80" s="20">
        <v>2021</v>
      </c>
      <c r="N80" s="20" t="s">
        <v>644</v>
      </c>
      <c r="O80" s="20" t="s">
        <v>642</v>
      </c>
      <c r="P80" s="20" t="s">
        <v>2740</v>
      </c>
      <c r="Q80" t="s">
        <v>2741</v>
      </c>
      <c r="R80" s="20" t="s">
        <v>639</v>
      </c>
      <c r="S80" s="20" t="s">
        <v>2143</v>
      </c>
      <c r="T80" s="20" t="s">
        <v>652</v>
      </c>
      <c r="U80" s="20" t="s">
        <v>337</v>
      </c>
      <c r="V80" s="20">
        <v>240</v>
      </c>
      <c r="W80" s="20" t="s">
        <v>330</v>
      </c>
      <c r="X80" s="20" t="s">
        <v>331</v>
      </c>
      <c r="Y80" s="20" t="s">
        <v>57</v>
      </c>
      <c r="Z80" s="20">
        <v>4201</v>
      </c>
      <c r="AA80" s="20" t="s">
        <v>651</v>
      </c>
      <c r="AC80" t="str">
        <f>+Combinar1[[#This Row],[Descripción Filtro URL 1]]</f>
        <v>Illapel</v>
      </c>
      <c r="AD80" t="str">
        <f>+Combinar1[[#This Row],[titulo]]&amp;AC80&amp;", "&amp;Combinar1[[#This Row],[temporalidad]]</f>
        <v>Elevación [Mínima-Media- Máxima], en la comuna de Illapel, 2021</v>
      </c>
      <c r="AE80" t="str">
        <f>+Combinar1[[#This Row],[descripcion_larga]]&amp;AC80&amp;", según datos del "&amp;Combinar1[[#This Row],[fuente]]&amp;", "&amp;Combinar1[[#This Row],[temporalidad]]</f>
        <v>Altitud/Elevación (msnm) promedio [Mínima-Media- Máxima], en la comuna de Illapel, según datos del DATA INTELLIGENCE, 2021</v>
      </c>
      <c r="AF80" t="e">
        <f>+Combinar1[[#This Row],[url]]&amp;Combinar1[[#This Row],[Complemento Link]]&amp;Combinar1[[#This Row],[id_fil_url 1]]&amp;#REF!&amp;#REF!</f>
        <v>#REF!</v>
      </c>
    </row>
    <row r="81" spans="1:32" x14ac:dyDescent="0.3">
      <c r="A81" s="20">
        <v>1</v>
      </c>
      <c r="B81" s="20" t="s">
        <v>329</v>
      </c>
      <c r="C81">
        <v>21</v>
      </c>
      <c r="D81" s="20">
        <v>21</v>
      </c>
      <c r="E81" s="20" t="s">
        <v>646</v>
      </c>
      <c r="F81" s="20"/>
      <c r="G81" s="20" t="s">
        <v>641</v>
      </c>
      <c r="H81" s="20" t="s">
        <v>640</v>
      </c>
      <c r="I81" s="20" t="s">
        <v>329</v>
      </c>
      <c r="K81" s="20" t="s">
        <v>637</v>
      </c>
      <c r="L81" s="20" t="s">
        <v>646</v>
      </c>
      <c r="M81" s="20">
        <v>2021</v>
      </c>
      <c r="N81" s="20" t="s">
        <v>638</v>
      </c>
      <c r="O81" s="20" t="s">
        <v>642</v>
      </c>
      <c r="P81" s="20" t="s">
        <v>2742</v>
      </c>
      <c r="Q81" t="s">
        <v>2742</v>
      </c>
      <c r="R81" s="20" t="s">
        <v>639</v>
      </c>
      <c r="S81" s="20" t="s">
        <v>647</v>
      </c>
      <c r="T81" s="20" t="s">
        <v>653</v>
      </c>
      <c r="U81" s="20" t="s">
        <v>337</v>
      </c>
      <c r="V81" s="20">
        <v>240</v>
      </c>
      <c r="W81" s="20" t="s">
        <v>330</v>
      </c>
      <c r="X81" s="20" t="s">
        <v>331</v>
      </c>
      <c r="Y81" s="20" t="s">
        <v>57</v>
      </c>
      <c r="Z81" s="20">
        <v>4201</v>
      </c>
      <c r="AA81" s="20" t="s">
        <v>651</v>
      </c>
      <c r="AC81" t="str">
        <f>+Combinar1[[#This Row],[Descripción Filtro URL 1]]</f>
        <v>Illapel</v>
      </c>
      <c r="AD81" t="str">
        <f>+Combinar1[[#This Row],[titulo]]&amp;AC81&amp;", "&amp;Combinar1[[#This Row],[temporalidad]]</f>
        <v>Pendiente (%) [Mínima-Media- Máxima], en la comuna de Illapel, 2021</v>
      </c>
      <c r="AE81" t="str">
        <f>+Combinar1[[#This Row],[descripcion_larga]]&amp;AC81&amp;", según datos del "&amp;Combinar1[[#This Row],[fuente]]&amp;", "&amp;Combinar1[[#This Row],[temporalidad]]</f>
        <v>Pendiente (%) [Mínima-Media- Máxima], en la comuna de Illapel, según datos del DATA INTELLIGENCE, 2021</v>
      </c>
      <c r="AF81" t="e">
        <f>+Combinar1[[#This Row],[url]]&amp;Combinar1[[#This Row],[Complemento Link]]&amp;Combinar1[[#This Row],[id_fil_url 1]]&amp;#REF!&amp;#REF!</f>
        <v>#REF!</v>
      </c>
    </row>
    <row r="82" spans="1:32" x14ac:dyDescent="0.3">
      <c r="A82" s="20">
        <v>1</v>
      </c>
      <c r="B82" s="20" t="s">
        <v>329</v>
      </c>
      <c r="C82">
        <v>22</v>
      </c>
      <c r="D82" s="20">
        <v>22</v>
      </c>
      <c r="E82" s="20" t="s">
        <v>646</v>
      </c>
      <c r="F82" s="20"/>
      <c r="G82" s="20" t="s">
        <v>641</v>
      </c>
      <c r="H82" s="20" t="s">
        <v>640</v>
      </c>
      <c r="I82" s="20" t="s">
        <v>329</v>
      </c>
      <c r="K82" s="20" t="s">
        <v>637</v>
      </c>
      <c r="L82" s="20" t="s">
        <v>646</v>
      </c>
      <c r="M82" s="20">
        <v>2021</v>
      </c>
      <c r="N82" s="20" t="s">
        <v>649</v>
      </c>
      <c r="O82" s="20" t="s">
        <v>642</v>
      </c>
      <c r="P82" s="20" t="s">
        <v>2743</v>
      </c>
      <c r="Q82" t="s">
        <v>2743</v>
      </c>
      <c r="R82" s="20" t="s">
        <v>639</v>
      </c>
      <c r="S82" s="20" t="s">
        <v>647</v>
      </c>
      <c r="T82" s="20" t="s">
        <v>654</v>
      </c>
      <c r="U82" s="20" t="s">
        <v>337</v>
      </c>
      <c r="V82" s="20">
        <v>240</v>
      </c>
      <c r="W82" s="20" t="s">
        <v>330</v>
      </c>
      <c r="X82" s="20" t="s">
        <v>331</v>
      </c>
      <c r="Y82" s="20" t="s">
        <v>57</v>
      </c>
      <c r="Z82" s="20">
        <v>4201</v>
      </c>
      <c r="AA82" s="20" t="s">
        <v>651</v>
      </c>
      <c r="AC82" t="str">
        <f>+Combinar1[[#This Row],[Descripción Filtro URL 1]]</f>
        <v>Illapel</v>
      </c>
      <c r="AD82" t="str">
        <f>+Combinar1[[#This Row],[titulo]]&amp;AC82&amp;", "&amp;Combinar1[[#This Row],[temporalidad]]</f>
        <v>Pendiente (grados) [Mínima-Media- Máxima], en la comuna de Illapel, 2021</v>
      </c>
      <c r="AE82" t="str">
        <f>+Combinar1[[#This Row],[descripcion_larga]]&amp;AC82&amp;", según datos del "&amp;Combinar1[[#This Row],[fuente]]&amp;", "&amp;Combinar1[[#This Row],[temporalidad]]</f>
        <v>Pendiente (grados) [Mínima-Media- Máxima], en la comuna de Illapel, según datos del DATA INTELLIGENCE, 2021</v>
      </c>
      <c r="AF82" t="e">
        <f>+Combinar1[[#This Row],[url]]&amp;Combinar1[[#This Row],[Complemento Link]]&amp;Combinar1[[#This Row],[id_fil_url 1]]&amp;#REF!&amp;#REF!</f>
        <v>#REF!</v>
      </c>
    </row>
    <row r="83" spans="1:32" x14ac:dyDescent="0.3">
      <c r="A83" s="20">
        <v>1</v>
      </c>
      <c r="B83" s="20" t="s">
        <v>329</v>
      </c>
      <c r="C83">
        <v>20</v>
      </c>
      <c r="D83" s="20">
        <v>20</v>
      </c>
      <c r="E83" s="20" t="s">
        <v>643</v>
      </c>
      <c r="F83" s="20"/>
      <c r="G83" s="20" t="s">
        <v>641</v>
      </c>
      <c r="H83" s="20" t="s">
        <v>640</v>
      </c>
      <c r="I83" s="20" t="s">
        <v>329</v>
      </c>
      <c r="K83" s="20" t="s">
        <v>637</v>
      </c>
      <c r="L83" s="20" t="s">
        <v>643</v>
      </c>
      <c r="M83" s="20">
        <v>2021</v>
      </c>
      <c r="N83" s="20" t="s">
        <v>644</v>
      </c>
      <c r="O83" s="20" t="s">
        <v>642</v>
      </c>
      <c r="P83" s="20" t="s">
        <v>2740</v>
      </c>
      <c r="Q83" t="s">
        <v>2741</v>
      </c>
      <c r="R83" s="20" t="s">
        <v>639</v>
      </c>
      <c r="S83" s="20" t="s">
        <v>2143</v>
      </c>
      <c r="T83" s="20" t="s">
        <v>652</v>
      </c>
      <c r="U83" s="20" t="s">
        <v>337</v>
      </c>
      <c r="V83" s="20">
        <v>240</v>
      </c>
      <c r="W83" s="20" t="s">
        <v>330</v>
      </c>
      <c r="X83" s="20" t="s">
        <v>331</v>
      </c>
      <c r="Y83" s="20" t="s">
        <v>58</v>
      </c>
      <c r="Z83" s="20">
        <v>4202</v>
      </c>
      <c r="AA83" s="20" t="s">
        <v>651</v>
      </c>
      <c r="AC83" t="str">
        <f>+Combinar1[[#This Row],[Descripción Filtro URL 1]]</f>
        <v>Canela</v>
      </c>
      <c r="AD83" t="str">
        <f>+Combinar1[[#This Row],[titulo]]&amp;AC83&amp;", "&amp;Combinar1[[#This Row],[temporalidad]]</f>
        <v>Elevación [Mínima-Media- Máxima], en la comuna de Canela, 2021</v>
      </c>
      <c r="AE83" t="str">
        <f>+Combinar1[[#This Row],[descripcion_larga]]&amp;AC83&amp;", según datos del "&amp;Combinar1[[#This Row],[fuente]]&amp;", "&amp;Combinar1[[#This Row],[temporalidad]]</f>
        <v>Altitud/Elevación (msnm) promedio [Mínima-Media- Máxima], en la comuna de Canela, según datos del DATA INTELLIGENCE, 2021</v>
      </c>
      <c r="AF83" t="e">
        <f>+Combinar1[[#This Row],[url]]&amp;Combinar1[[#This Row],[Complemento Link]]&amp;Combinar1[[#This Row],[id_fil_url 1]]&amp;#REF!&amp;#REF!</f>
        <v>#REF!</v>
      </c>
    </row>
    <row r="84" spans="1:32" x14ac:dyDescent="0.3">
      <c r="A84" s="20">
        <v>1</v>
      </c>
      <c r="B84" s="20" t="s">
        <v>329</v>
      </c>
      <c r="C84">
        <v>21</v>
      </c>
      <c r="D84" s="20">
        <v>21</v>
      </c>
      <c r="E84" s="20" t="s">
        <v>646</v>
      </c>
      <c r="F84" s="20"/>
      <c r="G84" s="20" t="s">
        <v>641</v>
      </c>
      <c r="H84" s="20" t="s">
        <v>640</v>
      </c>
      <c r="I84" s="20" t="s">
        <v>329</v>
      </c>
      <c r="K84" s="20" t="s">
        <v>637</v>
      </c>
      <c r="L84" s="20" t="s">
        <v>646</v>
      </c>
      <c r="M84" s="20">
        <v>2021</v>
      </c>
      <c r="N84" s="20" t="s">
        <v>638</v>
      </c>
      <c r="O84" s="20" t="s">
        <v>642</v>
      </c>
      <c r="P84" s="20" t="s">
        <v>2742</v>
      </c>
      <c r="Q84" t="s">
        <v>2742</v>
      </c>
      <c r="R84" s="20" t="s">
        <v>639</v>
      </c>
      <c r="S84" s="20" t="s">
        <v>647</v>
      </c>
      <c r="T84" s="20" t="s">
        <v>653</v>
      </c>
      <c r="U84" s="20" t="s">
        <v>337</v>
      </c>
      <c r="V84" s="20">
        <v>240</v>
      </c>
      <c r="W84" s="20" t="s">
        <v>330</v>
      </c>
      <c r="X84" s="20" t="s">
        <v>331</v>
      </c>
      <c r="Y84" s="20" t="s">
        <v>58</v>
      </c>
      <c r="Z84" s="20">
        <v>4202</v>
      </c>
      <c r="AA84" s="20" t="s">
        <v>651</v>
      </c>
      <c r="AC84" t="str">
        <f>+Combinar1[[#This Row],[Descripción Filtro URL 1]]</f>
        <v>Canela</v>
      </c>
      <c r="AD84" t="str">
        <f>+Combinar1[[#This Row],[titulo]]&amp;AC84&amp;", "&amp;Combinar1[[#This Row],[temporalidad]]</f>
        <v>Pendiente (%) [Mínima-Media- Máxima], en la comuna de Canela, 2021</v>
      </c>
      <c r="AE84" t="str">
        <f>+Combinar1[[#This Row],[descripcion_larga]]&amp;AC84&amp;", según datos del "&amp;Combinar1[[#This Row],[fuente]]&amp;", "&amp;Combinar1[[#This Row],[temporalidad]]</f>
        <v>Pendiente (%) [Mínima-Media- Máxima], en la comuna de Canela, según datos del DATA INTELLIGENCE, 2021</v>
      </c>
      <c r="AF84" t="e">
        <f>+Combinar1[[#This Row],[url]]&amp;Combinar1[[#This Row],[Complemento Link]]&amp;Combinar1[[#This Row],[id_fil_url 1]]&amp;#REF!&amp;#REF!</f>
        <v>#REF!</v>
      </c>
    </row>
    <row r="85" spans="1:32" x14ac:dyDescent="0.3">
      <c r="A85" s="20">
        <v>1</v>
      </c>
      <c r="B85" s="20" t="s">
        <v>329</v>
      </c>
      <c r="C85">
        <v>22</v>
      </c>
      <c r="D85" s="20">
        <v>22</v>
      </c>
      <c r="E85" s="20" t="s">
        <v>646</v>
      </c>
      <c r="F85" s="20"/>
      <c r="G85" s="20" t="s">
        <v>641</v>
      </c>
      <c r="H85" s="20" t="s">
        <v>640</v>
      </c>
      <c r="I85" s="20" t="s">
        <v>329</v>
      </c>
      <c r="K85" s="20" t="s">
        <v>637</v>
      </c>
      <c r="L85" s="20" t="s">
        <v>646</v>
      </c>
      <c r="M85" s="20">
        <v>2021</v>
      </c>
      <c r="N85" s="20" t="s">
        <v>649</v>
      </c>
      <c r="O85" s="20" t="s">
        <v>642</v>
      </c>
      <c r="P85" s="20" t="s">
        <v>2743</v>
      </c>
      <c r="Q85" t="s">
        <v>2743</v>
      </c>
      <c r="R85" s="20" t="s">
        <v>639</v>
      </c>
      <c r="S85" s="20" t="s">
        <v>647</v>
      </c>
      <c r="T85" s="20" t="s">
        <v>654</v>
      </c>
      <c r="U85" s="20" t="s">
        <v>337</v>
      </c>
      <c r="V85" s="20">
        <v>240</v>
      </c>
      <c r="W85" s="20" t="s">
        <v>330</v>
      </c>
      <c r="X85" s="20" t="s">
        <v>331</v>
      </c>
      <c r="Y85" s="20" t="s">
        <v>58</v>
      </c>
      <c r="Z85" s="20">
        <v>4202</v>
      </c>
      <c r="AA85" s="20" t="s">
        <v>651</v>
      </c>
      <c r="AC85" t="str">
        <f>+Combinar1[[#This Row],[Descripción Filtro URL 1]]</f>
        <v>Canela</v>
      </c>
      <c r="AD85" t="str">
        <f>+Combinar1[[#This Row],[titulo]]&amp;AC85&amp;", "&amp;Combinar1[[#This Row],[temporalidad]]</f>
        <v>Pendiente (grados) [Mínima-Media- Máxima], en la comuna de Canela, 2021</v>
      </c>
      <c r="AE85" t="str">
        <f>+Combinar1[[#This Row],[descripcion_larga]]&amp;AC85&amp;", según datos del "&amp;Combinar1[[#This Row],[fuente]]&amp;", "&amp;Combinar1[[#This Row],[temporalidad]]</f>
        <v>Pendiente (grados) [Mínima-Media- Máxima], en la comuna de Canela, según datos del DATA INTELLIGENCE, 2021</v>
      </c>
      <c r="AF85" t="e">
        <f>+Combinar1[[#This Row],[url]]&amp;Combinar1[[#This Row],[Complemento Link]]&amp;Combinar1[[#This Row],[id_fil_url 1]]&amp;#REF!&amp;#REF!</f>
        <v>#REF!</v>
      </c>
    </row>
    <row r="86" spans="1:32" x14ac:dyDescent="0.3">
      <c r="A86" s="20">
        <v>1</v>
      </c>
      <c r="B86" s="20" t="s">
        <v>329</v>
      </c>
      <c r="C86">
        <v>20</v>
      </c>
      <c r="D86" s="20">
        <v>20</v>
      </c>
      <c r="E86" s="20" t="s">
        <v>643</v>
      </c>
      <c r="F86" s="20"/>
      <c r="G86" s="20" t="s">
        <v>641</v>
      </c>
      <c r="H86" s="20" t="s">
        <v>640</v>
      </c>
      <c r="I86" s="20" t="s">
        <v>329</v>
      </c>
      <c r="K86" s="20" t="s">
        <v>637</v>
      </c>
      <c r="L86" s="20" t="s">
        <v>643</v>
      </c>
      <c r="M86" s="20">
        <v>2021</v>
      </c>
      <c r="N86" s="20" t="s">
        <v>644</v>
      </c>
      <c r="O86" s="20" t="s">
        <v>642</v>
      </c>
      <c r="P86" s="20" t="s">
        <v>2740</v>
      </c>
      <c r="Q86" t="s">
        <v>2741</v>
      </c>
      <c r="R86" s="20" t="s">
        <v>639</v>
      </c>
      <c r="S86" s="20" t="s">
        <v>2143</v>
      </c>
      <c r="T86" s="20" t="s">
        <v>652</v>
      </c>
      <c r="U86" s="20" t="s">
        <v>337</v>
      </c>
      <c r="V86" s="20">
        <v>240</v>
      </c>
      <c r="W86" s="20" t="s">
        <v>330</v>
      </c>
      <c r="X86" s="20" t="s">
        <v>331</v>
      </c>
      <c r="Y86" s="20" t="s">
        <v>59</v>
      </c>
      <c r="Z86" s="20">
        <v>4203</v>
      </c>
      <c r="AA86" s="20" t="s">
        <v>651</v>
      </c>
      <c r="AC86" t="str">
        <f>+Combinar1[[#This Row],[Descripción Filtro URL 1]]</f>
        <v>Los Vilos</v>
      </c>
      <c r="AD86" t="str">
        <f>+Combinar1[[#This Row],[titulo]]&amp;AC86&amp;", "&amp;Combinar1[[#This Row],[temporalidad]]</f>
        <v>Elevación [Mínima-Media- Máxima], en la comuna de Los Vilos, 2021</v>
      </c>
      <c r="AE86" t="str">
        <f>+Combinar1[[#This Row],[descripcion_larga]]&amp;AC86&amp;", según datos del "&amp;Combinar1[[#This Row],[fuente]]&amp;", "&amp;Combinar1[[#This Row],[temporalidad]]</f>
        <v>Altitud/Elevación (msnm) promedio [Mínima-Media- Máxima], en la comuna de Los Vilos, según datos del DATA INTELLIGENCE, 2021</v>
      </c>
      <c r="AF86" t="e">
        <f>+Combinar1[[#This Row],[url]]&amp;Combinar1[[#This Row],[Complemento Link]]&amp;Combinar1[[#This Row],[id_fil_url 1]]&amp;#REF!&amp;#REF!</f>
        <v>#REF!</v>
      </c>
    </row>
    <row r="87" spans="1:32" x14ac:dyDescent="0.3">
      <c r="A87" s="20">
        <v>1</v>
      </c>
      <c r="B87" s="20" t="s">
        <v>329</v>
      </c>
      <c r="C87">
        <v>21</v>
      </c>
      <c r="D87" s="20">
        <v>21</v>
      </c>
      <c r="E87" s="20" t="s">
        <v>646</v>
      </c>
      <c r="F87" s="20"/>
      <c r="G87" s="20" t="s">
        <v>641</v>
      </c>
      <c r="H87" s="20" t="s">
        <v>640</v>
      </c>
      <c r="I87" s="20" t="s">
        <v>329</v>
      </c>
      <c r="K87" s="20" t="s">
        <v>637</v>
      </c>
      <c r="L87" s="20" t="s">
        <v>646</v>
      </c>
      <c r="M87" s="20">
        <v>2021</v>
      </c>
      <c r="N87" s="20" t="s">
        <v>638</v>
      </c>
      <c r="O87" s="20" t="s">
        <v>642</v>
      </c>
      <c r="P87" s="20" t="s">
        <v>2742</v>
      </c>
      <c r="Q87" t="s">
        <v>2742</v>
      </c>
      <c r="R87" s="20" t="s">
        <v>639</v>
      </c>
      <c r="S87" s="20" t="s">
        <v>647</v>
      </c>
      <c r="T87" s="20" t="s">
        <v>653</v>
      </c>
      <c r="U87" s="20" t="s">
        <v>337</v>
      </c>
      <c r="V87" s="20">
        <v>240</v>
      </c>
      <c r="W87" s="20" t="s">
        <v>330</v>
      </c>
      <c r="X87" s="20" t="s">
        <v>331</v>
      </c>
      <c r="Y87" s="20" t="s">
        <v>59</v>
      </c>
      <c r="Z87" s="20">
        <v>4203</v>
      </c>
      <c r="AA87" s="20" t="s">
        <v>651</v>
      </c>
      <c r="AC87" t="str">
        <f>+Combinar1[[#This Row],[Descripción Filtro URL 1]]</f>
        <v>Los Vilos</v>
      </c>
      <c r="AD87" t="str">
        <f>+Combinar1[[#This Row],[titulo]]&amp;AC87&amp;", "&amp;Combinar1[[#This Row],[temporalidad]]</f>
        <v>Pendiente (%) [Mínima-Media- Máxima], en la comuna de Los Vilos, 2021</v>
      </c>
      <c r="AE87" t="str">
        <f>+Combinar1[[#This Row],[descripcion_larga]]&amp;AC87&amp;", según datos del "&amp;Combinar1[[#This Row],[fuente]]&amp;", "&amp;Combinar1[[#This Row],[temporalidad]]</f>
        <v>Pendiente (%) [Mínima-Media- Máxima], en la comuna de Los Vilos, según datos del DATA INTELLIGENCE, 2021</v>
      </c>
      <c r="AF87" t="e">
        <f>+Combinar1[[#This Row],[url]]&amp;Combinar1[[#This Row],[Complemento Link]]&amp;Combinar1[[#This Row],[id_fil_url 1]]&amp;#REF!&amp;#REF!</f>
        <v>#REF!</v>
      </c>
    </row>
    <row r="88" spans="1:32" x14ac:dyDescent="0.3">
      <c r="A88" s="20">
        <v>1</v>
      </c>
      <c r="B88" s="20" t="s">
        <v>329</v>
      </c>
      <c r="C88">
        <v>22</v>
      </c>
      <c r="D88" s="20">
        <v>22</v>
      </c>
      <c r="E88" s="20" t="s">
        <v>646</v>
      </c>
      <c r="F88" s="20"/>
      <c r="G88" s="20" t="s">
        <v>641</v>
      </c>
      <c r="H88" s="20" t="s">
        <v>640</v>
      </c>
      <c r="I88" s="20" t="s">
        <v>329</v>
      </c>
      <c r="K88" s="20" t="s">
        <v>637</v>
      </c>
      <c r="L88" s="20" t="s">
        <v>646</v>
      </c>
      <c r="M88" s="20">
        <v>2021</v>
      </c>
      <c r="N88" s="20" t="s">
        <v>649</v>
      </c>
      <c r="O88" s="20" t="s">
        <v>642</v>
      </c>
      <c r="P88" s="20" t="s">
        <v>2743</v>
      </c>
      <c r="Q88" t="s">
        <v>2743</v>
      </c>
      <c r="R88" s="20" t="s">
        <v>639</v>
      </c>
      <c r="S88" s="20" t="s">
        <v>647</v>
      </c>
      <c r="T88" s="20" t="s">
        <v>654</v>
      </c>
      <c r="U88" s="20" t="s">
        <v>337</v>
      </c>
      <c r="V88" s="20">
        <v>240</v>
      </c>
      <c r="W88" s="20" t="s">
        <v>330</v>
      </c>
      <c r="X88" s="20" t="s">
        <v>331</v>
      </c>
      <c r="Y88" s="20" t="s">
        <v>59</v>
      </c>
      <c r="Z88" s="20">
        <v>4203</v>
      </c>
      <c r="AA88" s="20" t="s">
        <v>651</v>
      </c>
      <c r="AC88" t="str">
        <f>+Combinar1[[#This Row],[Descripción Filtro URL 1]]</f>
        <v>Los Vilos</v>
      </c>
      <c r="AD88" t="str">
        <f>+Combinar1[[#This Row],[titulo]]&amp;AC88&amp;", "&amp;Combinar1[[#This Row],[temporalidad]]</f>
        <v>Pendiente (grados) [Mínima-Media- Máxima], en la comuna de Los Vilos, 2021</v>
      </c>
      <c r="AE88" t="str">
        <f>+Combinar1[[#This Row],[descripcion_larga]]&amp;AC88&amp;", según datos del "&amp;Combinar1[[#This Row],[fuente]]&amp;", "&amp;Combinar1[[#This Row],[temporalidad]]</f>
        <v>Pendiente (grados) [Mínima-Media- Máxima], en la comuna de Los Vilos, según datos del DATA INTELLIGENCE, 2021</v>
      </c>
      <c r="AF88" t="e">
        <f>+Combinar1[[#This Row],[url]]&amp;Combinar1[[#This Row],[Complemento Link]]&amp;Combinar1[[#This Row],[id_fil_url 1]]&amp;#REF!&amp;#REF!</f>
        <v>#REF!</v>
      </c>
    </row>
    <row r="89" spans="1:32" x14ac:dyDescent="0.3">
      <c r="A89" s="20">
        <v>1</v>
      </c>
      <c r="B89" s="20" t="s">
        <v>329</v>
      </c>
      <c r="C89">
        <v>20</v>
      </c>
      <c r="D89" s="20">
        <v>20</v>
      </c>
      <c r="E89" s="20" t="s">
        <v>643</v>
      </c>
      <c r="F89" s="20"/>
      <c r="G89" s="20" t="s">
        <v>641</v>
      </c>
      <c r="H89" s="20" t="s">
        <v>640</v>
      </c>
      <c r="I89" s="20" t="s">
        <v>329</v>
      </c>
      <c r="K89" s="20" t="s">
        <v>637</v>
      </c>
      <c r="L89" s="20" t="s">
        <v>643</v>
      </c>
      <c r="M89" s="20">
        <v>2021</v>
      </c>
      <c r="N89" s="20" t="s">
        <v>644</v>
      </c>
      <c r="O89" s="20" t="s">
        <v>642</v>
      </c>
      <c r="P89" s="20" t="s">
        <v>2740</v>
      </c>
      <c r="Q89" t="s">
        <v>2741</v>
      </c>
      <c r="R89" s="20" t="s">
        <v>639</v>
      </c>
      <c r="S89" s="20" t="s">
        <v>2143</v>
      </c>
      <c r="T89" s="20" t="s">
        <v>652</v>
      </c>
      <c r="U89" s="20" t="s">
        <v>337</v>
      </c>
      <c r="V89" s="20">
        <v>240</v>
      </c>
      <c r="W89" s="20" t="s">
        <v>330</v>
      </c>
      <c r="X89" s="20" t="s">
        <v>331</v>
      </c>
      <c r="Y89" s="20" t="s">
        <v>60</v>
      </c>
      <c r="Z89" s="20">
        <v>4204</v>
      </c>
      <c r="AA89" s="20" t="s">
        <v>651</v>
      </c>
      <c r="AC89" t="str">
        <f>+Combinar1[[#This Row],[Descripción Filtro URL 1]]</f>
        <v>Salamanca</v>
      </c>
      <c r="AD89" t="str">
        <f>+Combinar1[[#This Row],[titulo]]&amp;AC89&amp;", "&amp;Combinar1[[#This Row],[temporalidad]]</f>
        <v>Elevación [Mínima-Media- Máxima], en la comuna de Salamanca, 2021</v>
      </c>
      <c r="AE89" t="str">
        <f>+Combinar1[[#This Row],[descripcion_larga]]&amp;AC89&amp;", según datos del "&amp;Combinar1[[#This Row],[fuente]]&amp;", "&amp;Combinar1[[#This Row],[temporalidad]]</f>
        <v>Altitud/Elevación (msnm) promedio [Mínima-Media- Máxima], en la comuna de Salamanca, según datos del DATA INTELLIGENCE, 2021</v>
      </c>
      <c r="AF89" t="e">
        <f>+Combinar1[[#This Row],[url]]&amp;Combinar1[[#This Row],[Complemento Link]]&amp;Combinar1[[#This Row],[id_fil_url 1]]&amp;#REF!&amp;#REF!</f>
        <v>#REF!</v>
      </c>
    </row>
    <row r="90" spans="1:32" x14ac:dyDescent="0.3">
      <c r="A90" s="20">
        <v>1</v>
      </c>
      <c r="B90" s="20" t="s">
        <v>329</v>
      </c>
      <c r="C90">
        <v>21</v>
      </c>
      <c r="D90" s="20">
        <v>21</v>
      </c>
      <c r="E90" s="20" t="s">
        <v>646</v>
      </c>
      <c r="F90" s="20"/>
      <c r="G90" s="20" t="s">
        <v>641</v>
      </c>
      <c r="H90" s="20" t="s">
        <v>640</v>
      </c>
      <c r="I90" s="20" t="s">
        <v>329</v>
      </c>
      <c r="K90" s="20" t="s">
        <v>637</v>
      </c>
      <c r="L90" s="20" t="s">
        <v>646</v>
      </c>
      <c r="M90" s="20">
        <v>2021</v>
      </c>
      <c r="N90" s="20" t="s">
        <v>638</v>
      </c>
      <c r="O90" s="20" t="s">
        <v>642</v>
      </c>
      <c r="P90" s="20" t="s">
        <v>2742</v>
      </c>
      <c r="Q90" t="s">
        <v>2742</v>
      </c>
      <c r="R90" s="20" t="s">
        <v>639</v>
      </c>
      <c r="S90" s="20" t="s">
        <v>647</v>
      </c>
      <c r="T90" s="20" t="s">
        <v>653</v>
      </c>
      <c r="U90" s="20" t="s">
        <v>337</v>
      </c>
      <c r="V90" s="20">
        <v>240</v>
      </c>
      <c r="W90" s="20" t="s">
        <v>330</v>
      </c>
      <c r="X90" s="20" t="s">
        <v>331</v>
      </c>
      <c r="Y90" s="20" t="s">
        <v>60</v>
      </c>
      <c r="Z90" s="20">
        <v>4204</v>
      </c>
      <c r="AA90" s="20" t="s">
        <v>651</v>
      </c>
      <c r="AC90" t="str">
        <f>+Combinar1[[#This Row],[Descripción Filtro URL 1]]</f>
        <v>Salamanca</v>
      </c>
      <c r="AD90" t="str">
        <f>+Combinar1[[#This Row],[titulo]]&amp;AC90&amp;", "&amp;Combinar1[[#This Row],[temporalidad]]</f>
        <v>Pendiente (%) [Mínima-Media- Máxima], en la comuna de Salamanca, 2021</v>
      </c>
      <c r="AE90" t="str">
        <f>+Combinar1[[#This Row],[descripcion_larga]]&amp;AC90&amp;", según datos del "&amp;Combinar1[[#This Row],[fuente]]&amp;", "&amp;Combinar1[[#This Row],[temporalidad]]</f>
        <v>Pendiente (%) [Mínima-Media- Máxima], en la comuna de Salamanca, según datos del DATA INTELLIGENCE, 2021</v>
      </c>
      <c r="AF90" t="e">
        <f>+Combinar1[[#This Row],[url]]&amp;Combinar1[[#This Row],[Complemento Link]]&amp;Combinar1[[#This Row],[id_fil_url 1]]&amp;#REF!&amp;#REF!</f>
        <v>#REF!</v>
      </c>
    </row>
    <row r="91" spans="1:32" x14ac:dyDescent="0.3">
      <c r="A91" s="20">
        <v>1</v>
      </c>
      <c r="B91" s="20" t="s">
        <v>329</v>
      </c>
      <c r="C91">
        <v>22</v>
      </c>
      <c r="D91" s="20">
        <v>22</v>
      </c>
      <c r="E91" s="20" t="s">
        <v>646</v>
      </c>
      <c r="F91" s="20"/>
      <c r="G91" s="20" t="s">
        <v>641</v>
      </c>
      <c r="H91" s="20" t="s">
        <v>640</v>
      </c>
      <c r="I91" s="20" t="s">
        <v>329</v>
      </c>
      <c r="K91" s="20" t="s">
        <v>637</v>
      </c>
      <c r="L91" s="20" t="s">
        <v>646</v>
      </c>
      <c r="M91" s="20">
        <v>2021</v>
      </c>
      <c r="N91" s="20" t="s">
        <v>649</v>
      </c>
      <c r="O91" s="20" t="s">
        <v>642</v>
      </c>
      <c r="P91" s="20" t="s">
        <v>2743</v>
      </c>
      <c r="Q91" t="s">
        <v>2743</v>
      </c>
      <c r="R91" s="20" t="s">
        <v>639</v>
      </c>
      <c r="S91" s="20" t="s">
        <v>647</v>
      </c>
      <c r="T91" s="20" t="s">
        <v>654</v>
      </c>
      <c r="U91" s="20" t="s">
        <v>337</v>
      </c>
      <c r="V91" s="20">
        <v>240</v>
      </c>
      <c r="W91" s="20" t="s">
        <v>330</v>
      </c>
      <c r="X91" s="20" t="s">
        <v>331</v>
      </c>
      <c r="Y91" s="20" t="s">
        <v>60</v>
      </c>
      <c r="Z91" s="20">
        <v>4204</v>
      </c>
      <c r="AA91" s="20" t="s">
        <v>651</v>
      </c>
      <c r="AC91" t="str">
        <f>+Combinar1[[#This Row],[Descripción Filtro URL 1]]</f>
        <v>Salamanca</v>
      </c>
      <c r="AD91" t="str">
        <f>+Combinar1[[#This Row],[titulo]]&amp;AC91&amp;", "&amp;Combinar1[[#This Row],[temporalidad]]</f>
        <v>Pendiente (grados) [Mínima-Media- Máxima], en la comuna de Salamanca, 2021</v>
      </c>
      <c r="AE91" t="str">
        <f>+Combinar1[[#This Row],[descripcion_larga]]&amp;AC91&amp;", según datos del "&amp;Combinar1[[#This Row],[fuente]]&amp;", "&amp;Combinar1[[#This Row],[temporalidad]]</f>
        <v>Pendiente (grados) [Mínima-Media- Máxima], en la comuna de Salamanca, según datos del DATA INTELLIGENCE, 2021</v>
      </c>
      <c r="AF91" t="e">
        <f>+Combinar1[[#This Row],[url]]&amp;Combinar1[[#This Row],[Complemento Link]]&amp;Combinar1[[#This Row],[id_fil_url 1]]&amp;#REF!&amp;#REF!</f>
        <v>#REF!</v>
      </c>
    </row>
    <row r="92" spans="1:32" x14ac:dyDescent="0.3">
      <c r="A92" s="20">
        <v>1</v>
      </c>
      <c r="B92" s="20" t="s">
        <v>329</v>
      </c>
      <c r="C92">
        <v>20</v>
      </c>
      <c r="D92" s="20">
        <v>20</v>
      </c>
      <c r="E92" s="20" t="s">
        <v>643</v>
      </c>
      <c r="F92" s="20"/>
      <c r="G92" s="20" t="s">
        <v>641</v>
      </c>
      <c r="H92" s="20" t="s">
        <v>640</v>
      </c>
      <c r="I92" s="20" t="s">
        <v>329</v>
      </c>
      <c r="K92" s="20" t="s">
        <v>637</v>
      </c>
      <c r="L92" s="20" t="s">
        <v>643</v>
      </c>
      <c r="M92" s="20">
        <v>2021</v>
      </c>
      <c r="N92" s="20" t="s">
        <v>644</v>
      </c>
      <c r="O92" s="20" t="s">
        <v>642</v>
      </c>
      <c r="P92" s="20" t="s">
        <v>2740</v>
      </c>
      <c r="Q92" t="s">
        <v>2741</v>
      </c>
      <c r="R92" s="20" t="s">
        <v>639</v>
      </c>
      <c r="S92" s="20" t="s">
        <v>2143</v>
      </c>
      <c r="T92" s="20" t="s">
        <v>652</v>
      </c>
      <c r="U92" s="20" t="s">
        <v>337</v>
      </c>
      <c r="V92" s="20">
        <v>240</v>
      </c>
      <c r="W92" s="20" t="s">
        <v>330</v>
      </c>
      <c r="X92" s="20" t="s">
        <v>331</v>
      </c>
      <c r="Y92" s="20" t="s">
        <v>61</v>
      </c>
      <c r="Z92" s="20">
        <v>4301</v>
      </c>
      <c r="AA92" s="20" t="s">
        <v>651</v>
      </c>
      <c r="AC92" t="str">
        <f>+Combinar1[[#This Row],[Descripción Filtro URL 1]]</f>
        <v>Ovalle</v>
      </c>
      <c r="AD92" t="str">
        <f>+Combinar1[[#This Row],[titulo]]&amp;AC92&amp;", "&amp;Combinar1[[#This Row],[temporalidad]]</f>
        <v>Elevación [Mínima-Media- Máxima], en la comuna de Ovalle, 2021</v>
      </c>
      <c r="AE92" t="str">
        <f>+Combinar1[[#This Row],[descripcion_larga]]&amp;AC92&amp;", según datos del "&amp;Combinar1[[#This Row],[fuente]]&amp;", "&amp;Combinar1[[#This Row],[temporalidad]]</f>
        <v>Altitud/Elevación (msnm) promedio [Mínima-Media- Máxima], en la comuna de Ovalle, según datos del DATA INTELLIGENCE, 2021</v>
      </c>
      <c r="AF92" t="e">
        <f>+Combinar1[[#This Row],[url]]&amp;Combinar1[[#This Row],[Complemento Link]]&amp;Combinar1[[#This Row],[id_fil_url 1]]&amp;#REF!&amp;#REF!</f>
        <v>#REF!</v>
      </c>
    </row>
    <row r="93" spans="1:32" x14ac:dyDescent="0.3">
      <c r="A93" s="20">
        <v>1</v>
      </c>
      <c r="B93" s="20" t="s">
        <v>329</v>
      </c>
      <c r="C93">
        <v>21</v>
      </c>
      <c r="D93" s="20">
        <v>21</v>
      </c>
      <c r="E93" s="20" t="s">
        <v>646</v>
      </c>
      <c r="F93" s="20"/>
      <c r="G93" s="20" t="s">
        <v>641</v>
      </c>
      <c r="H93" s="20" t="s">
        <v>640</v>
      </c>
      <c r="I93" s="20" t="s">
        <v>329</v>
      </c>
      <c r="K93" s="20" t="s">
        <v>637</v>
      </c>
      <c r="L93" s="20" t="s">
        <v>646</v>
      </c>
      <c r="M93" s="20">
        <v>2021</v>
      </c>
      <c r="N93" s="20" t="s">
        <v>638</v>
      </c>
      <c r="O93" s="20" t="s">
        <v>642</v>
      </c>
      <c r="P93" s="20" t="s">
        <v>2742</v>
      </c>
      <c r="Q93" t="s">
        <v>2742</v>
      </c>
      <c r="R93" s="20" t="s">
        <v>639</v>
      </c>
      <c r="S93" s="20" t="s">
        <v>647</v>
      </c>
      <c r="T93" s="20" t="s">
        <v>653</v>
      </c>
      <c r="U93" s="20" t="s">
        <v>337</v>
      </c>
      <c r="V93" s="20">
        <v>240</v>
      </c>
      <c r="W93" s="20" t="s">
        <v>330</v>
      </c>
      <c r="X93" s="20" t="s">
        <v>331</v>
      </c>
      <c r="Y93" s="20" t="s">
        <v>61</v>
      </c>
      <c r="Z93" s="20">
        <v>4301</v>
      </c>
      <c r="AA93" s="20" t="s">
        <v>651</v>
      </c>
      <c r="AC93" t="str">
        <f>+Combinar1[[#This Row],[Descripción Filtro URL 1]]</f>
        <v>Ovalle</v>
      </c>
      <c r="AD93" t="str">
        <f>+Combinar1[[#This Row],[titulo]]&amp;AC93&amp;", "&amp;Combinar1[[#This Row],[temporalidad]]</f>
        <v>Pendiente (%) [Mínima-Media- Máxima], en la comuna de Ovalle, 2021</v>
      </c>
      <c r="AE93" t="str">
        <f>+Combinar1[[#This Row],[descripcion_larga]]&amp;AC93&amp;", según datos del "&amp;Combinar1[[#This Row],[fuente]]&amp;", "&amp;Combinar1[[#This Row],[temporalidad]]</f>
        <v>Pendiente (%) [Mínima-Media- Máxima], en la comuna de Ovalle, según datos del DATA INTELLIGENCE, 2021</v>
      </c>
      <c r="AF93" t="e">
        <f>+Combinar1[[#This Row],[url]]&amp;Combinar1[[#This Row],[Complemento Link]]&amp;Combinar1[[#This Row],[id_fil_url 1]]&amp;#REF!&amp;#REF!</f>
        <v>#REF!</v>
      </c>
    </row>
    <row r="94" spans="1:32" x14ac:dyDescent="0.3">
      <c r="A94" s="20">
        <v>1</v>
      </c>
      <c r="B94" s="20" t="s">
        <v>329</v>
      </c>
      <c r="C94">
        <v>22</v>
      </c>
      <c r="D94" s="20">
        <v>22</v>
      </c>
      <c r="E94" s="20" t="s">
        <v>646</v>
      </c>
      <c r="F94" s="20"/>
      <c r="G94" s="20" t="s">
        <v>641</v>
      </c>
      <c r="H94" s="20" t="s">
        <v>640</v>
      </c>
      <c r="I94" s="20" t="s">
        <v>329</v>
      </c>
      <c r="K94" s="20" t="s">
        <v>637</v>
      </c>
      <c r="L94" s="20" t="s">
        <v>646</v>
      </c>
      <c r="M94" s="20">
        <v>2021</v>
      </c>
      <c r="N94" s="20" t="s">
        <v>649</v>
      </c>
      <c r="O94" s="20" t="s">
        <v>642</v>
      </c>
      <c r="P94" s="20" t="s">
        <v>2743</v>
      </c>
      <c r="Q94" t="s">
        <v>2743</v>
      </c>
      <c r="R94" s="20" t="s">
        <v>639</v>
      </c>
      <c r="S94" s="20" t="s">
        <v>647</v>
      </c>
      <c r="T94" s="20" t="s">
        <v>654</v>
      </c>
      <c r="U94" s="20" t="s">
        <v>337</v>
      </c>
      <c r="V94" s="20">
        <v>240</v>
      </c>
      <c r="W94" s="20" t="s">
        <v>330</v>
      </c>
      <c r="X94" s="20" t="s">
        <v>331</v>
      </c>
      <c r="Y94" s="20" t="s">
        <v>61</v>
      </c>
      <c r="Z94" s="20">
        <v>4301</v>
      </c>
      <c r="AA94" s="20" t="s">
        <v>651</v>
      </c>
      <c r="AC94" t="str">
        <f>+Combinar1[[#This Row],[Descripción Filtro URL 1]]</f>
        <v>Ovalle</v>
      </c>
      <c r="AD94" t="str">
        <f>+Combinar1[[#This Row],[titulo]]&amp;AC94&amp;", "&amp;Combinar1[[#This Row],[temporalidad]]</f>
        <v>Pendiente (grados) [Mínima-Media- Máxima], en la comuna de Ovalle, 2021</v>
      </c>
      <c r="AE94" t="str">
        <f>+Combinar1[[#This Row],[descripcion_larga]]&amp;AC94&amp;", según datos del "&amp;Combinar1[[#This Row],[fuente]]&amp;", "&amp;Combinar1[[#This Row],[temporalidad]]</f>
        <v>Pendiente (grados) [Mínima-Media- Máxima], en la comuna de Ovalle, según datos del DATA INTELLIGENCE, 2021</v>
      </c>
      <c r="AF94" t="e">
        <f>+Combinar1[[#This Row],[url]]&amp;Combinar1[[#This Row],[Complemento Link]]&amp;Combinar1[[#This Row],[id_fil_url 1]]&amp;#REF!&amp;#REF!</f>
        <v>#REF!</v>
      </c>
    </row>
    <row r="95" spans="1:32" x14ac:dyDescent="0.3">
      <c r="A95" s="20">
        <v>1</v>
      </c>
      <c r="B95" s="20" t="s">
        <v>329</v>
      </c>
      <c r="C95">
        <v>20</v>
      </c>
      <c r="D95" s="20">
        <v>20</v>
      </c>
      <c r="E95" s="20" t="s">
        <v>643</v>
      </c>
      <c r="F95" s="20"/>
      <c r="G95" s="20" t="s">
        <v>641</v>
      </c>
      <c r="H95" s="20" t="s">
        <v>640</v>
      </c>
      <c r="I95" s="20" t="s">
        <v>329</v>
      </c>
      <c r="K95" s="20" t="s">
        <v>637</v>
      </c>
      <c r="L95" s="20" t="s">
        <v>643</v>
      </c>
      <c r="M95" s="20">
        <v>2021</v>
      </c>
      <c r="N95" s="20" t="s">
        <v>644</v>
      </c>
      <c r="O95" s="20" t="s">
        <v>642</v>
      </c>
      <c r="P95" s="20" t="s">
        <v>2740</v>
      </c>
      <c r="Q95" t="s">
        <v>2741</v>
      </c>
      <c r="R95" s="20" t="s">
        <v>639</v>
      </c>
      <c r="S95" s="20" t="s">
        <v>2143</v>
      </c>
      <c r="T95" s="20" t="s">
        <v>652</v>
      </c>
      <c r="U95" s="20" t="s">
        <v>337</v>
      </c>
      <c r="V95" s="20">
        <v>240</v>
      </c>
      <c r="W95" s="20" t="s">
        <v>330</v>
      </c>
      <c r="X95" s="20" t="s">
        <v>331</v>
      </c>
      <c r="Y95" s="20" t="s">
        <v>62</v>
      </c>
      <c r="Z95" s="20">
        <v>4302</v>
      </c>
      <c r="AA95" s="20" t="s">
        <v>651</v>
      </c>
      <c r="AC95" t="str">
        <f>+Combinar1[[#This Row],[Descripción Filtro URL 1]]</f>
        <v>Combarbalá</v>
      </c>
      <c r="AD95" t="str">
        <f>+Combinar1[[#This Row],[titulo]]&amp;AC95&amp;", "&amp;Combinar1[[#This Row],[temporalidad]]</f>
        <v>Elevación [Mínima-Media- Máxima], en la comuna de Combarbalá, 2021</v>
      </c>
      <c r="AE95" t="str">
        <f>+Combinar1[[#This Row],[descripcion_larga]]&amp;AC95&amp;", según datos del "&amp;Combinar1[[#This Row],[fuente]]&amp;", "&amp;Combinar1[[#This Row],[temporalidad]]</f>
        <v>Altitud/Elevación (msnm) promedio [Mínima-Media- Máxima], en la comuna de Combarbalá, según datos del DATA INTELLIGENCE, 2021</v>
      </c>
      <c r="AF95" t="e">
        <f>+Combinar1[[#This Row],[url]]&amp;Combinar1[[#This Row],[Complemento Link]]&amp;Combinar1[[#This Row],[id_fil_url 1]]&amp;#REF!&amp;#REF!</f>
        <v>#REF!</v>
      </c>
    </row>
    <row r="96" spans="1:32" x14ac:dyDescent="0.3">
      <c r="A96" s="20">
        <v>1</v>
      </c>
      <c r="B96" s="20" t="s">
        <v>329</v>
      </c>
      <c r="C96">
        <v>21</v>
      </c>
      <c r="D96" s="20">
        <v>21</v>
      </c>
      <c r="E96" s="20" t="s">
        <v>646</v>
      </c>
      <c r="F96" s="20"/>
      <c r="G96" s="20" t="s">
        <v>641</v>
      </c>
      <c r="H96" s="20" t="s">
        <v>640</v>
      </c>
      <c r="I96" s="20" t="s">
        <v>329</v>
      </c>
      <c r="K96" s="20" t="s">
        <v>637</v>
      </c>
      <c r="L96" s="20" t="s">
        <v>646</v>
      </c>
      <c r="M96" s="20">
        <v>2021</v>
      </c>
      <c r="N96" s="20" t="s">
        <v>638</v>
      </c>
      <c r="O96" s="20" t="s">
        <v>642</v>
      </c>
      <c r="P96" s="20" t="s">
        <v>2742</v>
      </c>
      <c r="Q96" t="s">
        <v>2742</v>
      </c>
      <c r="R96" s="20" t="s">
        <v>639</v>
      </c>
      <c r="S96" s="20" t="s">
        <v>647</v>
      </c>
      <c r="T96" s="20" t="s">
        <v>653</v>
      </c>
      <c r="U96" s="20" t="s">
        <v>337</v>
      </c>
      <c r="V96" s="20">
        <v>240</v>
      </c>
      <c r="W96" s="20" t="s">
        <v>330</v>
      </c>
      <c r="X96" s="20" t="s">
        <v>331</v>
      </c>
      <c r="Y96" s="20" t="s">
        <v>62</v>
      </c>
      <c r="Z96" s="20">
        <v>4302</v>
      </c>
      <c r="AA96" s="20" t="s">
        <v>651</v>
      </c>
      <c r="AC96" t="str">
        <f>+Combinar1[[#This Row],[Descripción Filtro URL 1]]</f>
        <v>Combarbalá</v>
      </c>
      <c r="AD96" t="str">
        <f>+Combinar1[[#This Row],[titulo]]&amp;AC96&amp;", "&amp;Combinar1[[#This Row],[temporalidad]]</f>
        <v>Pendiente (%) [Mínima-Media- Máxima], en la comuna de Combarbalá, 2021</v>
      </c>
      <c r="AE96" t="str">
        <f>+Combinar1[[#This Row],[descripcion_larga]]&amp;AC96&amp;", según datos del "&amp;Combinar1[[#This Row],[fuente]]&amp;", "&amp;Combinar1[[#This Row],[temporalidad]]</f>
        <v>Pendiente (%) [Mínima-Media- Máxima], en la comuna de Combarbalá, según datos del DATA INTELLIGENCE, 2021</v>
      </c>
      <c r="AF96" t="e">
        <f>+Combinar1[[#This Row],[url]]&amp;Combinar1[[#This Row],[Complemento Link]]&amp;Combinar1[[#This Row],[id_fil_url 1]]&amp;#REF!&amp;#REF!</f>
        <v>#REF!</v>
      </c>
    </row>
    <row r="97" spans="1:32" x14ac:dyDescent="0.3">
      <c r="A97" s="20">
        <v>1</v>
      </c>
      <c r="B97" s="20" t="s">
        <v>329</v>
      </c>
      <c r="C97">
        <v>22</v>
      </c>
      <c r="D97" s="20">
        <v>22</v>
      </c>
      <c r="E97" s="20" t="s">
        <v>646</v>
      </c>
      <c r="F97" s="20"/>
      <c r="G97" s="20" t="s">
        <v>641</v>
      </c>
      <c r="H97" s="20" t="s">
        <v>640</v>
      </c>
      <c r="I97" s="20" t="s">
        <v>329</v>
      </c>
      <c r="K97" s="20" t="s">
        <v>637</v>
      </c>
      <c r="L97" s="20" t="s">
        <v>646</v>
      </c>
      <c r="M97" s="20">
        <v>2021</v>
      </c>
      <c r="N97" s="20" t="s">
        <v>649</v>
      </c>
      <c r="O97" s="20" t="s">
        <v>642</v>
      </c>
      <c r="P97" s="20" t="s">
        <v>2743</v>
      </c>
      <c r="Q97" t="s">
        <v>2743</v>
      </c>
      <c r="R97" s="20" t="s">
        <v>639</v>
      </c>
      <c r="S97" s="20" t="s">
        <v>647</v>
      </c>
      <c r="T97" s="20" t="s">
        <v>654</v>
      </c>
      <c r="U97" s="20" t="s">
        <v>337</v>
      </c>
      <c r="V97" s="20">
        <v>240</v>
      </c>
      <c r="W97" s="20" t="s">
        <v>330</v>
      </c>
      <c r="X97" s="20" t="s">
        <v>331</v>
      </c>
      <c r="Y97" s="20" t="s">
        <v>62</v>
      </c>
      <c r="Z97" s="20">
        <v>4302</v>
      </c>
      <c r="AA97" s="20" t="s">
        <v>651</v>
      </c>
      <c r="AC97" t="str">
        <f>+Combinar1[[#This Row],[Descripción Filtro URL 1]]</f>
        <v>Combarbalá</v>
      </c>
      <c r="AD97" t="str">
        <f>+Combinar1[[#This Row],[titulo]]&amp;AC97&amp;", "&amp;Combinar1[[#This Row],[temporalidad]]</f>
        <v>Pendiente (grados) [Mínima-Media- Máxima], en la comuna de Combarbalá, 2021</v>
      </c>
      <c r="AE97" t="str">
        <f>+Combinar1[[#This Row],[descripcion_larga]]&amp;AC97&amp;", según datos del "&amp;Combinar1[[#This Row],[fuente]]&amp;", "&amp;Combinar1[[#This Row],[temporalidad]]</f>
        <v>Pendiente (grados) [Mínima-Media- Máxima], en la comuna de Combarbalá, según datos del DATA INTELLIGENCE, 2021</v>
      </c>
      <c r="AF97" t="e">
        <f>+Combinar1[[#This Row],[url]]&amp;Combinar1[[#This Row],[Complemento Link]]&amp;Combinar1[[#This Row],[id_fil_url 1]]&amp;#REF!&amp;#REF!</f>
        <v>#REF!</v>
      </c>
    </row>
    <row r="98" spans="1:32" x14ac:dyDescent="0.3">
      <c r="A98" s="20">
        <v>1</v>
      </c>
      <c r="B98" s="20" t="s">
        <v>329</v>
      </c>
      <c r="C98">
        <v>20</v>
      </c>
      <c r="D98" s="20">
        <v>20</v>
      </c>
      <c r="E98" s="20" t="s">
        <v>643</v>
      </c>
      <c r="F98" s="20"/>
      <c r="G98" s="20" t="s">
        <v>641</v>
      </c>
      <c r="H98" s="20" t="s">
        <v>640</v>
      </c>
      <c r="I98" s="20" t="s">
        <v>329</v>
      </c>
      <c r="K98" s="20" t="s">
        <v>637</v>
      </c>
      <c r="L98" s="20" t="s">
        <v>643</v>
      </c>
      <c r="M98" s="20">
        <v>2021</v>
      </c>
      <c r="N98" s="20" t="s">
        <v>644</v>
      </c>
      <c r="O98" s="20" t="s">
        <v>642</v>
      </c>
      <c r="P98" s="20" t="s">
        <v>2740</v>
      </c>
      <c r="Q98" t="s">
        <v>2741</v>
      </c>
      <c r="R98" s="20" t="s">
        <v>639</v>
      </c>
      <c r="S98" s="20" t="s">
        <v>2143</v>
      </c>
      <c r="T98" s="20" t="s">
        <v>652</v>
      </c>
      <c r="U98" s="20" t="s">
        <v>337</v>
      </c>
      <c r="V98" s="20">
        <v>240</v>
      </c>
      <c r="W98" s="20" t="s">
        <v>330</v>
      </c>
      <c r="X98" s="20" t="s">
        <v>331</v>
      </c>
      <c r="Y98" s="20" t="s">
        <v>63</v>
      </c>
      <c r="Z98" s="20">
        <v>4303</v>
      </c>
      <c r="AA98" s="20" t="s">
        <v>651</v>
      </c>
      <c r="AC98" t="str">
        <f>+Combinar1[[#This Row],[Descripción Filtro URL 1]]</f>
        <v>Monte Patria</v>
      </c>
      <c r="AD98" t="str">
        <f>+Combinar1[[#This Row],[titulo]]&amp;AC98&amp;", "&amp;Combinar1[[#This Row],[temporalidad]]</f>
        <v>Elevación [Mínima-Media- Máxima], en la comuna de Monte Patria, 2021</v>
      </c>
      <c r="AE98" t="str">
        <f>+Combinar1[[#This Row],[descripcion_larga]]&amp;AC98&amp;", según datos del "&amp;Combinar1[[#This Row],[fuente]]&amp;", "&amp;Combinar1[[#This Row],[temporalidad]]</f>
        <v>Altitud/Elevación (msnm) promedio [Mínima-Media- Máxima], en la comuna de Monte Patria, según datos del DATA INTELLIGENCE, 2021</v>
      </c>
      <c r="AF98" t="e">
        <f>+Combinar1[[#This Row],[url]]&amp;Combinar1[[#This Row],[Complemento Link]]&amp;Combinar1[[#This Row],[id_fil_url 1]]&amp;#REF!&amp;#REF!</f>
        <v>#REF!</v>
      </c>
    </row>
    <row r="99" spans="1:32" x14ac:dyDescent="0.3">
      <c r="A99" s="20">
        <v>1</v>
      </c>
      <c r="B99" s="20" t="s">
        <v>329</v>
      </c>
      <c r="C99">
        <v>21</v>
      </c>
      <c r="D99" s="20">
        <v>21</v>
      </c>
      <c r="E99" s="20" t="s">
        <v>646</v>
      </c>
      <c r="F99" s="20"/>
      <c r="G99" s="20" t="s">
        <v>641</v>
      </c>
      <c r="H99" s="20" t="s">
        <v>640</v>
      </c>
      <c r="I99" s="20" t="s">
        <v>329</v>
      </c>
      <c r="K99" s="20" t="s">
        <v>637</v>
      </c>
      <c r="L99" s="20" t="s">
        <v>646</v>
      </c>
      <c r="M99" s="20">
        <v>2021</v>
      </c>
      <c r="N99" s="20" t="s">
        <v>638</v>
      </c>
      <c r="O99" s="20" t="s">
        <v>642</v>
      </c>
      <c r="P99" s="20" t="s">
        <v>2742</v>
      </c>
      <c r="Q99" t="s">
        <v>2742</v>
      </c>
      <c r="R99" s="20" t="s">
        <v>639</v>
      </c>
      <c r="S99" s="20" t="s">
        <v>647</v>
      </c>
      <c r="T99" s="20" t="s">
        <v>653</v>
      </c>
      <c r="U99" s="20" t="s">
        <v>337</v>
      </c>
      <c r="V99" s="20">
        <v>240</v>
      </c>
      <c r="W99" s="20" t="s">
        <v>330</v>
      </c>
      <c r="X99" s="20" t="s">
        <v>331</v>
      </c>
      <c r="Y99" s="20" t="s">
        <v>63</v>
      </c>
      <c r="Z99" s="20">
        <v>4303</v>
      </c>
      <c r="AA99" s="20" t="s">
        <v>651</v>
      </c>
      <c r="AC99" t="str">
        <f>+Combinar1[[#This Row],[Descripción Filtro URL 1]]</f>
        <v>Monte Patria</v>
      </c>
      <c r="AD99" t="str">
        <f>+Combinar1[[#This Row],[titulo]]&amp;AC99&amp;", "&amp;Combinar1[[#This Row],[temporalidad]]</f>
        <v>Pendiente (%) [Mínima-Media- Máxima], en la comuna de Monte Patria, 2021</v>
      </c>
      <c r="AE99" t="str">
        <f>+Combinar1[[#This Row],[descripcion_larga]]&amp;AC99&amp;", según datos del "&amp;Combinar1[[#This Row],[fuente]]&amp;", "&amp;Combinar1[[#This Row],[temporalidad]]</f>
        <v>Pendiente (%) [Mínima-Media- Máxima], en la comuna de Monte Patria, según datos del DATA INTELLIGENCE, 2021</v>
      </c>
      <c r="AF99" t="e">
        <f>+Combinar1[[#This Row],[url]]&amp;Combinar1[[#This Row],[Complemento Link]]&amp;Combinar1[[#This Row],[id_fil_url 1]]&amp;#REF!&amp;#REF!</f>
        <v>#REF!</v>
      </c>
    </row>
    <row r="100" spans="1:32" x14ac:dyDescent="0.3">
      <c r="A100" s="20">
        <v>1</v>
      </c>
      <c r="B100" s="20" t="s">
        <v>329</v>
      </c>
      <c r="C100">
        <v>22</v>
      </c>
      <c r="D100" s="20">
        <v>22</v>
      </c>
      <c r="E100" s="20" t="s">
        <v>646</v>
      </c>
      <c r="F100" s="20"/>
      <c r="G100" s="20" t="s">
        <v>641</v>
      </c>
      <c r="H100" s="20" t="s">
        <v>640</v>
      </c>
      <c r="I100" s="20" t="s">
        <v>329</v>
      </c>
      <c r="K100" s="20" t="s">
        <v>637</v>
      </c>
      <c r="L100" s="20" t="s">
        <v>646</v>
      </c>
      <c r="M100" s="20">
        <v>2021</v>
      </c>
      <c r="N100" s="20" t="s">
        <v>649</v>
      </c>
      <c r="O100" s="20" t="s">
        <v>642</v>
      </c>
      <c r="P100" s="20" t="s">
        <v>2743</v>
      </c>
      <c r="Q100" t="s">
        <v>2743</v>
      </c>
      <c r="R100" s="20" t="s">
        <v>639</v>
      </c>
      <c r="S100" s="20" t="s">
        <v>647</v>
      </c>
      <c r="T100" s="20" t="s">
        <v>654</v>
      </c>
      <c r="U100" s="20" t="s">
        <v>337</v>
      </c>
      <c r="V100" s="20">
        <v>240</v>
      </c>
      <c r="W100" s="20" t="s">
        <v>330</v>
      </c>
      <c r="X100" s="20" t="s">
        <v>331</v>
      </c>
      <c r="Y100" s="20" t="s">
        <v>63</v>
      </c>
      <c r="Z100" s="20">
        <v>4303</v>
      </c>
      <c r="AA100" s="20" t="s">
        <v>651</v>
      </c>
      <c r="AC100" t="str">
        <f>+Combinar1[[#This Row],[Descripción Filtro URL 1]]</f>
        <v>Monte Patria</v>
      </c>
      <c r="AD100" t="str">
        <f>+Combinar1[[#This Row],[titulo]]&amp;AC100&amp;", "&amp;Combinar1[[#This Row],[temporalidad]]</f>
        <v>Pendiente (grados) [Mínima-Media- Máxima], en la comuna de Monte Patria, 2021</v>
      </c>
      <c r="AE100" t="str">
        <f>+Combinar1[[#This Row],[descripcion_larga]]&amp;AC100&amp;", según datos del "&amp;Combinar1[[#This Row],[fuente]]&amp;", "&amp;Combinar1[[#This Row],[temporalidad]]</f>
        <v>Pendiente (grados) [Mínima-Media- Máxima], en la comuna de Monte Patria, según datos del DATA INTELLIGENCE, 2021</v>
      </c>
      <c r="AF100" t="e">
        <f>+Combinar1[[#This Row],[url]]&amp;Combinar1[[#This Row],[Complemento Link]]&amp;Combinar1[[#This Row],[id_fil_url 1]]&amp;#REF!&amp;#REF!</f>
        <v>#REF!</v>
      </c>
    </row>
    <row r="101" spans="1:32" x14ac:dyDescent="0.3">
      <c r="A101" s="20">
        <v>1</v>
      </c>
      <c r="B101" s="20" t="s">
        <v>329</v>
      </c>
      <c r="C101">
        <v>20</v>
      </c>
      <c r="D101" s="20">
        <v>20</v>
      </c>
      <c r="E101" s="20" t="s">
        <v>643</v>
      </c>
      <c r="F101" s="20"/>
      <c r="G101" s="20" t="s">
        <v>641</v>
      </c>
      <c r="H101" s="20" t="s">
        <v>640</v>
      </c>
      <c r="I101" s="20" t="s">
        <v>329</v>
      </c>
      <c r="K101" s="20" t="s">
        <v>637</v>
      </c>
      <c r="L101" s="20" t="s">
        <v>643</v>
      </c>
      <c r="M101" s="20">
        <v>2021</v>
      </c>
      <c r="N101" s="20" t="s">
        <v>644</v>
      </c>
      <c r="O101" s="20" t="s">
        <v>642</v>
      </c>
      <c r="P101" s="20" t="s">
        <v>2740</v>
      </c>
      <c r="Q101" t="s">
        <v>2741</v>
      </c>
      <c r="R101" s="20" t="s">
        <v>639</v>
      </c>
      <c r="S101" s="20" t="s">
        <v>2143</v>
      </c>
      <c r="T101" s="20" t="s">
        <v>652</v>
      </c>
      <c r="U101" s="20" t="s">
        <v>337</v>
      </c>
      <c r="V101" s="20">
        <v>240</v>
      </c>
      <c r="W101" s="20" t="s">
        <v>330</v>
      </c>
      <c r="X101" s="20" t="s">
        <v>331</v>
      </c>
      <c r="Y101" s="20" t="s">
        <v>64</v>
      </c>
      <c r="Z101" s="20">
        <v>4304</v>
      </c>
      <c r="AA101" s="20" t="s">
        <v>651</v>
      </c>
      <c r="AC101" t="str">
        <f>+Combinar1[[#This Row],[Descripción Filtro URL 1]]</f>
        <v>Punitaqui</v>
      </c>
      <c r="AD101" t="str">
        <f>+Combinar1[[#This Row],[titulo]]&amp;AC101&amp;", "&amp;Combinar1[[#This Row],[temporalidad]]</f>
        <v>Elevación [Mínima-Media- Máxima], en la comuna de Punitaqui, 2021</v>
      </c>
      <c r="AE101" t="str">
        <f>+Combinar1[[#This Row],[descripcion_larga]]&amp;AC101&amp;", según datos del "&amp;Combinar1[[#This Row],[fuente]]&amp;", "&amp;Combinar1[[#This Row],[temporalidad]]</f>
        <v>Altitud/Elevación (msnm) promedio [Mínima-Media- Máxima], en la comuna de Punitaqui, según datos del DATA INTELLIGENCE, 2021</v>
      </c>
      <c r="AF101" t="e">
        <f>+Combinar1[[#This Row],[url]]&amp;Combinar1[[#This Row],[Complemento Link]]&amp;Combinar1[[#This Row],[id_fil_url 1]]&amp;#REF!&amp;#REF!</f>
        <v>#REF!</v>
      </c>
    </row>
    <row r="102" spans="1:32" x14ac:dyDescent="0.3">
      <c r="A102" s="20">
        <v>1</v>
      </c>
      <c r="B102" s="20" t="s">
        <v>329</v>
      </c>
      <c r="C102">
        <v>21</v>
      </c>
      <c r="D102" s="20">
        <v>21</v>
      </c>
      <c r="E102" s="20" t="s">
        <v>646</v>
      </c>
      <c r="F102" s="20"/>
      <c r="G102" s="20" t="s">
        <v>641</v>
      </c>
      <c r="H102" s="20" t="s">
        <v>640</v>
      </c>
      <c r="I102" s="20" t="s">
        <v>329</v>
      </c>
      <c r="K102" s="20" t="s">
        <v>637</v>
      </c>
      <c r="L102" s="20" t="s">
        <v>646</v>
      </c>
      <c r="M102" s="20">
        <v>2021</v>
      </c>
      <c r="N102" s="20" t="s">
        <v>638</v>
      </c>
      <c r="O102" s="20" t="s">
        <v>642</v>
      </c>
      <c r="P102" s="20" t="s">
        <v>2742</v>
      </c>
      <c r="Q102" t="s">
        <v>2742</v>
      </c>
      <c r="R102" s="20" t="s">
        <v>639</v>
      </c>
      <c r="S102" s="20" t="s">
        <v>647</v>
      </c>
      <c r="T102" s="20" t="s">
        <v>653</v>
      </c>
      <c r="U102" s="20" t="s">
        <v>337</v>
      </c>
      <c r="V102" s="20">
        <v>240</v>
      </c>
      <c r="W102" s="20" t="s">
        <v>330</v>
      </c>
      <c r="X102" s="20" t="s">
        <v>331</v>
      </c>
      <c r="Y102" s="20" t="s">
        <v>64</v>
      </c>
      <c r="Z102" s="20">
        <v>4304</v>
      </c>
      <c r="AA102" s="20" t="s">
        <v>651</v>
      </c>
      <c r="AC102" t="str">
        <f>+Combinar1[[#This Row],[Descripción Filtro URL 1]]</f>
        <v>Punitaqui</v>
      </c>
      <c r="AD102" t="str">
        <f>+Combinar1[[#This Row],[titulo]]&amp;AC102&amp;", "&amp;Combinar1[[#This Row],[temporalidad]]</f>
        <v>Pendiente (%) [Mínima-Media- Máxima], en la comuna de Punitaqui, 2021</v>
      </c>
      <c r="AE102" t="str">
        <f>+Combinar1[[#This Row],[descripcion_larga]]&amp;AC102&amp;", según datos del "&amp;Combinar1[[#This Row],[fuente]]&amp;", "&amp;Combinar1[[#This Row],[temporalidad]]</f>
        <v>Pendiente (%) [Mínima-Media- Máxima], en la comuna de Punitaqui, según datos del DATA INTELLIGENCE, 2021</v>
      </c>
      <c r="AF102" t="e">
        <f>+Combinar1[[#This Row],[url]]&amp;Combinar1[[#This Row],[Complemento Link]]&amp;Combinar1[[#This Row],[id_fil_url 1]]&amp;#REF!&amp;#REF!</f>
        <v>#REF!</v>
      </c>
    </row>
    <row r="103" spans="1:32" x14ac:dyDescent="0.3">
      <c r="A103" s="20">
        <v>1</v>
      </c>
      <c r="B103" s="20" t="s">
        <v>329</v>
      </c>
      <c r="C103">
        <v>22</v>
      </c>
      <c r="D103" s="20">
        <v>22</v>
      </c>
      <c r="E103" s="20" t="s">
        <v>646</v>
      </c>
      <c r="F103" s="20"/>
      <c r="G103" s="20" t="s">
        <v>641</v>
      </c>
      <c r="H103" s="20" t="s">
        <v>640</v>
      </c>
      <c r="I103" s="20" t="s">
        <v>329</v>
      </c>
      <c r="K103" s="20" t="s">
        <v>637</v>
      </c>
      <c r="L103" s="20" t="s">
        <v>646</v>
      </c>
      <c r="M103" s="20">
        <v>2021</v>
      </c>
      <c r="N103" s="20" t="s">
        <v>649</v>
      </c>
      <c r="O103" s="20" t="s">
        <v>642</v>
      </c>
      <c r="P103" s="20" t="s">
        <v>2743</v>
      </c>
      <c r="Q103" t="s">
        <v>2743</v>
      </c>
      <c r="R103" s="20" t="s">
        <v>639</v>
      </c>
      <c r="S103" s="20" t="s">
        <v>647</v>
      </c>
      <c r="T103" s="20" t="s">
        <v>654</v>
      </c>
      <c r="U103" s="20" t="s">
        <v>337</v>
      </c>
      <c r="V103" s="20">
        <v>240</v>
      </c>
      <c r="W103" s="20" t="s">
        <v>330</v>
      </c>
      <c r="X103" s="20" t="s">
        <v>331</v>
      </c>
      <c r="Y103" s="20" t="s">
        <v>64</v>
      </c>
      <c r="Z103" s="20">
        <v>4304</v>
      </c>
      <c r="AA103" s="20" t="s">
        <v>651</v>
      </c>
      <c r="AC103" t="str">
        <f>+Combinar1[[#This Row],[Descripción Filtro URL 1]]</f>
        <v>Punitaqui</v>
      </c>
      <c r="AD103" t="str">
        <f>+Combinar1[[#This Row],[titulo]]&amp;AC103&amp;", "&amp;Combinar1[[#This Row],[temporalidad]]</f>
        <v>Pendiente (grados) [Mínima-Media- Máxima], en la comuna de Punitaqui, 2021</v>
      </c>
      <c r="AE103" t="str">
        <f>+Combinar1[[#This Row],[descripcion_larga]]&amp;AC103&amp;", según datos del "&amp;Combinar1[[#This Row],[fuente]]&amp;", "&amp;Combinar1[[#This Row],[temporalidad]]</f>
        <v>Pendiente (grados) [Mínima-Media- Máxima], en la comuna de Punitaqui, según datos del DATA INTELLIGENCE, 2021</v>
      </c>
      <c r="AF103" t="e">
        <f>+Combinar1[[#This Row],[url]]&amp;Combinar1[[#This Row],[Complemento Link]]&amp;Combinar1[[#This Row],[id_fil_url 1]]&amp;#REF!&amp;#REF!</f>
        <v>#REF!</v>
      </c>
    </row>
    <row r="104" spans="1:32" x14ac:dyDescent="0.3">
      <c r="A104" s="20">
        <v>1</v>
      </c>
      <c r="B104" s="20" t="s">
        <v>329</v>
      </c>
      <c r="C104">
        <v>20</v>
      </c>
      <c r="D104" s="20">
        <v>20</v>
      </c>
      <c r="E104" s="20" t="s">
        <v>643</v>
      </c>
      <c r="F104" s="20"/>
      <c r="G104" s="20" t="s">
        <v>641</v>
      </c>
      <c r="H104" s="20" t="s">
        <v>640</v>
      </c>
      <c r="I104" s="20" t="s">
        <v>329</v>
      </c>
      <c r="K104" s="20" t="s">
        <v>637</v>
      </c>
      <c r="L104" s="20" t="s">
        <v>643</v>
      </c>
      <c r="M104" s="20">
        <v>2021</v>
      </c>
      <c r="N104" s="20" t="s">
        <v>644</v>
      </c>
      <c r="O104" s="20" t="s">
        <v>642</v>
      </c>
      <c r="P104" s="20" t="s">
        <v>2740</v>
      </c>
      <c r="Q104" t="s">
        <v>2741</v>
      </c>
      <c r="R104" s="20" t="s">
        <v>639</v>
      </c>
      <c r="S104" s="20" t="s">
        <v>2143</v>
      </c>
      <c r="T104" s="20" t="s">
        <v>652</v>
      </c>
      <c r="U104" s="20" t="s">
        <v>337</v>
      </c>
      <c r="V104" s="20">
        <v>240</v>
      </c>
      <c r="W104" s="20" t="s">
        <v>330</v>
      </c>
      <c r="X104" s="20" t="s">
        <v>331</v>
      </c>
      <c r="Y104" s="20" t="s">
        <v>65</v>
      </c>
      <c r="Z104" s="20">
        <v>4305</v>
      </c>
      <c r="AA104" s="20" t="s">
        <v>651</v>
      </c>
      <c r="AC104" t="str">
        <f>+Combinar1[[#This Row],[Descripción Filtro URL 1]]</f>
        <v>Río Hurtado</v>
      </c>
      <c r="AD104" t="str">
        <f>+Combinar1[[#This Row],[titulo]]&amp;AC104&amp;", "&amp;Combinar1[[#This Row],[temporalidad]]</f>
        <v>Elevación [Mínima-Media- Máxima], en la comuna de Río Hurtado, 2021</v>
      </c>
      <c r="AE104" t="str">
        <f>+Combinar1[[#This Row],[descripcion_larga]]&amp;AC104&amp;", según datos del "&amp;Combinar1[[#This Row],[fuente]]&amp;", "&amp;Combinar1[[#This Row],[temporalidad]]</f>
        <v>Altitud/Elevación (msnm) promedio [Mínima-Media- Máxima], en la comuna de Río Hurtado, según datos del DATA INTELLIGENCE, 2021</v>
      </c>
      <c r="AF104" t="e">
        <f>+Combinar1[[#This Row],[url]]&amp;Combinar1[[#This Row],[Complemento Link]]&amp;Combinar1[[#This Row],[id_fil_url 1]]&amp;#REF!&amp;#REF!</f>
        <v>#REF!</v>
      </c>
    </row>
    <row r="105" spans="1:32" x14ac:dyDescent="0.3">
      <c r="A105" s="20">
        <v>1</v>
      </c>
      <c r="B105" s="20" t="s">
        <v>329</v>
      </c>
      <c r="C105">
        <v>21</v>
      </c>
      <c r="D105" s="20">
        <v>21</v>
      </c>
      <c r="E105" s="20" t="s">
        <v>646</v>
      </c>
      <c r="F105" s="20"/>
      <c r="G105" s="20" t="s">
        <v>641</v>
      </c>
      <c r="H105" s="20" t="s">
        <v>640</v>
      </c>
      <c r="I105" s="20" t="s">
        <v>329</v>
      </c>
      <c r="K105" s="20" t="s">
        <v>637</v>
      </c>
      <c r="L105" s="20" t="s">
        <v>646</v>
      </c>
      <c r="M105" s="20">
        <v>2021</v>
      </c>
      <c r="N105" s="20" t="s">
        <v>638</v>
      </c>
      <c r="O105" s="20" t="s">
        <v>642</v>
      </c>
      <c r="P105" s="20" t="s">
        <v>2742</v>
      </c>
      <c r="Q105" t="s">
        <v>2742</v>
      </c>
      <c r="R105" s="20" t="s">
        <v>639</v>
      </c>
      <c r="S105" s="20" t="s">
        <v>647</v>
      </c>
      <c r="T105" s="20" t="s">
        <v>653</v>
      </c>
      <c r="U105" s="20" t="s">
        <v>337</v>
      </c>
      <c r="V105" s="20">
        <v>240</v>
      </c>
      <c r="W105" s="20" t="s">
        <v>330</v>
      </c>
      <c r="X105" s="20" t="s">
        <v>331</v>
      </c>
      <c r="Y105" s="20" t="s">
        <v>65</v>
      </c>
      <c r="Z105" s="20">
        <v>4305</v>
      </c>
      <c r="AA105" s="20" t="s">
        <v>651</v>
      </c>
      <c r="AC105" t="str">
        <f>+Combinar1[[#This Row],[Descripción Filtro URL 1]]</f>
        <v>Río Hurtado</v>
      </c>
      <c r="AD105" t="str">
        <f>+Combinar1[[#This Row],[titulo]]&amp;AC105&amp;", "&amp;Combinar1[[#This Row],[temporalidad]]</f>
        <v>Pendiente (%) [Mínima-Media- Máxima], en la comuna de Río Hurtado, 2021</v>
      </c>
      <c r="AE105" t="str">
        <f>+Combinar1[[#This Row],[descripcion_larga]]&amp;AC105&amp;", según datos del "&amp;Combinar1[[#This Row],[fuente]]&amp;", "&amp;Combinar1[[#This Row],[temporalidad]]</f>
        <v>Pendiente (%) [Mínima-Media- Máxima], en la comuna de Río Hurtado, según datos del DATA INTELLIGENCE, 2021</v>
      </c>
      <c r="AF105" t="e">
        <f>+Combinar1[[#This Row],[url]]&amp;Combinar1[[#This Row],[Complemento Link]]&amp;Combinar1[[#This Row],[id_fil_url 1]]&amp;#REF!&amp;#REF!</f>
        <v>#REF!</v>
      </c>
    </row>
    <row r="106" spans="1:32" x14ac:dyDescent="0.3">
      <c r="A106" s="20">
        <v>1</v>
      </c>
      <c r="B106" s="20" t="s">
        <v>329</v>
      </c>
      <c r="C106">
        <v>22</v>
      </c>
      <c r="D106" s="20">
        <v>22</v>
      </c>
      <c r="E106" s="20" t="s">
        <v>646</v>
      </c>
      <c r="F106" s="20"/>
      <c r="G106" s="20" t="s">
        <v>641</v>
      </c>
      <c r="H106" s="20" t="s">
        <v>640</v>
      </c>
      <c r="I106" s="20" t="s">
        <v>329</v>
      </c>
      <c r="K106" s="20" t="s">
        <v>637</v>
      </c>
      <c r="L106" s="20" t="s">
        <v>646</v>
      </c>
      <c r="M106" s="20">
        <v>2021</v>
      </c>
      <c r="N106" s="20" t="s">
        <v>649</v>
      </c>
      <c r="O106" s="20" t="s">
        <v>642</v>
      </c>
      <c r="P106" s="20" t="s">
        <v>2743</v>
      </c>
      <c r="Q106" t="s">
        <v>2743</v>
      </c>
      <c r="R106" s="20" t="s">
        <v>639</v>
      </c>
      <c r="S106" s="20" t="s">
        <v>647</v>
      </c>
      <c r="T106" s="20" t="s">
        <v>654</v>
      </c>
      <c r="U106" s="20" t="s">
        <v>337</v>
      </c>
      <c r="V106" s="20">
        <v>240</v>
      </c>
      <c r="W106" s="20" t="s">
        <v>330</v>
      </c>
      <c r="X106" s="20" t="s">
        <v>331</v>
      </c>
      <c r="Y106" s="20" t="s">
        <v>65</v>
      </c>
      <c r="Z106" s="20">
        <v>4305</v>
      </c>
      <c r="AA106" s="20" t="s">
        <v>651</v>
      </c>
      <c r="AC106" t="str">
        <f>+Combinar1[[#This Row],[Descripción Filtro URL 1]]</f>
        <v>Río Hurtado</v>
      </c>
      <c r="AD106" t="str">
        <f>+Combinar1[[#This Row],[titulo]]&amp;AC106&amp;", "&amp;Combinar1[[#This Row],[temporalidad]]</f>
        <v>Pendiente (grados) [Mínima-Media- Máxima], en la comuna de Río Hurtado, 2021</v>
      </c>
      <c r="AE106" t="str">
        <f>+Combinar1[[#This Row],[descripcion_larga]]&amp;AC106&amp;", según datos del "&amp;Combinar1[[#This Row],[fuente]]&amp;", "&amp;Combinar1[[#This Row],[temporalidad]]</f>
        <v>Pendiente (grados) [Mínima-Media- Máxima], en la comuna de Río Hurtado, según datos del DATA INTELLIGENCE, 2021</v>
      </c>
      <c r="AF106" t="e">
        <f>+Combinar1[[#This Row],[url]]&amp;Combinar1[[#This Row],[Complemento Link]]&amp;Combinar1[[#This Row],[id_fil_url 1]]&amp;#REF!&amp;#REF!</f>
        <v>#REF!</v>
      </c>
    </row>
    <row r="107" spans="1:32" x14ac:dyDescent="0.3">
      <c r="A107" s="20">
        <v>1</v>
      </c>
      <c r="B107" s="20" t="s">
        <v>329</v>
      </c>
      <c r="C107">
        <v>20</v>
      </c>
      <c r="D107" s="20">
        <v>20</v>
      </c>
      <c r="E107" s="20" t="s">
        <v>643</v>
      </c>
      <c r="F107" s="20"/>
      <c r="G107" s="20" t="s">
        <v>641</v>
      </c>
      <c r="H107" s="20" t="s">
        <v>640</v>
      </c>
      <c r="I107" s="20" t="s">
        <v>329</v>
      </c>
      <c r="K107" s="20" t="s">
        <v>637</v>
      </c>
      <c r="L107" s="20" t="s">
        <v>643</v>
      </c>
      <c r="M107" s="20">
        <v>2021</v>
      </c>
      <c r="N107" s="20" t="s">
        <v>644</v>
      </c>
      <c r="O107" s="20" t="s">
        <v>642</v>
      </c>
      <c r="P107" s="20" t="s">
        <v>2740</v>
      </c>
      <c r="Q107" t="s">
        <v>2741</v>
      </c>
      <c r="R107" s="20" t="s">
        <v>639</v>
      </c>
      <c r="S107" s="20" t="s">
        <v>2143</v>
      </c>
      <c r="T107" s="20" t="s">
        <v>652</v>
      </c>
      <c r="U107" s="20" t="s">
        <v>337</v>
      </c>
      <c r="V107" s="20">
        <v>240</v>
      </c>
      <c r="W107" s="20" t="s">
        <v>330</v>
      </c>
      <c r="X107" s="20" t="s">
        <v>331</v>
      </c>
      <c r="Y107" s="20" t="s">
        <v>66</v>
      </c>
      <c r="Z107" s="20">
        <v>5101</v>
      </c>
      <c r="AA107" s="20" t="s">
        <v>651</v>
      </c>
      <c r="AC107" t="str">
        <f>+Combinar1[[#This Row],[Descripción Filtro URL 1]]</f>
        <v>Valparaíso</v>
      </c>
      <c r="AD107" t="str">
        <f>+Combinar1[[#This Row],[titulo]]&amp;AC107&amp;", "&amp;Combinar1[[#This Row],[temporalidad]]</f>
        <v>Elevación [Mínima-Media- Máxima], en la comuna de Valparaíso, 2021</v>
      </c>
      <c r="AE107" t="str">
        <f>+Combinar1[[#This Row],[descripcion_larga]]&amp;AC107&amp;", según datos del "&amp;Combinar1[[#This Row],[fuente]]&amp;", "&amp;Combinar1[[#This Row],[temporalidad]]</f>
        <v>Altitud/Elevación (msnm) promedio [Mínima-Media- Máxima], en la comuna de Valparaíso, según datos del DATA INTELLIGENCE, 2021</v>
      </c>
      <c r="AF107" t="e">
        <f>+Combinar1[[#This Row],[url]]&amp;Combinar1[[#This Row],[Complemento Link]]&amp;Combinar1[[#This Row],[id_fil_url 1]]&amp;#REF!&amp;#REF!</f>
        <v>#REF!</v>
      </c>
    </row>
    <row r="108" spans="1:32" x14ac:dyDescent="0.3">
      <c r="A108" s="20">
        <v>1</v>
      </c>
      <c r="B108" s="20" t="s">
        <v>329</v>
      </c>
      <c r="C108">
        <v>21</v>
      </c>
      <c r="D108" s="20">
        <v>21</v>
      </c>
      <c r="E108" s="20" t="s">
        <v>646</v>
      </c>
      <c r="F108" s="20"/>
      <c r="G108" s="20" t="s">
        <v>641</v>
      </c>
      <c r="H108" s="20" t="s">
        <v>640</v>
      </c>
      <c r="I108" s="20" t="s">
        <v>329</v>
      </c>
      <c r="K108" s="20" t="s">
        <v>637</v>
      </c>
      <c r="L108" s="20" t="s">
        <v>646</v>
      </c>
      <c r="M108" s="20">
        <v>2021</v>
      </c>
      <c r="N108" s="20" t="s">
        <v>638</v>
      </c>
      <c r="O108" s="20" t="s">
        <v>642</v>
      </c>
      <c r="P108" s="20" t="s">
        <v>2742</v>
      </c>
      <c r="Q108" t="s">
        <v>2742</v>
      </c>
      <c r="R108" s="20" t="s">
        <v>639</v>
      </c>
      <c r="S108" s="20" t="s">
        <v>647</v>
      </c>
      <c r="T108" s="20" t="s">
        <v>653</v>
      </c>
      <c r="U108" s="20" t="s">
        <v>337</v>
      </c>
      <c r="V108" s="20">
        <v>240</v>
      </c>
      <c r="W108" s="20" t="s">
        <v>330</v>
      </c>
      <c r="X108" s="20" t="s">
        <v>331</v>
      </c>
      <c r="Y108" s="20" t="s">
        <v>66</v>
      </c>
      <c r="Z108" s="20">
        <v>5101</v>
      </c>
      <c r="AA108" s="20" t="s">
        <v>651</v>
      </c>
      <c r="AC108" t="str">
        <f>+Combinar1[[#This Row],[Descripción Filtro URL 1]]</f>
        <v>Valparaíso</v>
      </c>
      <c r="AD108" t="str">
        <f>+Combinar1[[#This Row],[titulo]]&amp;AC108&amp;", "&amp;Combinar1[[#This Row],[temporalidad]]</f>
        <v>Pendiente (%) [Mínima-Media- Máxima], en la comuna de Valparaíso, 2021</v>
      </c>
      <c r="AE108" t="str">
        <f>+Combinar1[[#This Row],[descripcion_larga]]&amp;AC108&amp;", según datos del "&amp;Combinar1[[#This Row],[fuente]]&amp;", "&amp;Combinar1[[#This Row],[temporalidad]]</f>
        <v>Pendiente (%) [Mínima-Media- Máxima], en la comuna de Valparaíso, según datos del DATA INTELLIGENCE, 2021</v>
      </c>
      <c r="AF108" t="e">
        <f>+Combinar1[[#This Row],[url]]&amp;Combinar1[[#This Row],[Complemento Link]]&amp;Combinar1[[#This Row],[id_fil_url 1]]&amp;#REF!&amp;#REF!</f>
        <v>#REF!</v>
      </c>
    </row>
    <row r="109" spans="1:32" x14ac:dyDescent="0.3">
      <c r="A109" s="20">
        <v>1</v>
      </c>
      <c r="B109" s="20" t="s">
        <v>329</v>
      </c>
      <c r="C109">
        <v>22</v>
      </c>
      <c r="D109" s="20">
        <v>22</v>
      </c>
      <c r="E109" s="20" t="s">
        <v>646</v>
      </c>
      <c r="F109" s="20"/>
      <c r="G109" s="20" t="s">
        <v>641</v>
      </c>
      <c r="H109" s="20" t="s">
        <v>640</v>
      </c>
      <c r="I109" s="20" t="s">
        <v>329</v>
      </c>
      <c r="K109" s="20" t="s">
        <v>637</v>
      </c>
      <c r="L109" s="20" t="s">
        <v>646</v>
      </c>
      <c r="M109" s="20">
        <v>2021</v>
      </c>
      <c r="N109" s="20" t="s">
        <v>649</v>
      </c>
      <c r="O109" s="20" t="s">
        <v>642</v>
      </c>
      <c r="P109" s="20" t="s">
        <v>2743</v>
      </c>
      <c r="Q109" t="s">
        <v>2743</v>
      </c>
      <c r="R109" s="20" t="s">
        <v>639</v>
      </c>
      <c r="S109" s="20" t="s">
        <v>647</v>
      </c>
      <c r="T109" s="20" t="s">
        <v>654</v>
      </c>
      <c r="U109" s="20" t="s">
        <v>337</v>
      </c>
      <c r="V109" s="20">
        <v>240</v>
      </c>
      <c r="W109" s="20" t="s">
        <v>330</v>
      </c>
      <c r="X109" s="20" t="s">
        <v>331</v>
      </c>
      <c r="Y109" s="20" t="s">
        <v>66</v>
      </c>
      <c r="Z109" s="20">
        <v>5101</v>
      </c>
      <c r="AA109" s="20" t="s">
        <v>651</v>
      </c>
      <c r="AC109" t="str">
        <f>+Combinar1[[#This Row],[Descripción Filtro URL 1]]</f>
        <v>Valparaíso</v>
      </c>
      <c r="AD109" t="str">
        <f>+Combinar1[[#This Row],[titulo]]&amp;AC109&amp;", "&amp;Combinar1[[#This Row],[temporalidad]]</f>
        <v>Pendiente (grados) [Mínima-Media- Máxima], en la comuna de Valparaíso, 2021</v>
      </c>
      <c r="AE109" t="str">
        <f>+Combinar1[[#This Row],[descripcion_larga]]&amp;AC109&amp;", según datos del "&amp;Combinar1[[#This Row],[fuente]]&amp;", "&amp;Combinar1[[#This Row],[temporalidad]]</f>
        <v>Pendiente (grados) [Mínima-Media- Máxima], en la comuna de Valparaíso, según datos del DATA INTELLIGENCE, 2021</v>
      </c>
      <c r="AF109" t="e">
        <f>+Combinar1[[#This Row],[url]]&amp;Combinar1[[#This Row],[Complemento Link]]&amp;Combinar1[[#This Row],[id_fil_url 1]]&amp;#REF!&amp;#REF!</f>
        <v>#REF!</v>
      </c>
    </row>
    <row r="110" spans="1:32" x14ac:dyDescent="0.3">
      <c r="A110" s="20">
        <v>1</v>
      </c>
      <c r="B110" s="20" t="s">
        <v>329</v>
      </c>
      <c r="C110">
        <v>20</v>
      </c>
      <c r="D110" s="20">
        <v>20</v>
      </c>
      <c r="E110" s="20" t="s">
        <v>643</v>
      </c>
      <c r="F110" s="20"/>
      <c r="G110" s="20" t="s">
        <v>641</v>
      </c>
      <c r="H110" s="20" t="s">
        <v>640</v>
      </c>
      <c r="I110" s="20" t="s">
        <v>329</v>
      </c>
      <c r="K110" s="20" t="s">
        <v>637</v>
      </c>
      <c r="L110" s="20" t="s">
        <v>643</v>
      </c>
      <c r="M110" s="20">
        <v>2021</v>
      </c>
      <c r="N110" s="20" t="s">
        <v>644</v>
      </c>
      <c r="O110" s="20" t="s">
        <v>642</v>
      </c>
      <c r="P110" s="20" t="s">
        <v>2740</v>
      </c>
      <c r="Q110" t="s">
        <v>2741</v>
      </c>
      <c r="R110" s="20" t="s">
        <v>639</v>
      </c>
      <c r="S110" s="20" t="s">
        <v>2143</v>
      </c>
      <c r="T110" s="20" t="s">
        <v>652</v>
      </c>
      <c r="U110" s="20" t="s">
        <v>337</v>
      </c>
      <c r="V110" s="20">
        <v>240</v>
      </c>
      <c r="W110" s="20" t="s">
        <v>330</v>
      </c>
      <c r="X110" s="20" t="s">
        <v>331</v>
      </c>
      <c r="Y110" s="20" t="s">
        <v>67</v>
      </c>
      <c r="Z110" s="20">
        <v>5102</v>
      </c>
      <c r="AA110" s="20" t="s">
        <v>651</v>
      </c>
      <c r="AC110" t="str">
        <f>+Combinar1[[#This Row],[Descripción Filtro URL 1]]</f>
        <v>Casablanca</v>
      </c>
      <c r="AD110" t="str">
        <f>+Combinar1[[#This Row],[titulo]]&amp;AC110&amp;", "&amp;Combinar1[[#This Row],[temporalidad]]</f>
        <v>Elevación [Mínima-Media- Máxima], en la comuna de Casablanca, 2021</v>
      </c>
      <c r="AE110" t="str">
        <f>+Combinar1[[#This Row],[descripcion_larga]]&amp;AC110&amp;", según datos del "&amp;Combinar1[[#This Row],[fuente]]&amp;", "&amp;Combinar1[[#This Row],[temporalidad]]</f>
        <v>Altitud/Elevación (msnm) promedio [Mínima-Media- Máxima], en la comuna de Casablanca, según datos del DATA INTELLIGENCE, 2021</v>
      </c>
      <c r="AF110" t="e">
        <f>+Combinar1[[#This Row],[url]]&amp;Combinar1[[#This Row],[Complemento Link]]&amp;Combinar1[[#This Row],[id_fil_url 1]]&amp;#REF!&amp;#REF!</f>
        <v>#REF!</v>
      </c>
    </row>
    <row r="111" spans="1:32" x14ac:dyDescent="0.3">
      <c r="A111" s="20">
        <v>1</v>
      </c>
      <c r="B111" s="20" t="s">
        <v>329</v>
      </c>
      <c r="C111">
        <v>21</v>
      </c>
      <c r="D111" s="20">
        <v>21</v>
      </c>
      <c r="E111" s="20" t="s">
        <v>646</v>
      </c>
      <c r="F111" s="20"/>
      <c r="G111" s="20" t="s">
        <v>641</v>
      </c>
      <c r="H111" s="20" t="s">
        <v>640</v>
      </c>
      <c r="I111" s="20" t="s">
        <v>329</v>
      </c>
      <c r="K111" s="20" t="s">
        <v>637</v>
      </c>
      <c r="L111" s="20" t="s">
        <v>646</v>
      </c>
      <c r="M111" s="20">
        <v>2021</v>
      </c>
      <c r="N111" s="20" t="s">
        <v>638</v>
      </c>
      <c r="O111" s="20" t="s">
        <v>642</v>
      </c>
      <c r="P111" s="20" t="s">
        <v>2742</v>
      </c>
      <c r="Q111" t="s">
        <v>2742</v>
      </c>
      <c r="R111" s="20" t="s">
        <v>639</v>
      </c>
      <c r="S111" s="20" t="s">
        <v>647</v>
      </c>
      <c r="T111" s="20" t="s">
        <v>653</v>
      </c>
      <c r="U111" s="20" t="s">
        <v>337</v>
      </c>
      <c r="V111" s="20">
        <v>240</v>
      </c>
      <c r="W111" s="20" t="s">
        <v>330</v>
      </c>
      <c r="X111" s="20" t="s">
        <v>331</v>
      </c>
      <c r="Y111" s="20" t="s">
        <v>67</v>
      </c>
      <c r="Z111" s="20">
        <v>5102</v>
      </c>
      <c r="AA111" s="20" t="s">
        <v>651</v>
      </c>
      <c r="AC111" t="str">
        <f>+Combinar1[[#This Row],[Descripción Filtro URL 1]]</f>
        <v>Casablanca</v>
      </c>
      <c r="AD111" t="str">
        <f>+Combinar1[[#This Row],[titulo]]&amp;AC111&amp;", "&amp;Combinar1[[#This Row],[temporalidad]]</f>
        <v>Pendiente (%) [Mínima-Media- Máxima], en la comuna de Casablanca, 2021</v>
      </c>
      <c r="AE111" t="str">
        <f>+Combinar1[[#This Row],[descripcion_larga]]&amp;AC111&amp;", según datos del "&amp;Combinar1[[#This Row],[fuente]]&amp;", "&amp;Combinar1[[#This Row],[temporalidad]]</f>
        <v>Pendiente (%) [Mínima-Media- Máxima], en la comuna de Casablanca, según datos del DATA INTELLIGENCE, 2021</v>
      </c>
      <c r="AF111" t="e">
        <f>+Combinar1[[#This Row],[url]]&amp;Combinar1[[#This Row],[Complemento Link]]&amp;Combinar1[[#This Row],[id_fil_url 1]]&amp;#REF!&amp;#REF!</f>
        <v>#REF!</v>
      </c>
    </row>
    <row r="112" spans="1:32" x14ac:dyDescent="0.3">
      <c r="A112" s="20">
        <v>1</v>
      </c>
      <c r="B112" s="20" t="s">
        <v>329</v>
      </c>
      <c r="C112">
        <v>22</v>
      </c>
      <c r="D112" s="20">
        <v>22</v>
      </c>
      <c r="E112" s="20" t="s">
        <v>646</v>
      </c>
      <c r="F112" s="20"/>
      <c r="G112" s="20" t="s">
        <v>641</v>
      </c>
      <c r="H112" s="20" t="s">
        <v>640</v>
      </c>
      <c r="I112" s="20" t="s">
        <v>329</v>
      </c>
      <c r="K112" s="20" t="s">
        <v>637</v>
      </c>
      <c r="L112" s="20" t="s">
        <v>646</v>
      </c>
      <c r="M112" s="20">
        <v>2021</v>
      </c>
      <c r="N112" s="20" t="s">
        <v>649</v>
      </c>
      <c r="O112" s="20" t="s">
        <v>642</v>
      </c>
      <c r="P112" s="20" t="s">
        <v>2743</v>
      </c>
      <c r="Q112" t="s">
        <v>2743</v>
      </c>
      <c r="R112" s="20" t="s">
        <v>639</v>
      </c>
      <c r="S112" s="20" t="s">
        <v>647</v>
      </c>
      <c r="T112" s="20" t="s">
        <v>654</v>
      </c>
      <c r="U112" s="20" t="s">
        <v>337</v>
      </c>
      <c r="V112" s="20">
        <v>240</v>
      </c>
      <c r="W112" s="20" t="s">
        <v>330</v>
      </c>
      <c r="X112" s="20" t="s">
        <v>331</v>
      </c>
      <c r="Y112" s="20" t="s">
        <v>67</v>
      </c>
      <c r="Z112" s="20">
        <v>5102</v>
      </c>
      <c r="AA112" s="20" t="s">
        <v>651</v>
      </c>
      <c r="AC112" t="str">
        <f>+Combinar1[[#This Row],[Descripción Filtro URL 1]]</f>
        <v>Casablanca</v>
      </c>
      <c r="AD112" t="str">
        <f>+Combinar1[[#This Row],[titulo]]&amp;AC112&amp;", "&amp;Combinar1[[#This Row],[temporalidad]]</f>
        <v>Pendiente (grados) [Mínima-Media- Máxima], en la comuna de Casablanca, 2021</v>
      </c>
      <c r="AE112" t="str">
        <f>+Combinar1[[#This Row],[descripcion_larga]]&amp;AC112&amp;", según datos del "&amp;Combinar1[[#This Row],[fuente]]&amp;", "&amp;Combinar1[[#This Row],[temporalidad]]</f>
        <v>Pendiente (grados) [Mínima-Media- Máxima], en la comuna de Casablanca, según datos del DATA INTELLIGENCE, 2021</v>
      </c>
      <c r="AF112" t="e">
        <f>+Combinar1[[#This Row],[url]]&amp;Combinar1[[#This Row],[Complemento Link]]&amp;Combinar1[[#This Row],[id_fil_url 1]]&amp;#REF!&amp;#REF!</f>
        <v>#REF!</v>
      </c>
    </row>
    <row r="113" spans="1:32" x14ac:dyDescent="0.3">
      <c r="A113" s="20">
        <v>1</v>
      </c>
      <c r="B113" s="20" t="s">
        <v>329</v>
      </c>
      <c r="C113">
        <v>20</v>
      </c>
      <c r="D113" s="20">
        <v>20</v>
      </c>
      <c r="E113" s="20" t="s">
        <v>643</v>
      </c>
      <c r="F113" s="20"/>
      <c r="G113" s="20" t="s">
        <v>641</v>
      </c>
      <c r="H113" s="20" t="s">
        <v>640</v>
      </c>
      <c r="I113" s="20" t="s">
        <v>329</v>
      </c>
      <c r="K113" s="20" t="s">
        <v>637</v>
      </c>
      <c r="L113" s="20" t="s">
        <v>643</v>
      </c>
      <c r="M113" s="20">
        <v>2021</v>
      </c>
      <c r="N113" s="20" t="s">
        <v>644</v>
      </c>
      <c r="O113" s="20" t="s">
        <v>642</v>
      </c>
      <c r="P113" s="20" t="s">
        <v>2740</v>
      </c>
      <c r="Q113" t="s">
        <v>2741</v>
      </c>
      <c r="R113" s="20" t="s">
        <v>639</v>
      </c>
      <c r="S113" s="20" t="s">
        <v>2143</v>
      </c>
      <c r="T113" s="20" t="s">
        <v>652</v>
      </c>
      <c r="U113" s="20" t="s">
        <v>337</v>
      </c>
      <c r="V113" s="20">
        <v>240</v>
      </c>
      <c r="W113" s="20" t="s">
        <v>330</v>
      </c>
      <c r="X113" s="20" t="s">
        <v>331</v>
      </c>
      <c r="Y113" s="20" t="s">
        <v>68</v>
      </c>
      <c r="Z113" s="20">
        <v>5103</v>
      </c>
      <c r="AA113" s="20" t="s">
        <v>651</v>
      </c>
      <c r="AC113" t="str">
        <f>+Combinar1[[#This Row],[Descripción Filtro URL 1]]</f>
        <v>Concón</v>
      </c>
      <c r="AD113" t="str">
        <f>+Combinar1[[#This Row],[titulo]]&amp;AC113&amp;", "&amp;Combinar1[[#This Row],[temporalidad]]</f>
        <v>Elevación [Mínima-Media- Máxima], en la comuna de Concón, 2021</v>
      </c>
      <c r="AE113" t="str">
        <f>+Combinar1[[#This Row],[descripcion_larga]]&amp;AC113&amp;", según datos del "&amp;Combinar1[[#This Row],[fuente]]&amp;", "&amp;Combinar1[[#This Row],[temporalidad]]</f>
        <v>Altitud/Elevación (msnm) promedio [Mínima-Media- Máxima], en la comuna de Concón, según datos del DATA INTELLIGENCE, 2021</v>
      </c>
      <c r="AF113" t="e">
        <f>+Combinar1[[#This Row],[url]]&amp;Combinar1[[#This Row],[Complemento Link]]&amp;Combinar1[[#This Row],[id_fil_url 1]]&amp;#REF!&amp;#REF!</f>
        <v>#REF!</v>
      </c>
    </row>
    <row r="114" spans="1:32" x14ac:dyDescent="0.3">
      <c r="A114" s="20">
        <v>1</v>
      </c>
      <c r="B114" s="20" t="s">
        <v>329</v>
      </c>
      <c r="C114">
        <v>21</v>
      </c>
      <c r="D114" s="20">
        <v>21</v>
      </c>
      <c r="E114" s="20" t="s">
        <v>646</v>
      </c>
      <c r="F114" s="20"/>
      <c r="G114" s="20" t="s">
        <v>641</v>
      </c>
      <c r="H114" s="20" t="s">
        <v>640</v>
      </c>
      <c r="I114" s="20" t="s">
        <v>329</v>
      </c>
      <c r="K114" s="20" t="s">
        <v>637</v>
      </c>
      <c r="L114" s="20" t="s">
        <v>646</v>
      </c>
      <c r="M114" s="20">
        <v>2021</v>
      </c>
      <c r="N114" s="20" t="s">
        <v>638</v>
      </c>
      <c r="O114" s="20" t="s">
        <v>642</v>
      </c>
      <c r="P114" s="20" t="s">
        <v>2742</v>
      </c>
      <c r="Q114" t="s">
        <v>2742</v>
      </c>
      <c r="R114" s="20" t="s">
        <v>639</v>
      </c>
      <c r="S114" s="20" t="s">
        <v>647</v>
      </c>
      <c r="T114" s="20" t="s">
        <v>653</v>
      </c>
      <c r="U114" s="20" t="s">
        <v>337</v>
      </c>
      <c r="V114" s="20">
        <v>240</v>
      </c>
      <c r="W114" s="20" t="s">
        <v>330</v>
      </c>
      <c r="X114" s="20" t="s">
        <v>331</v>
      </c>
      <c r="Y114" s="20" t="s">
        <v>68</v>
      </c>
      <c r="Z114" s="20">
        <v>5103</v>
      </c>
      <c r="AA114" s="20" t="s">
        <v>651</v>
      </c>
      <c r="AC114" t="str">
        <f>+Combinar1[[#This Row],[Descripción Filtro URL 1]]</f>
        <v>Concón</v>
      </c>
      <c r="AD114" t="str">
        <f>+Combinar1[[#This Row],[titulo]]&amp;AC114&amp;", "&amp;Combinar1[[#This Row],[temporalidad]]</f>
        <v>Pendiente (%) [Mínima-Media- Máxima], en la comuna de Concón, 2021</v>
      </c>
      <c r="AE114" t="str">
        <f>+Combinar1[[#This Row],[descripcion_larga]]&amp;AC114&amp;", según datos del "&amp;Combinar1[[#This Row],[fuente]]&amp;", "&amp;Combinar1[[#This Row],[temporalidad]]</f>
        <v>Pendiente (%) [Mínima-Media- Máxima], en la comuna de Concón, según datos del DATA INTELLIGENCE, 2021</v>
      </c>
      <c r="AF114" t="e">
        <f>+Combinar1[[#This Row],[url]]&amp;Combinar1[[#This Row],[Complemento Link]]&amp;Combinar1[[#This Row],[id_fil_url 1]]&amp;#REF!&amp;#REF!</f>
        <v>#REF!</v>
      </c>
    </row>
    <row r="115" spans="1:32" x14ac:dyDescent="0.3">
      <c r="A115" s="20">
        <v>1</v>
      </c>
      <c r="B115" s="20" t="s">
        <v>329</v>
      </c>
      <c r="C115">
        <v>22</v>
      </c>
      <c r="D115" s="20">
        <v>22</v>
      </c>
      <c r="E115" s="20" t="s">
        <v>646</v>
      </c>
      <c r="F115" s="20"/>
      <c r="G115" s="20" t="s">
        <v>641</v>
      </c>
      <c r="H115" s="20" t="s">
        <v>640</v>
      </c>
      <c r="I115" s="20" t="s">
        <v>329</v>
      </c>
      <c r="K115" s="20" t="s">
        <v>637</v>
      </c>
      <c r="L115" s="20" t="s">
        <v>646</v>
      </c>
      <c r="M115" s="20">
        <v>2021</v>
      </c>
      <c r="N115" s="20" t="s">
        <v>649</v>
      </c>
      <c r="O115" s="20" t="s">
        <v>642</v>
      </c>
      <c r="P115" s="20" t="s">
        <v>2743</v>
      </c>
      <c r="Q115" t="s">
        <v>2743</v>
      </c>
      <c r="R115" s="20" t="s">
        <v>639</v>
      </c>
      <c r="S115" s="20" t="s">
        <v>647</v>
      </c>
      <c r="T115" s="20" t="s">
        <v>654</v>
      </c>
      <c r="U115" s="20" t="s">
        <v>337</v>
      </c>
      <c r="V115" s="20">
        <v>240</v>
      </c>
      <c r="W115" s="20" t="s">
        <v>330</v>
      </c>
      <c r="X115" s="20" t="s">
        <v>331</v>
      </c>
      <c r="Y115" s="20" t="s">
        <v>68</v>
      </c>
      <c r="Z115" s="20">
        <v>5103</v>
      </c>
      <c r="AA115" s="20" t="s">
        <v>651</v>
      </c>
      <c r="AC115" t="str">
        <f>+Combinar1[[#This Row],[Descripción Filtro URL 1]]</f>
        <v>Concón</v>
      </c>
      <c r="AD115" t="str">
        <f>+Combinar1[[#This Row],[titulo]]&amp;AC115&amp;", "&amp;Combinar1[[#This Row],[temporalidad]]</f>
        <v>Pendiente (grados) [Mínima-Media- Máxima], en la comuna de Concón, 2021</v>
      </c>
      <c r="AE115" t="str">
        <f>+Combinar1[[#This Row],[descripcion_larga]]&amp;AC115&amp;", según datos del "&amp;Combinar1[[#This Row],[fuente]]&amp;", "&amp;Combinar1[[#This Row],[temporalidad]]</f>
        <v>Pendiente (grados) [Mínima-Media- Máxima], en la comuna de Concón, según datos del DATA INTELLIGENCE, 2021</v>
      </c>
      <c r="AF115" t="e">
        <f>+Combinar1[[#This Row],[url]]&amp;Combinar1[[#This Row],[Complemento Link]]&amp;Combinar1[[#This Row],[id_fil_url 1]]&amp;#REF!&amp;#REF!</f>
        <v>#REF!</v>
      </c>
    </row>
    <row r="116" spans="1:32" x14ac:dyDescent="0.3">
      <c r="A116" s="20">
        <v>1</v>
      </c>
      <c r="B116" s="20" t="s">
        <v>329</v>
      </c>
      <c r="C116">
        <v>20</v>
      </c>
      <c r="D116" s="20">
        <v>20</v>
      </c>
      <c r="E116" s="20" t="s">
        <v>643</v>
      </c>
      <c r="F116" s="20"/>
      <c r="G116" s="20" t="s">
        <v>641</v>
      </c>
      <c r="H116" s="20" t="s">
        <v>640</v>
      </c>
      <c r="I116" s="20" t="s">
        <v>329</v>
      </c>
      <c r="K116" s="20" t="s">
        <v>637</v>
      </c>
      <c r="L116" s="20" t="s">
        <v>643</v>
      </c>
      <c r="M116" s="20">
        <v>2021</v>
      </c>
      <c r="N116" s="20" t="s">
        <v>644</v>
      </c>
      <c r="O116" s="20" t="s">
        <v>642</v>
      </c>
      <c r="P116" s="20" t="s">
        <v>2740</v>
      </c>
      <c r="Q116" t="s">
        <v>2741</v>
      </c>
      <c r="R116" s="20" t="s">
        <v>639</v>
      </c>
      <c r="S116" s="20" t="s">
        <v>2143</v>
      </c>
      <c r="T116" s="20" t="s">
        <v>652</v>
      </c>
      <c r="U116" s="20" t="s">
        <v>337</v>
      </c>
      <c r="V116" s="20">
        <v>240</v>
      </c>
      <c r="W116" s="20" t="s">
        <v>330</v>
      </c>
      <c r="X116" s="20" t="s">
        <v>331</v>
      </c>
      <c r="Y116" s="20" t="s">
        <v>69</v>
      </c>
      <c r="Z116" s="20">
        <v>5105</v>
      </c>
      <c r="AA116" s="20" t="s">
        <v>651</v>
      </c>
      <c r="AC116" t="str">
        <f>+Combinar1[[#This Row],[Descripción Filtro URL 1]]</f>
        <v>Puchuncaví</v>
      </c>
      <c r="AD116" t="str">
        <f>+Combinar1[[#This Row],[titulo]]&amp;AC116&amp;", "&amp;Combinar1[[#This Row],[temporalidad]]</f>
        <v>Elevación [Mínima-Media- Máxima], en la comuna de Puchuncaví, 2021</v>
      </c>
      <c r="AE116" t="str">
        <f>+Combinar1[[#This Row],[descripcion_larga]]&amp;AC116&amp;", según datos del "&amp;Combinar1[[#This Row],[fuente]]&amp;", "&amp;Combinar1[[#This Row],[temporalidad]]</f>
        <v>Altitud/Elevación (msnm) promedio [Mínima-Media- Máxima], en la comuna de Puchuncaví, según datos del DATA INTELLIGENCE, 2021</v>
      </c>
      <c r="AF116" t="e">
        <f>+Combinar1[[#This Row],[url]]&amp;Combinar1[[#This Row],[Complemento Link]]&amp;Combinar1[[#This Row],[id_fil_url 1]]&amp;#REF!&amp;#REF!</f>
        <v>#REF!</v>
      </c>
    </row>
    <row r="117" spans="1:32" x14ac:dyDescent="0.3">
      <c r="A117" s="20">
        <v>1</v>
      </c>
      <c r="B117" s="20" t="s">
        <v>329</v>
      </c>
      <c r="C117">
        <v>21</v>
      </c>
      <c r="D117" s="20">
        <v>21</v>
      </c>
      <c r="E117" s="20" t="s">
        <v>646</v>
      </c>
      <c r="F117" s="20"/>
      <c r="G117" s="20" t="s">
        <v>641</v>
      </c>
      <c r="H117" s="20" t="s">
        <v>640</v>
      </c>
      <c r="I117" s="20" t="s">
        <v>329</v>
      </c>
      <c r="K117" s="20" t="s">
        <v>637</v>
      </c>
      <c r="L117" s="20" t="s">
        <v>646</v>
      </c>
      <c r="M117" s="20">
        <v>2021</v>
      </c>
      <c r="N117" s="20" t="s">
        <v>638</v>
      </c>
      <c r="O117" s="20" t="s">
        <v>642</v>
      </c>
      <c r="P117" s="20" t="s">
        <v>2742</v>
      </c>
      <c r="Q117" t="s">
        <v>2742</v>
      </c>
      <c r="R117" s="20" t="s">
        <v>639</v>
      </c>
      <c r="S117" s="20" t="s">
        <v>647</v>
      </c>
      <c r="T117" s="20" t="s">
        <v>653</v>
      </c>
      <c r="U117" s="20" t="s">
        <v>337</v>
      </c>
      <c r="V117" s="20">
        <v>240</v>
      </c>
      <c r="W117" s="20" t="s">
        <v>330</v>
      </c>
      <c r="X117" s="20" t="s">
        <v>331</v>
      </c>
      <c r="Y117" s="20" t="s">
        <v>69</v>
      </c>
      <c r="Z117" s="20">
        <v>5105</v>
      </c>
      <c r="AA117" s="20" t="s">
        <v>651</v>
      </c>
      <c r="AC117" t="str">
        <f>+Combinar1[[#This Row],[Descripción Filtro URL 1]]</f>
        <v>Puchuncaví</v>
      </c>
      <c r="AD117" t="str">
        <f>+Combinar1[[#This Row],[titulo]]&amp;AC117&amp;", "&amp;Combinar1[[#This Row],[temporalidad]]</f>
        <v>Pendiente (%) [Mínima-Media- Máxima], en la comuna de Puchuncaví, 2021</v>
      </c>
      <c r="AE117" t="str">
        <f>+Combinar1[[#This Row],[descripcion_larga]]&amp;AC117&amp;", según datos del "&amp;Combinar1[[#This Row],[fuente]]&amp;", "&amp;Combinar1[[#This Row],[temporalidad]]</f>
        <v>Pendiente (%) [Mínima-Media- Máxima], en la comuna de Puchuncaví, según datos del DATA INTELLIGENCE, 2021</v>
      </c>
      <c r="AF117" t="e">
        <f>+Combinar1[[#This Row],[url]]&amp;Combinar1[[#This Row],[Complemento Link]]&amp;Combinar1[[#This Row],[id_fil_url 1]]&amp;#REF!&amp;#REF!</f>
        <v>#REF!</v>
      </c>
    </row>
    <row r="118" spans="1:32" x14ac:dyDescent="0.3">
      <c r="A118" s="20">
        <v>1</v>
      </c>
      <c r="B118" s="20" t="s">
        <v>329</v>
      </c>
      <c r="C118">
        <v>22</v>
      </c>
      <c r="D118" s="20">
        <v>22</v>
      </c>
      <c r="E118" s="20" t="s">
        <v>646</v>
      </c>
      <c r="F118" s="20"/>
      <c r="G118" s="20" t="s">
        <v>641</v>
      </c>
      <c r="H118" s="20" t="s">
        <v>640</v>
      </c>
      <c r="I118" s="20" t="s">
        <v>329</v>
      </c>
      <c r="K118" s="20" t="s">
        <v>637</v>
      </c>
      <c r="L118" s="20" t="s">
        <v>646</v>
      </c>
      <c r="M118" s="20">
        <v>2021</v>
      </c>
      <c r="N118" s="20" t="s">
        <v>649</v>
      </c>
      <c r="O118" s="20" t="s">
        <v>642</v>
      </c>
      <c r="P118" s="20" t="s">
        <v>2743</v>
      </c>
      <c r="Q118" t="s">
        <v>2743</v>
      </c>
      <c r="R118" s="20" t="s">
        <v>639</v>
      </c>
      <c r="S118" s="20" t="s">
        <v>647</v>
      </c>
      <c r="T118" s="20" t="s">
        <v>654</v>
      </c>
      <c r="U118" s="20" t="s">
        <v>337</v>
      </c>
      <c r="V118" s="20">
        <v>240</v>
      </c>
      <c r="W118" s="20" t="s">
        <v>330</v>
      </c>
      <c r="X118" s="20" t="s">
        <v>331</v>
      </c>
      <c r="Y118" s="20" t="s">
        <v>69</v>
      </c>
      <c r="Z118" s="20">
        <v>5105</v>
      </c>
      <c r="AA118" s="20" t="s">
        <v>651</v>
      </c>
      <c r="AC118" t="str">
        <f>+Combinar1[[#This Row],[Descripción Filtro URL 1]]</f>
        <v>Puchuncaví</v>
      </c>
      <c r="AD118" t="str">
        <f>+Combinar1[[#This Row],[titulo]]&amp;AC118&amp;", "&amp;Combinar1[[#This Row],[temporalidad]]</f>
        <v>Pendiente (grados) [Mínima-Media- Máxima], en la comuna de Puchuncaví, 2021</v>
      </c>
      <c r="AE118" t="str">
        <f>+Combinar1[[#This Row],[descripcion_larga]]&amp;AC118&amp;", según datos del "&amp;Combinar1[[#This Row],[fuente]]&amp;", "&amp;Combinar1[[#This Row],[temporalidad]]</f>
        <v>Pendiente (grados) [Mínima-Media- Máxima], en la comuna de Puchuncaví, según datos del DATA INTELLIGENCE, 2021</v>
      </c>
      <c r="AF118" t="e">
        <f>+Combinar1[[#This Row],[url]]&amp;Combinar1[[#This Row],[Complemento Link]]&amp;Combinar1[[#This Row],[id_fil_url 1]]&amp;#REF!&amp;#REF!</f>
        <v>#REF!</v>
      </c>
    </row>
    <row r="119" spans="1:32" x14ac:dyDescent="0.3">
      <c r="A119" s="20">
        <v>1</v>
      </c>
      <c r="B119" s="20" t="s">
        <v>329</v>
      </c>
      <c r="C119">
        <v>20</v>
      </c>
      <c r="D119" s="20">
        <v>20</v>
      </c>
      <c r="E119" s="20" t="s">
        <v>643</v>
      </c>
      <c r="F119" s="20"/>
      <c r="G119" s="20" t="s">
        <v>641</v>
      </c>
      <c r="H119" s="20" t="s">
        <v>640</v>
      </c>
      <c r="I119" s="20" t="s">
        <v>329</v>
      </c>
      <c r="K119" s="20" t="s">
        <v>637</v>
      </c>
      <c r="L119" s="20" t="s">
        <v>643</v>
      </c>
      <c r="M119" s="20">
        <v>2021</v>
      </c>
      <c r="N119" s="20" t="s">
        <v>644</v>
      </c>
      <c r="O119" s="20" t="s">
        <v>642</v>
      </c>
      <c r="P119" s="20" t="s">
        <v>2740</v>
      </c>
      <c r="Q119" t="s">
        <v>2741</v>
      </c>
      <c r="R119" s="20" t="s">
        <v>639</v>
      </c>
      <c r="S119" s="20" t="s">
        <v>2143</v>
      </c>
      <c r="T119" s="20" t="s">
        <v>652</v>
      </c>
      <c r="U119" s="20" t="s">
        <v>337</v>
      </c>
      <c r="V119" s="20">
        <v>240</v>
      </c>
      <c r="W119" s="20" t="s">
        <v>330</v>
      </c>
      <c r="X119" s="20" t="s">
        <v>331</v>
      </c>
      <c r="Y119" s="20" t="s">
        <v>70</v>
      </c>
      <c r="Z119" s="20">
        <v>5109</v>
      </c>
      <c r="AA119" s="20" t="s">
        <v>651</v>
      </c>
      <c r="AC119" t="str">
        <f>+Combinar1[[#This Row],[Descripción Filtro URL 1]]</f>
        <v>Viña del Mar</v>
      </c>
      <c r="AD119" t="str">
        <f>+Combinar1[[#This Row],[titulo]]&amp;AC119&amp;", "&amp;Combinar1[[#This Row],[temporalidad]]</f>
        <v>Elevación [Mínima-Media- Máxima], en la comuna de Viña del Mar, 2021</v>
      </c>
      <c r="AE119" t="str">
        <f>+Combinar1[[#This Row],[descripcion_larga]]&amp;AC119&amp;", según datos del "&amp;Combinar1[[#This Row],[fuente]]&amp;", "&amp;Combinar1[[#This Row],[temporalidad]]</f>
        <v>Altitud/Elevación (msnm) promedio [Mínima-Media- Máxima], en la comuna de Viña del Mar, según datos del DATA INTELLIGENCE, 2021</v>
      </c>
      <c r="AF119" t="e">
        <f>+Combinar1[[#This Row],[url]]&amp;Combinar1[[#This Row],[Complemento Link]]&amp;Combinar1[[#This Row],[id_fil_url 1]]&amp;#REF!&amp;#REF!</f>
        <v>#REF!</v>
      </c>
    </row>
    <row r="120" spans="1:32" x14ac:dyDescent="0.3">
      <c r="A120" s="20">
        <v>1</v>
      </c>
      <c r="B120" s="20" t="s">
        <v>329</v>
      </c>
      <c r="C120">
        <v>21</v>
      </c>
      <c r="D120" s="20">
        <v>21</v>
      </c>
      <c r="E120" s="20" t="s">
        <v>646</v>
      </c>
      <c r="F120" s="20"/>
      <c r="G120" s="20" t="s">
        <v>641</v>
      </c>
      <c r="H120" s="20" t="s">
        <v>640</v>
      </c>
      <c r="I120" s="20" t="s">
        <v>329</v>
      </c>
      <c r="K120" s="20" t="s">
        <v>637</v>
      </c>
      <c r="L120" s="20" t="s">
        <v>646</v>
      </c>
      <c r="M120" s="20">
        <v>2021</v>
      </c>
      <c r="N120" s="20" t="s">
        <v>638</v>
      </c>
      <c r="O120" s="20" t="s">
        <v>642</v>
      </c>
      <c r="P120" s="20" t="s">
        <v>2742</v>
      </c>
      <c r="Q120" t="s">
        <v>2742</v>
      </c>
      <c r="R120" s="20" t="s">
        <v>639</v>
      </c>
      <c r="S120" s="20" t="s">
        <v>647</v>
      </c>
      <c r="T120" s="20" t="s">
        <v>653</v>
      </c>
      <c r="U120" s="20" t="s">
        <v>337</v>
      </c>
      <c r="V120" s="20">
        <v>240</v>
      </c>
      <c r="W120" s="20" t="s">
        <v>330</v>
      </c>
      <c r="X120" s="20" t="s">
        <v>331</v>
      </c>
      <c r="Y120" s="20" t="s">
        <v>70</v>
      </c>
      <c r="Z120" s="20">
        <v>5109</v>
      </c>
      <c r="AA120" s="20" t="s">
        <v>651</v>
      </c>
      <c r="AC120" t="str">
        <f>+Combinar1[[#This Row],[Descripción Filtro URL 1]]</f>
        <v>Viña del Mar</v>
      </c>
      <c r="AD120" t="str">
        <f>+Combinar1[[#This Row],[titulo]]&amp;AC120&amp;", "&amp;Combinar1[[#This Row],[temporalidad]]</f>
        <v>Pendiente (%) [Mínima-Media- Máxima], en la comuna de Viña del Mar, 2021</v>
      </c>
      <c r="AE120" t="str">
        <f>+Combinar1[[#This Row],[descripcion_larga]]&amp;AC120&amp;", según datos del "&amp;Combinar1[[#This Row],[fuente]]&amp;", "&amp;Combinar1[[#This Row],[temporalidad]]</f>
        <v>Pendiente (%) [Mínima-Media- Máxima], en la comuna de Viña del Mar, según datos del DATA INTELLIGENCE, 2021</v>
      </c>
      <c r="AF120" t="e">
        <f>+Combinar1[[#This Row],[url]]&amp;Combinar1[[#This Row],[Complemento Link]]&amp;Combinar1[[#This Row],[id_fil_url 1]]&amp;#REF!&amp;#REF!</f>
        <v>#REF!</v>
      </c>
    </row>
    <row r="121" spans="1:32" x14ac:dyDescent="0.3">
      <c r="A121" s="20">
        <v>1</v>
      </c>
      <c r="B121" s="20" t="s">
        <v>329</v>
      </c>
      <c r="C121">
        <v>22</v>
      </c>
      <c r="D121" s="20">
        <v>22</v>
      </c>
      <c r="E121" s="20" t="s">
        <v>646</v>
      </c>
      <c r="F121" s="20"/>
      <c r="G121" s="20" t="s">
        <v>641</v>
      </c>
      <c r="H121" s="20" t="s">
        <v>640</v>
      </c>
      <c r="I121" s="20" t="s">
        <v>329</v>
      </c>
      <c r="K121" s="20" t="s">
        <v>637</v>
      </c>
      <c r="L121" s="20" t="s">
        <v>646</v>
      </c>
      <c r="M121" s="20">
        <v>2021</v>
      </c>
      <c r="N121" s="20" t="s">
        <v>649</v>
      </c>
      <c r="O121" s="20" t="s">
        <v>642</v>
      </c>
      <c r="P121" s="20" t="s">
        <v>2743</v>
      </c>
      <c r="Q121" t="s">
        <v>2743</v>
      </c>
      <c r="R121" s="20" t="s">
        <v>639</v>
      </c>
      <c r="S121" s="20" t="s">
        <v>647</v>
      </c>
      <c r="T121" s="20" t="s">
        <v>654</v>
      </c>
      <c r="U121" s="20" t="s">
        <v>337</v>
      </c>
      <c r="V121" s="20">
        <v>240</v>
      </c>
      <c r="W121" s="20" t="s">
        <v>330</v>
      </c>
      <c r="X121" s="20" t="s">
        <v>331</v>
      </c>
      <c r="Y121" s="20" t="s">
        <v>70</v>
      </c>
      <c r="Z121" s="20">
        <v>5109</v>
      </c>
      <c r="AA121" s="20" t="s">
        <v>651</v>
      </c>
      <c r="AC121" t="str">
        <f>+Combinar1[[#This Row],[Descripción Filtro URL 1]]</f>
        <v>Viña del Mar</v>
      </c>
      <c r="AD121" t="str">
        <f>+Combinar1[[#This Row],[titulo]]&amp;AC121&amp;", "&amp;Combinar1[[#This Row],[temporalidad]]</f>
        <v>Pendiente (grados) [Mínima-Media- Máxima], en la comuna de Viña del Mar, 2021</v>
      </c>
      <c r="AE121" t="str">
        <f>+Combinar1[[#This Row],[descripcion_larga]]&amp;AC121&amp;", según datos del "&amp;Combinar1[[#This Row],[fuente]]&amp;", "&amp;Combinar1[[#This Row],[temporalidad]]</f>
        <v>Pendiente (grados) [Mínima-Media- Máxima], en la comuna de Viña del Mar, según datos del DATA INTELLIGENCE, 2021</v>
      </c>
      <c r="AF121" t="e">
        <f>+Combinar1[[#This Row],[url]]&amp;Combinar1[[#This Row],[Complemento Link]]&amp;Combinar1[[#This Row],[id_fil_url 1]]&amp;#REF!&amp;#REF!</f>
        <v>#REF!</v>
      </c>
    </row>
    <row r="122" spans="1:32" x14ac:dyDescent="0.3">
      <c r="A122" s="20">
        <v>1</v>
      </c>
      <c r="B122" s="20" t="s">
        <v>329</v>
      </c>
      <c r="C122">
        <v>20</v>
      </c>
      <c r="D122" s="20">
        <v>20</v>
      </c>
      <c r="E122" s="20" t="s">
        <v>643</v>
      </c>
      <c r="F122" s="20"/>
      <c r="G122" s="20" t="s">
        <v>641</v>
      </c>
      <c r="H122" s="20" t="s">
        <v>640</v>
      </c>
      <c r="I122" s="20" t="s">
        <v>329</v>
      </c>
      <c r="K122" s="20" t="s">
        <v>637</v>
      </c>
      <c r="L122" s="20" t="s">
        <v>643</v>
      </c>
      <c r="M122" s="20">
        <v>2021</v>
      </c>
      <c r="N122" s="20" t="s">
        <v>644</v>
      </c>
      <c r="O122" s="20" t="s">
        <v>642</v>
      </c>
      <c r="P122" s="20" t="s">
        <v>2740</v>
      </c>
      <c r="Q122" t="s">
        <v>2741</v>
      </c>
      <c r="R122" s="20" t="s">
        <v>639</v>
      </c>
      <c r="S122" s="20" t="s">
        <v>2143</v>
      </c>
      <c r="T122" s="20" t="s">
        <v>652</v>
      </c>
      <c r="U122" s="20" t="s">
        <v>337</v>
      </c>
      <c r="V122" s="20">
        <v>240</v>
      </c>
      <c r="W122" s="20" t="s">
        <v>330</v>
      </c>
      <c r="X122" s="20" t="s">
        <v>331</v>
      </c>
      <c r="Y122" s="20" t="s">
        <v>71</v>
      </c>
      <c r="Z122" s="20">
        <v>5301</v>
      </c>
      <c r="AA122" s="20" t="s">
        <v>651</v>
      </c>
      <c r="AC122" t="str">
        <f>+Combinar1[[#This Row],[Descripción Filtro URL 1]]</f>
        <v>Los Andes</v>
      </c>
      <c r="AD122" t="str">
        <f>+Combinar1[[#This Row],[titulo]]&amp;AC122&amp;", "&amp;Combinar1[[#This Row],[temporalidad]]</f>
        <v>Elevación [Mínima-Media- Máxima], en la comuna de Los Andes, 2021</v>
      </c>
      <c r="AE122" t="str">
        <f>+Combinar1[[#This Row],[descripcion_larga]]&amp;AC122&amp;", según datos del "&amp;Combinar1[[#This Row],[fuente]]&amp;", "&amp;Combinar1[[#This Row],[temporalidad]]</f>
        <v>Altitud/Elevación (msnm) promedio [Mínima-Media- Máxima], en la comuna de Los Andes, según datos del DATA INTELLIGENCE, 2021</v>
      </c>
      <c r="AF122" t="e">
        <f>+Combinar1[[#This Row],[url]]&amp;Combinar1[[#This Row],[Complemento Link]]&amp;Combinar1[[#This Row],[id_fil_url 1]]&amp;#REF!&amp;#REF!</f>
        <v>#REF!</v>
      </c>
    </row>
    <row r="123" spans="1:32" x14ac:dyDescent="0.3">
      <c r="A123" s="20">
        <v>1</v>
      </c>
      <c r="B123" s="20" t="s">
        <v>329</v>
      </c>
      <c r="C123">
        <v>21</v>
      </c>
      <c r="D123" s="20">
        <v>21</v>
      </c>
      <c r="E123" s="20" t="s">
        <v>646</v>
      </c>
      <c r="F123" s="20"/>
      <c r="G123" s="20" t="s">
        <v>641</v>
      </c>
      <c r="H123" s="20" t="s">
        <v>640</v>
      </c>
      <c r="I123" s="20" t="s">
        <v>329</v>
      </c>
      <c r="K123" s="20" t="s">
        <v>637</v>
      </c>
      <c r="L123" s="20" t="s">
        <v>646</v>
      </c>
      <c r="M123" s="20">
        <v>2021</v>
      </c>
      <c r="N123" s="20" t="s">
        <v>638</v>
      </c>
      <c r="O123" s="20" t="s">
        <v>642</v>
      </c>
      <c r="P123" s="20" t="s">
        <v>2742</v>
      </c>
      <c r="Q123" t="s">
        <v>2742</v>
      </c>
      <c r="R123" s="20" t="s">
        <v>639</v>
      </c>
      <c r="S123" s="20" t="s">
        <v>647</v>
      </c>
      <c r="T123" s="20" t="s">
        <v>653</v>
      </c>
      <c r="U123" s="20" t="s">
        <v>337</v>
      </c>
      <c r="V123" s="20">
        <v>240</v>
      </c>
      <c r="W123" s="20" t="s">
        <v>330</v>
      </c>
      <c r="X123" s="20" t="s">
        <v>331</v>
      </c>
      <c r="Y123" s="20" t="s">
        <v>71</v>
      </c>
      <c r="Z123" s="20">
        <v>5301</v>
      </c>
      <c r="AA123" s="20" t="s">
        <v>651</v>
      </c>
      <c r="AC123" t="str">
        <f>+Combinar1[[#This Row],[Descripción Filtro URL 1]]</f>
        <v>Los Andes</v>
      </c>
      <c r="AD123" t="str">
        <f>+Combinar1[[#This Row],[titulo]]&amp;AC123&amp;", "&amp;Combinar1[[#This Row],[temporalidad]]</f>
        <v>Pendiente (%) [Mínima-Media- Máxima], en la comuna de Los Andes, 2021</v>
      </c>
      <c r="AE123" t="str">
        <f>+Combinar1[[#This Row],[descripcion_larga]]&amp;AC123&amp;", según datos del "&amp;Combinar1[[#This Row],[fuente]]&amp;", "&amp;Combinar1[[#This Row],[temporalidad]]</f>
        <v>Pendiente (%) [Mínima-Media- Máxima], en la comuna de Los Andes, según datos del DATA INTELLIGENCE, 2021</v>
      </c>
      <c r="AF123" t="e">
        <f>+Combinar1[[#This Row],[url]]&amp;Combinar1[[#This Row],[Complemento Link]]&amp;Combinar1[[#This Row],[id_fil_url 1]]&amp;#REF!&amp;#REF!</f>
        <v>#REF!</v>
      </c>
    </row>
    <row r="124" spans="1:32" x14ac:dyDescent="0.3">
      <c r="A124" s="20">
        <v>1</v>
      </c>
      <c r="B124" s="20" t="s">
        <v>329</v>
      </c>
      <c r="C124">
        <v>22</v>
      </c>
      <c r="D124" s="20">
        <v>22</v>
      </c>
      <c r="E124" s="20" t="s">
        <v>646</v>
      </c>
      <c r="F124" s="20"/>
      <c r="G124" s="20" t="s">
        <v>641</v>
      </c>
      <c r="H124" s="20" t="s">
        <v>640</v>
      </c>
      <c r="I124" s="20" t="s">
        <v>329</v>
      </c>
      <c r="K124" s="20" t="s">
        <v>637</v>
      </c>
      <c r="L124" s="20" t="s">
        <v>646</v>
      </c>
      <c r="M124" s="20">
        <v>2021</v>
      </c>
      <c r="N124" s="20" t="s">
        <v>649</v>
      </c>
      <c r="O124" s="20" t="s">
        <v>642</v>
      </c>
      <c r="P124" s="20" t="s">
        <v>2743</v>
      </c>
      <c r="Q124" t="s">
        <v>2743</v>
      </c>
      <c r="R124" s="20" t="s">
        <v>639</v>
      </c>
      <c r="S124" s="20" t="s">
        <v>647</v>
      </c>
      <c r="T124" s="20" t="s">
        <v>654</v>
      </c>
      <c r="U124" s="20" t="s">
        <v>337</v>
      </c>
      <c r="V124" s="20">
        <v>240</v>
      </c>
      <c r="W124" s="20" t="s">
        <v>330</v>
      </c>
      <c r="X124" s="20" t="s">
        <v>331</v>
      </c>
      <c r="Y124" s="20" t="s">
        <v>71</v>
      </c>
      <c r="Z124" s="20">
        <v>5301</v>
      </c>
      <c r="AA124" s="20" t="s">
        <v>651</v>
      </c>
      <c r="AC124" t="str">
        <f>+Combinar1[[#This Row],[Descripción Filtro URL 1]]</f>
        <v>Los Andes</v>
      </c>
      <c r="AD124" t="str">
        <f>+Combinar1[[#This Row],[titulo]]&amp;AC124&amp;", "&amp;Combinar1[[#This Row],[temporalidad]]</f>
        <v>Pendiente (grados) [Mínima-Media- Máxima], en la comuna de Los Andes, 2021</v>
      </c>
      <c r="AE124" t="str">
        <f>+Combinar1[[#This Row],[descripcion_larga]]&amp;AC124&amp;", según datos del "&amp;Combinar1[[#This Row],[fuente]]&amp;", "&amp;Combinar1[[#This Row],[temporalidad]]</f>
        <v>Pendiente (grados) [Mínima-Media- Máxima], en la comuna de Los Andes, según datos del DATA INTELLIGENCE, 2021</v>
      </c>
      <c r="AF124" t="e">
        <f>+Combinar1[[#This Row],[url]]&amp;Combinar1[[#This Row],[Complemento Link]]&amp;Combinar1[[#This Row],[id_fil_url 1]]&amp;#REF!&amp;#REF!</f>
        <v>#REF!</v>
      </c>
    </row>
    <row r="125" spans="1:32" x14ac:dyDescent="0.3">
      <c r="A125" s="20">
        <v>1</v>
      </c>
      <c r="B125" s="20" t="s">
        <v>329</v>
      </c>
      <c r="C125">
        <v>20</v>
      </c>
      <c r="D125" s="20">
        <v>20</v>
      </c>
      <c r="E125" s="20" t="s">
        <v>643</v>
      </c>
      <c r="F125" s="20"/>
      <c r="G125" s="20" t="s">
        <v>641</v>
      </c>
      <c r="H125" s="20" t="s">
        <v>640</v>
      </c>
      <c r="I125" s="20" t="s">
        <v>329</v>
      </c>
      <c r="K125" s="20" t="s">
        <v>637</v>
      </c>
      <c r="L125" s="20" t="s">
        <v>643</v>
      </c>
      <c r="M125" s="20">
        <v>2021</v>
      </c>
      <c r="N125" s="20" t="s">
        <v>644</v>
      </c>
      <c r="O125" s="20" t="s">
        <v>642</v>
      </c>
      <c r="P125" s="20" t="s">
        <v>2740</v>
      </c>
      <c r="Q125" t="s">
        <v>2741</v>
      </c>
      <c r="R125" s="20" t="s">
        <v>639</v>
      </c>
      <c r="S125" s="20" t="s">
        <v>2143</v>
      </c>
      <c r="T125" s="20" t="s">
        <v>652</v>
      </c>
      <c r="U125" s="20" t="s">
        <v>337</v>
      </c>
      <c r="V125" s="20">
        <v>240</v>
      </c>
      <c r="W125" s="20" t="s">
        <v>330</v>
      </c>
      <c r="X125" s="20" t="s">
        <v>331</v>
      </c>
      <c r="Y125" s="20" t="s">
        <v>72</v>
      </c>
      <c r="Z125" s="20">
        <v>5302</v>
      </c>
      <c r="AA125" s="20" t="s">
        <v>651</v>
      </c>
      <c r="AC125" t="str">
        <f>+Combinar1[[#This Row],[Descripción Filtro URL 1]]</f>
        <v>Calle Larga</v>
      </c>
      <c r="AD125" t="str">
        <f>+Combinar1[[#This Row],[titulo]]&amp;AC125&amp;", "&amp;Combinar1[[#This Row],[temporalidad]]</f>
        <v>Elevación [Mínima-Media- Máxima], en la comuna de Calle Larga, 2021</v>
      </c>
      <c r="AE125" t="str">
        <f>+Combinar1[[#This Row],[descripcion_larga]]&amp;AC125&amp;", según datos del "&amp;Combinar1[[#This Row],[fuente]]&amp;", "&amp;Combinar1[[#This Row],[temporalidad]]</f>
        <v>Altitud/Elevación (msnm) promedio [Mínima-Media- Máxima], en la comuna de Calle Larga, según datos del DATA INTELLIGENCE, 2021</v>
      </c>
      <c r="AF125" t="e">
        <f>+Combinar1[[#This Row],[url]]&amp;Combinar1[[#This Row],[Complemento Link]]&amp;Combinar1[[#This Row],[id_fil_url 1]]&amp;#REF!&amp;#REF!</f>
        <v>#REF!</v>
      </c>
    </row>
    <row r="126" spans="1:32" x14ac:dyDescent="0.3">
      <c r="A126" s="20">
        <v>1</v>
      </c>
      <c r="B126" s="20" t="s">
        <v>329</v>
      </c>
      <c r="C126">
        <v>21</v>
      </c>
      <c r="D126" s="20">
        <v>21</v>
      </c>
      <c r="E126" s="20" t="s">
        <v>646</v>
      </c>
      <c r="F126" s="20"/>
      <c r="G126" s="20" t="s">
        <v>641</v>
      </c>
      <c r="H126" s="20" t="s">
        <v>640</v>
      </c>
      <c r="I126" s="20" t="s">
        <v>329</v>
      </c>
      <c r="K126" s="20" t="s">
        <v>637</v>
      </c>
      <c r="L126" s="20" t="s">
        <v>646</v>
      </c>
      <c r="M126" s="20">
        <v>2021</v>
      </c>
      <c r="N126" s="20" t="s">
        <v>638</v>
      </c>
      <c r="O126" s="20" t="s">
        <v>642</v>
      </c>
      <c r="P126" s="20" t="s">
        <v>2742</v>
      </c>
      <c r="Q126" t="s">
        <v>2742</v>
      </c>
      <c r="R126" s="20" t="s">
        <v>639</v>
      </c>
      <c r="S126" s="20" t="s">
        <v>647</v>
      </c>
      <c r="T126" s="20" t="s">
        <v>653</v>
      </c>
      <c r="U126" s="20" t="s">
        <v>337</v>
      </c>
      <c r="V126" s="20">
        <v>240</v>
      </c>
      <c r="W126" s="20" t="s">
        <v>330</v>
      </c>
      <c r="X126" s="20" t="s">
        <v>331</v>
      </c>
      <c r="Y126" s="20" t="s">
        <v>72</v>
      </c>
      <c r="Z126" s="20">
        <v>5302</v>
      </c>
      <c r="AA126" s="20" t="s">
        <v>651</v>
      </c>
      <c r="AC126" t="str">
        <f>+Combinar1[[#This Row],[Descripción Filtro URL 1]]</f>
        <v>Calle Larga</v>
      </c>
      <c r="AD126" t="str">
        <f>+Combinar1[[#This Row],[titulo]]&amp;AC126&amp;", "&amp;Combinar1[[#This Row],[temporalidad]]</f>
        <v>Pendiente (%) [Mínima-Media- Máxima], en la comuna de Calle Larga, 2021</v>
      </c>
      <c r="AE126" t="str">
        <f>+Combinar1[[#This Row],[descripcion_larga]]&amp;AC126&amp;", según datos del "&amp;Combinar1[[#This Row],[fuente]]&amp;", "&amp;Combinar1[[#This Row],[temporalidad]]</f>
        <v>Pendiente (%) [Mínima-Media- Máxima], en la comuna de Calle Larga, según datos del DATA INTELLIGENCE, 2021</v>
      </c>
      <c r="AF126" t="e">
        <f>+Combinar1[[#This Row],[url]]&amp;Combinar1[[#This Row],[Complemento Link]]&amp;Combinar1[[#This Row],[id_fil_url 1]]&amp;#REF!&amp;#REF!</f>
        <v>#REF!</v>
      </c>
    </row>
    <row r="127" spans="1:32" x14ac:dyDescent="0.3">
      <c r="A127" s="20">
        <v>1</v>
      </c>
      <c r="B127" s="20" t="s">
        <v>329</v>
      </c>
      <c r="C127">
        <v>22</v>
      </c>
      <c r="D127" s="20">
        <v>22</v>
      </c>
      <c r="E127" s="20" t="s">
        <v>646</v>
      </c>
      <c r="F127" s="20"/>
      <c r="G127" s="20" t="s">
        <v>641</v>
      </c>
      <c r="H127" s="20" t="s">
        <v>640</v>
      </c>
      <c r="I127" s="20" t="s">
        <v>329</v>
      </c>
      <c r="K127" s="20" t="s">
        <v>637</v>
      </c>
      <c r="L127" s="20" t="s">
        <v>646</v>
      </c>
      <c r="M127" s="20">
        <v>2021</v>
      </c>
      <c r="N127" s="20" t="s">
        <v>649</v>
      </c>
      <c r="O127" s="20" t="s">
        <v>642</v>
      </c>
      <c r="P127" s="20" t="s">
        <v>2743</v>
      </c>
      <c r="Q127" t="s">
        <v>2743</v>
      </c>
      <c r="R127" s="20" t="s">
        <v>639</v>
      </c>
      <c r="S127" s="20" t="s">
        <v>647</v>
      </c>
      <c r="T127" s="20" t="s">
        <v>654</v>
      </c>
      <c r="U127" s="20" t="s">
        <v>337</v>
      </c>
      <c r="V127" s="20">
        <v>240</v>
      </c>
      <c r="W127" s="20" t="s">
        <v>330</v>
      </c>
      <c r="X127" s="20" t="s">
        <v>331</v>
      </c>
      <c r="Y127" s="20" t="s">
        <v>72</v>
      </c>
      <c r="Z127" s="20">
        <v>5302</v>
      </c>
      <c r="AA127" s="20" t="s">
        <v>651</v>
      </c>
      <c r="AC127" t="str">
        <f>+Combinar1[[#This Row],[Descripción Filtro URL 1]]</f>
        <v>Calle Larga</v>
      </c>
      <c r="AD127" t="str">
        <f>+Combinar1[[#This Row],[titulo]]&amp;AC127&amp;", "&amp;Combinar1[[#This Row],[temporalidad]]</f>
        <v>Pendiente (grados) [Mínima-Media- Máxima], en la comuna de Calle Larga, 2021</v>
      </c>
      <c r="AE127" t="str">
        <f>+Combinar1[[#This Row],[descripcion_larga]]&amp;AC127&amp;", según datos del "&amp;Combinar1[[#This Row],[fuente]]&amp;", "&amp;Combinar1[[#This Row],[temporalidad]]</f>
        <v>Pendiente (grados) [Mínima-Media- Máxima], en la comuna de Calle Larga, según datos del DATA INTELLIGENCE, 2021</v>
      </c>
      <c r="AF127" t="e">
        <f>+Combinar1[[#This Row],[url]]&amp;Combinar1[[#This Row],[Complemento Link]]&amp;Combinar1[[#This Row],[id_fil_url 1]]&amp;#REF!&amp;#REF!</f>
        <v>#REF!</v>
      </c>
    </row>
    <row r="128" spans="1:32" x14ac:dyDescent="0.3">
      <c r="A128" s="20">
        <v>1</v>
      </c>
      <c r="B128" s="20" t="s">
        <v>329</v>
      </c>
      <c r="C128">
        <v>20</v>
      </c>
      <c r="D128" s="20">
        <v>20</v>
      </c>
      <c r="E128" s="20" t="s">
        <v>643</v>
      </c>
      <c r="F128" s="20"/>
      <c r="G128" s="20" t="s">
        <v>641</v>
      </c>
      <c r="H128" s="20" t="s">
        <v>640</v>
      </c>
      <c r="I128" s="20" t="s">
        <v>329</v>
      </c>
      <c r="K128" s="20" t="s">
        <v>637</v>
      </c>
      <c r="L128" s="20" t="s">
        <v>643</v>
      </c>
      <c r="M128" s="20">
        <v>2021</v>
      </c>
      <c r="N128" s="20" t="s">
        <v>644</v>
      </c>
      <c r="O128" s="20" t="s">
        <v>642</v>
      </c>
      <c r="P128" s="20" t="s">
        <v>2740</v>
      </c>
      <c r="Q128" t="s">
        <v>2741</v>
      </c>
      <c r="R128" s="20" t="s">
        <v>639</v>
      </c>
      <c r="S128" s="20" t="s">
        <v>2143</v>
      </c>
      <c r="T128" s="20" t="s">
        <v>652</v>
      </c>
      <c r="U128" s="20" t="s">
        <v>337</v>
      </c>
      <c r="V128" s="20">
        <v>240</v>
      </c>
      <c r="W128" s="20" t="s">
        <v>330</v>
      </c>
      <c r="X128" s="20" t="s">
        <v>331</v>
      </c>
      <c r="Y128" s="20" t="s">
        <v>73</v>
      </c>
      <c r="Z128" s="20">
        <v>5303</v>
      </c>
      <c r="AA128" s="20" t="s">
        <v>651</v>
      </c>
      <c r="AC128" t="str">
        <f>+Combinar1[[#This Row],[Descripción Filtro URL 1]]</f>
        <v>Rinconada</v>
      </c>
      <c r="AD128" t="str">
        <f>+Combinar1[[#This Row],[titulo]]&amp;AC128&amp;", "&amp;Combinar1[[#This Row],[temporalidad]]</f>
        <v>Elevación [Mínima-Media- Máxima], en la comuna de Rinconada, 2021</v>
      </c>
      <c r="AE128" t="str">
        <f>+Combinar1[[#This Row],[descripcion_larga]]&amp;AC128&amp;", según datos del "&amp;Combinar1[[#This Row],[fuente]]&amp;", "&amp;Combinar1[[#This Row],[temporalidad]]</f>
        <v>Altitud/Elevación (msnm) promedio [Mínima-Media- Máxima], en la comuna de Rinconada, según datos del DATA INTELLIGENCE, 2021</v>
      </c>
      <c r="AF128" t="e">
        <f>+Combinar1[[#This Row],[url]]&amp;Combinar1[[#This Row],[Complemento Link]]&amp;Combinar1[[#This Row],[id_fil_url 1]]&amp;#REF!&amp;#REF!</f>
        <v>#REF!</v>
      </c>
    </row>
    <row r="129" spans="1:32" x14ac:dyDescent="0.3">
      <c r="A129" s="20">
        <v>1</v>
      </c>
      <c r="B129" s="20" t="s">
        <v>329</v>
      </c>
      <c r="C129">
        <v>21</v>
      </c>
      <c r="D129" s="20">
        <v>21</v>
      </c>
      <c r="E129" s="20" t="s">
        <v>646</v>
      </c>
      <c r="F129" s="20"/>
      <c r="G129" s="20" t="s">
        <v>641</v>
      </c>
      <c r="H129" s="20" t="s">
        <v>640</v>
      </c>
      <c r="I129" s="20" t="s">
        <v>329</v>
      </c>
      <c r="K129" s="20" t="s">
        <v>637</v>
      </c>
      <c r="L129" s="20" t="s">
        <v>646</v>
      </c>
      <c r="M129" s="20">
        <v>2021</v>
      </c>
      <c r="N129" s="20" t="s">
        <v>638</v>
      </c>
      <c r="O129" s="20" t="s">
        <v>642</v>
      </c>
      <c r="P129" s="20" t="s">
        <v>2742</v>
      </c>
      <c r="Q129" t="s">
        <v>2742</v>
      </c>
      <c r="R129" s="20" t="s">
        <v>639</v>
      </c>
      <c r="S129" s="20" t="s">
        <v>647</v>
      </c>
      <c r="T129" s="20" t="s">
        <v>653</v>
      </c>
      <c r="U129" s="20" t="s">
        <v>337</v>
      </c>
      <c r="V129" s="20">
        <v>240</v>
      </c>
      <c r="W129" s="20" t="s">
        <v>330</v>
      </c>
      <c r="X129" s="20" t="s">
        <v>331</v>
      </c>
      <c r="Y129" s="20" t="s">
        <v>73</v>
      </c>
      <c r="Z129" s="20">
        <v>5303</v>
      </c>
      <c r="AA129" s="20" t="s">
        <v>651</v>
      </c>
      <c r="AC129" t="str">
        <f>+Combinar1[[#This Row],[Descripción Filtro URL 1]]</f>
        <v>Rinconada</v>
      </c>
      <c r="AD129" t="str">
        <f>+Combinar1[[#This Row],[titulo]]&amp;AC129&amp;", "&amp;Combinar1[[#This Row],[temporalidad]]</f>
        <v>Pendiente (%) [Mínima-Media- Máxima], en la comuna de Rinconada, 2021</v>
      </c>
      <c r="AE129" t="str">
        <f>+Combinar1[[#This Row],[descripcion_larga]]&amp;AC129&amp;", según datos del "&amp;Combinar1[[#This Row],[fuente]]&amp;", "&amp;Combinar1[[#This Row],[temporalidad]]</f>
        <v>Pendiente (%) [Mínima-Media- Máxima], en la comuna de Rinconada, según datos del DATA INTELLIGENCE, 2021</v>
      </c>
      <c r="AF129" t="e">
        <f>+Combinar1[[#This Row],[url]]&amp;Combinar1[[#This Row],[Complemento Link]]&amp;Combinar1[[#This Row],[id_fil_url 1]]&amp;#REF!&amp;#REF!</f>
        <v>#REF!</v>
      </c>
    </row>
    <row r="130" spans="1:32" x14ac:dyDescent="0.3">
      <c r="A130" s="20">
        <v>1</v>
      </c>
      <c r="B130" s="20" t="s">
        <v>329</v>
      </c>
      <c r="C130">
        <v>22</v>
      </c>
      <c r="D130" s="20">
        <v>22</v>
      </c>
      <c r="E130" s="20" t="s">
        <v>646</v>
      </c>
      <c r="F130" s="20"/>
      <c r="G130" s="20" t="s">
        <v>641</v>
      </c>
      <c r="H130" s="20" t="s">
        <v>640</v>
      </c>
      <c r="I130" s="20" t="s">
        <v>329</v>
      </c>
      <c r="K130" s="20" t="s">
        <v>637</v>
      </c>
      <c r="L130" s="20" t="s">
        <v>646</v>
      </c>
      <c r="M130" s="20">
        <v>2021</v>
      </c>
      <c r="N130" s="20" t="s">
        <v>649</v>
      </c>
      <c r="O130" s="20" t="s">
        <v>642</v>
      </c>
      <c r="P130" s="20" t="s">
        <v>2743</v>
      </c>
      <c r="Q130" t="s">
        <v>2743</v>
      </c>
      <c r="R130" s="20" t="s">
        <v>639</v>
      </c>
      <c r="S130" s="20" t="s">
        <v>647</v>
      </c>
      <c r="T130" s="20" t="s">
        <v>654</v>
      </c>
      <c r="U130" s="20" t="s">
        <v>337</v>
      </c>
      <c r="V130" s="20">
        <v>240</v>
      </c>
      <c r="W130" s="20" t="s">
        <v>330</v>
      </c>
      <c r="X130" s="20" t="s">
        <v>331</v>
      </c>
      <c r="Y130" s="20" t="s">
        <v>73</v>
      </c>
      <c r="Z130" s="20">
        <v>5303</v>
      </c>
      <c r="AA130" s="20" t="s">
        <v>651</v>
      </c>
      <c r="AC130" t="str">
        <f>+Combinar1[[#This Row],[Descripción Filtro URL 1]]</f>
        <v>Rinconada</v>
      </c>
      <c r="AD130" t="str">
        <f>+Combinar1[[#This Row],[titulo]]&amp;AC130&amp;", "&amp;Combinar1[[#This Row],[temporalidad]]</f>
        <v>Pendiente (grados) [Mínima-Media- Máxima], en la comuna de Rinconada, 2021</v>
      </c>
      <c r="AE130" t="str">
        <f>+Combinar1[[#This Row],[descripcion_larga]]&amp;AC130&amp;", según datos del "&amp;Combinar1[[#This Row],[fuente]]&amp;", "&amp;Combinar1[[#This Row],[temporalidad]]</f>
        <v>Pendiente (grados) [Mínima-Media- Máxima], en la comuna de Rinconada, según datos del DATA INTELLIGENCE, 2021</v>
      </c>
      <c r="AF130" t="e">
        <f>+Combinar1[[#This Row],[url]]&amp;Combinar1[[#This Row],[Complemento Link]]&amp;Combinar1[[#This Row],[id_fil_url 1]]&amp;#REF!&amp;#REF!</f>
        <v>#REF!</v>
      </c>
    </row>
    <row r="131" spans="1:32" x14ac:dyDescent="0.3">
      <c r="A131" s="20">
        <v>1</v>
      </c>
      <c r="B131" s="20" t="s">
        <v>329</v>
      </c>
      <c r="C131">
        <v>20</v>
      </c>
      <c r="D131" s="20">
        <v>20</v>
      </c>
      <c r="E131" s="20" t="s">
        <v>643</v>
      </c>
      <c r="F131" s="20"/>
      <c r="G131" s="20" t="s">
        <v>641</v>
      </c>
      <c r="H131" s="20" t="s">
        <v>640</v>
      </c>
      <c r="I131" s="20" t="s">
        <v>329</v>
      </c>
      <c r="K131" s="20" t="s">
        <v>637</v>
      </c>
      <c r="L131" s="20" t="s">
        <v>643</v>
      </c>
      <c r="M131" s="20">
        <v>2021</v>
      </c>
      <c r="N131" s="20" t="s">
        <v>644</v>
      </c>
      <c r="O131" s="20" t="s">
        <v>642</v>
      </c>
      <c r="P131" s="20" t="s">
        <v>2740</v>
      </c>
      <c r="Q131" t="s">
        <v>2741</v>
      </c>
      <c r="R131" s="20" t="s">
        <v>639</v>
      </c>
      <c r="S131" s="20" t="s">
        <v>2143</v>
      </c>
      <c r="T131" s="20" t="s">
        <v>652</v>
      </c>
      <c r="U131" s="20" t="s">
        <v>337</v>
      </c>
      <c r="V131" s="20">
        <v>240</v>
      </c>
      <c r="W131" s="20" t="s">
        <v>330</v>
      </c>
      <c r="X131" s="20" t="s">
        <v>331</v>
      </c>
      <c r="Y131" s="20" t="s">
        <v>74</v>
      </c>
      <c r="Z131" s="20">
        <v>5304</v>
      </c>
      <c r="AA131" s="20" t="s">
        <v>651</v>
      </c>
      <c r="AC131" t="str">
        <f>+Combinar1[[#This Row],[Descripción Filtro URL 1]]</f>
        <v>San Esteban</v>
      </c>
      <c r="AD131" t="str">
        <f>+Combinar1[[#This Row],[titulo]]&amp;AC131&amp;", "&amp;Combinar1[[#This Row],[temporalidad]]</f>
        <v>Elevación [Mínima-Media- Máxima], en la comuna de San Esteban, 2021</v>
      </c>
      <c r="AE131" t="str">
        <f>+Combinar1[[#This Row],[descripcion_larga]]&amp;AC131&amp;", según datos del "&amp;Combinar1[[#This Row],[fuente]]&amp;", "&amp;Combinar1[[#This Row],[temporalidad]]</f>
        <v>Altitud/Elevación (msnm) promedio [Mínima-Media- Máxima], en la comuna de San Esteban, según datos del DATA INTELLIGENCE, 2021</v>
      </c>
      <c r="AF131" t="e">
        <f>+Combinar1[[#This Row],[url]]&amp;Combinar1[[#This Row],[Complemento Link]]&amp;Combinar1[[#This Row],[id_fil_url 1]]&amp;#REF!&amp;#REF!</f>
        <v>#REF!</v>
      </c>
    </row>
    <row r="132" spans="1:32" x14ac:dyDescent="0.3">
      <c r="A132" s="20">
        <v>1</v>
      </c>
      <c r="B132" s="20" t="s">
        <v>329</v>
      </c>
      <c r="C132">
        <v>21</v>
      </c>
      <c r="D132" s="20">
        <v>21</v>
      </c>
      <c r="E132" s="20" t="s">
        <v>646</v>
      </c>
      <c r="F132" s="20"/>
      <c r="G132" s="20" t="s">
        <v>641</v>
      </c>
      <c r="H132" s="20" t="s">
        <v>640</v>
      </c>
      <c r="I132" s="20" t="s">
        <v>329</v>
      </c>
      <c r="K132" s="20" t="s">
        <v>637</v>
      </c>
      <c r="L132" s="20" t="s">
        <v>646</v>
      </c>
      <c r="M132" s="20">
        <v>2021</v>
      </c>
      <c r="N132" s="20" t="s">
        <v>638</v>
      </c>
      <c r="O132" s="20" t="s">
        <v>642</v>
      </c>
      <c r="P132" s="20" t="s">
        <v>2742</v>
      </c>
      <c r="Q132" t="s">
        <v>2742</v>
      </c>
      <c r="R132" s="20" t="s">
        <v>639</v>
      </c>
      <c r="S132" s="20" t="s">
        <v>647</v>
      </c>
      <c r="T132" s="20" t="s">
        <v>653</v>
      </c>
      <c r="U132" s="20" t="s">
        <v>337</v>
      </c>
      <c r="V132" s="20">
        <v>240</v>
      </c>
      <c r="W132" s="20" t="s">
        <v>330</v>
      </c>
      <c r="X132" s="20" t="s">
        <v>331</v>
      </c>
      <c r="Y132" s="20" t="s">
        <v>74</v>
      </c>
      <c r="Z132" s="20">
        <v>5304</v>
      </c>
      <c r="AA132" s="20" t="s">
        <v>651</v>
      </c>
      <c r="AC132" t="str">
        <f>+Combinar1[[#This Row],[Descripción Filtro URL 1]]</f>
        <v>San Esteban</v>
      </c>
      <c r="AD132" t="str">
        <f>+Combinar1[[#This Row],[titulo]]&amp;AC132&amp;", "&amp;Combinar1[[#This Row],[temporalidad]]</f>
        <v>Pendiente (%) [Mínima-Media- Máxima], en la comuna de San Esteban, 2021</v>
      </c>
      <c r="AE132" t="str">
        <f>+Combinar1[[#This Row],[descripcion_larga]]&amp;AC132&amp;", según datos del "&amp;Combinar1[[#This Row],[fuente]]&amp;", "&amp;Combinar1[[#This Row],[temporalidad]]</f>
        <v>Pendiente (%) [Mínima-Media- Máxima], en la comuna de San Esteban, según datos del DATA INTELLIGENCE, 2021</v>
      </c>
      <c r="AF132" t="e">
        <f>+Combinar1[[#This Row],[url]]&amp;Combinar1[[#This Row],[Complemento Link]]&amp;Combinar1[[#This Row],[id_fil_url 1]]&amp;#REF!&amp;#REF!</f>
        <v>#REF!</v>
      </c>
    </row>
    <row r="133" spans="1:32" x14ac:dyDescent="0.3">
      <c r="A133" s="20">
        <v>1</v>
      </c>
      <c r="B133" s="20" t="s">
        <v>329</v>
      </c>
      <c r="C133">
        <v>22</v>
      </c>
      <c r="D133" s="20">
        <v>22</v>
      </c>
      <c r="E133" s="20" t="s">
        <v>646</v>
      </c>
      <c r="F133" s="20"/>
      <c r="G133" s="20" t="s">
        <v>641</v>
      </c>
      <c r="H133" s="20" t="s">
        <v>640</v>
      </c>
      <c r="I133" s="20" t="s">
        <v>329</v>
      </c>
      <c r="K133" s="20" t="s">
        <v>637</v>
      </c>
      <c r="L133" s="20" t="s">
        <v>646</v>
      </c>
      <c r="M133" s="20">
        <v>2021</v>
      </c>
      <c r="N133" s="20" t="s">
        <v>649</v>
      </c>
      <c r="O133" s="20" t="s">
        <v>642</v>
      </c>
      <c r="P133" s="20" t="s">
        <v>2743</v>
      </c>
      <c r="Q133" t="s">
        <v>2743</v>
      </c>
      <c r="R133" s="20" t="s">
        <v>639</v>
      </c>
      <c r="S133" s="20" t="s">
        <v>647</v>
      </c>
      <c r="T133" s="20" t="s">
        <v>654</v>
      </c>
      <c r="U133" s="20" t="s">
        <v>337</v>
      </c>
      <c r="V133" s="20">
        <v>240</v>
      </c>
      <c r="W133" s="20" t="s">
        <v>330</v>
      </c>
      <c r="X133" s="20" t="s">
        <v>331</v>
      </c>
      <c r="Y133" s="20" t="s">
        <v>74</v>
      </c>
      <c r="Z133" s="20">
        <v>5304</v>
      </c>
      <c r="AA133" s="20" t="s">
        <v>651</v>
      </c>
      <c r="AC133" t="str">
        <f>+Combinar1[[#This Row],[Descripción Filtro URL 1]]</f>
        <v>San Esteban</v>
      </c>
      <c r="AD133" t="str">
        <f>+Combinar1[[#This Row],[titulo]]&amp;AC133&amp;", "&amp;Combinar1[[#This Row],[temporalidad]]</f>
        <v>Pendiente (grados) [Mínima-Media- Máxima], en la comuna de San Esteban, 2021</v>
      </c>
      <c r="AE133" t="str">
        <f>+Combinar1[[#This Row],[descripcion_larga]]&amp;AC133&amp;", según datos del "&amp;Combinar1[[#This Row],[fuente]]&amp;", "&amp;Combinar1[[#This Row],[temporalidad]]</f>
        <v>Pendiente (grados) [Mínima-Media- Máxima], en la comuna de San Esteban, según datos del DATA INTELLIGENCE, 2021</v>
      </c>
      <c r="AF133" t="e">
        <f>+Combinar1[[#This Row],[url]]&amp;Combinar1[[#This Row],[Complemento Link]]&amp;Combinar1[[#This Row],[id_fil_url 1]]&amp;#REF!&amp;#REF!</f>
        <v>#REF!</v>
      </c>
    </row>
    <row r="134" spans="1:32" x14ac:dyDescent="0.3">
      <c r="A134" s="20">
        <v>1</v>
      </c>
      <c r="B134" s="20" t="s">
        <v>329</v>
      </c>
      <c r="C134">
        <v>20</v>
      </c>
      <c r="D134" s="20">
        <v>20</v>
      </c>
      <c r="E134" s="20" t="s">
        <v>643</v>
      </c>
      <c r="F134" s="20"/>
      <c r="G134" s="20" t="s">
        <v>641</v>
      </c>
      <c r="H134" s="20" t="s">
        <v>640</v>
      </c>
      <c r="I134" s="20" t="s">
        <v>329</v>
      </c>
      <c r="K134" s="20" t="s">
        <v>637</v>
      </c>
      <c r="L134" s="20" t="s">
        <v>643</v>
      </c>
      <c r="M134" s="20">
        <v>2021</v>
      </c>
      <c r="N134" s="20" t="s">
        <v>644</v>
      </c>
      <c r="O134" s="20" t="s">
        <v>642</v>
      </c>
      <c r="P134" s="20" t="s">
        <v>2740</v>
      </c>
      <c r="Q134" t="s">
        <v>2741</v>
      </c>
      <c r="R134" s="20" t="s">
        <v>639</v>
      </c>
      <c r="S134" s="20" t="s">
        <v>2143</v>
      </c>
      <c r="T134" s="20" t="s">
        <v>652</v>
      </c>
      <c r="U134" s="20" t="s">
        <v>337</v>
      </c>
      <c r="V134" s="20">
        <v>240</v>
      </c>
      <c r="W134" s="20" t="s">
        <v>330</v>
      </c>
      <c r="X134" s="20" t="s">
        <v>331</v>
      </c>
      <c r="Y134" s="20" t="s">
        <v>75</v>
      </c>
      <c r="Z134" s="20">
        <v>5402</v>
      </c>
      <c r="AA134" s="20" t="s">
        <v>651</v>
      </c>
      <c r="AC134" t="str">
        <f>+Combinar1[[#This Row],[Descripción Filtro URL 1]]</f>
        <v>Cabildo</v>
      </c>
      <c r="AD134" t="str">
        <f>+Combinar1[[#This Row],[titulo]]&amp;AC134&amp;", "&amp;Combinar1[[#This Row],[temporalidad]]</f>
        <v>Elevación [Mínima-Media- Máxima], en la comuna de Cabildo, 2021</v>
      </c>
      <c r="AE134" t="str">
        <f>+Combinar1[[#This Row],[descripcion_larga]]&amp;AC134&amp;", según datos del "&amp;Combinar1[[#This Row],[fuente]]&amp;", "&amp;Combinar1[[#This Row],[temporalidad]]</f>
        <v>Altitud/Elevación (msnm) promedio [Mínima-Media- Máxima], en la comuna de Cabildo, según datos del DATA INTELLIGENCE, 2021</v>
      </c>
      <c r="AF134" t="e">
        <f>+Combinar1[[#This Row],[url]]&amp;Combinar1[[#This Row],[Complemento Link]]&amp;Combinar1[[#This Row],[id_fil_url 1]]&amp;#REF!&amp;#REF!</f>
        <v>#REF!</v>
      </c>
    </row>
    <row r="135" spans="1:32" x14ac:dyDescent="0.3">
      <c r="A135" s="20">
        <v>1</v>
      </c>
      <c r="B135" s="20" t="s">
        <v>329</v>
      </c>
      <c r="C135">
        <v>21</v>
      </c>
      <c r="D135" s="20">
        <v>21</v>
      </c>
      <c r="E135" s="20" t="s">
        <v>646</v>
      </c>
      <c r="F135" s="20"/>
      <c r="G135" s="20" t="s">
        <v>641</v>
      </c>
      <c r="H135" s="20" t="s">
        <v>640</v>
      </c>
      <c r="I135" s="20" t="s">
        <v>329</v>
      </c>
      <c r="K135" s="20" t="s">
        <v>637</v>
      </c>
      <c r="L135" s="20" t="s">
        <v>646</v>
      </c>
      <c r="M135" s="20">
        <v>2021</v>
      </c>
      <c r="N135" s="20" t="s">
        <v>638</v>
      </c>
      <c r="O135" s="20" t="s">
        <v>642</v>
      </c>
      <c r="P135" s="20" t="s">
        <v>2742</v>
      </c>
      <c r="Q135" t="s">
        <v>2742</v>
      </c>
      <c r="R135" s="20" t="s">
        <v>639</v>
      </c>
      <c r="S135" s="20" t="s">
        <v>647</v>
      </c>
      <c r="T135" s="20" t="s">
        <v>653</v>
      </c>
      <c r="U135" s="20" t="s">
        <v>337</v>
      </c>
      <c r="V135" s="20">
        <v>240</v>
      </c>
      <c r="W135" s="20" t="s">
        <v>330</v>
      </c>
      <c r="X135" s="20" t="s">
        <v>331</v>
      </c>
      <c r="Y135" s="20" t="s">
        <v>75</v>
      </c>
      <c r="Z135" s="20">
        <v>5402</v>
      </c>
      <c r="AA135" s="20" t="s">
        <v>651</v>
      </c>
      <c r="AC135" t="str">
        <f>+Combinar1[[#This Row],[Descripción Filtro URL 1]]</f>
        <v>Cabildo</v>
      </c>
      <c r="AD135" t="str">
        <f>+Combinar1[[#This Row],[titulo]]&amp;AC135&amp;", "&amp;Combinar1[[#This Row],[temporalidad]]</f>
        <v>Pendiente (%) [Mínima-Media- Máxima], en la comuna de Cabildo, 2021</v>
      </c>
      <c r="AE135" t="str">
        <f>+Combinar1[[#This Row],[descripcion_larga]]&amp;AC135&amp;", según datos del "&amp;Combinar1[[#This Row],[fuente]]&amp;", "&amp;Combinar1[[#This Row],[temporalidad]]</f>
        <v>Pendiente (%) [Mínima-Media- Máxima], en la comuna de Cabildo, según datos del DATA INTELLIGENCE, 2021</v>
      </c>
      <c r="AF135" t="e">
        <f>+Combinar1[[#This Row],[url]]&amp;Combinar1[[#This Row],[Complemento Link]]&amp;Combinar1[[#This Row],[id_fil_url 1]]&amp;#REF!&amp;#REF!</f>
        <v>#REF!</v>
      </c>
    </row>
    <row r="136" spans="1:32" x14ac:dyDescent="0.3">
      <c r="A136" s="20">
        <v>1</v>
      </c>
      <c r="B136" s="20" t="s">
        <v>329</v>
      </c>
      <c r="C136">
        <v>22</v>
      </c>
      <c r="D136" s="20">
        <v>22</v>
      </c>
      <c r="E136" s="20" t="s">
        <v>646</v>
      </c>
      <c r="F136" s="20"/>
      <c r="G136" s="20" t="s">
        <v>641</v>
      </c>
      <c r="H136" s="20" t="s">
        <v>640</v>
      </c>
      <c r="I136" s="20" t="s">
        <v>329</v>
      </c>
      <c r="K136" s="20" t="s">
        <v>637</v>
      </c>
      <c r="L136" s="20" t="s">
        <v>646</v>
      </c>
      <c r="M136" s="20">
        <v>2021</v>
      </c>
      <c r="N136" s="20" t="s">
        <v>649</v>
      </c>
      <c r="O136" s="20" t="s">
        <v>642</v>
      </c>
      <c r="P136" s="20" t="s">
        <v>2743</v>
      </c>
      <c r="Q136" t="s">
        <v>2743</v>
      </c>
      <c r="R136" s="20" t="s">
        <v>639</v>
      </c>
      <c r="S136" s="20" t="s">
        <v>647</v>
      </c>
      <c r="T136" s="20" t="s">
        <v>654</v>
      </c>
      <c r="U136" s="20" t="s">
        <v>337</v>
      </c>
      <c r="V136" s="20">
        <v>240</v>
      </c>
      <c r="W136" s="20" t="s">
        <v>330</v>
      </c>
      <c r="X136" s="20" t="s">
        <v>331</v>
      </c>
      <c r="Y136" s="20" t="s">
        <v>75</v>
      </c>
      <c r="Z136" s="20">
        <v>5402</v>
      </c>
      <c r="AA136" s="20" t="s">
        <v>651</v>
      </c>
      <c r="AC136" t="str">
        <f>+Combinar1[[#This Row],[Descripción Filtro URL 1]]</f>
        <v>Cabildo</v>
      </c>
      <c r="AD136" t="str">
        <f>+Combinar1[[#This Row],[titulo]]&amp;AC136&amp;", "&amp;Combinar1[[#This Row],[temporalidad]]</f>
        <v>Pendiente (grados) [Mínima-Media- Máxima], en la comuna de Cabildo, 2021</v>
      </c>
      <c r="AE136" t="str">
        <f>+Combinar1[[#This Row],[descripcion_larga]]&amp;AC136&amp;", según datos del "&amp;Combinar1[[#This Row],[fuente]]&amp;", "&amp;Combinar1[[#This Row],[temporalidad]]</f>
        <v>Pendiente (grados) [Mínima-Media- Máxima], en la comuna de Cabildo, según datos del DATA INTELLIGENCE, 2021</v>
      </c>
      <c r="AF136" t="e">
        <f>+Combinar1[[#This Row],[url]]&amp;Combinar1[[#This Row],[Complemento Link]]&amp;Combinar1[[#This Row],[id_fil_url 1]]&amp;#REF!&amp;#REF!</f>
        <v>#REF!</v>
      </c>
    </row>
    <row r="137" spans="1:32" x14ac:dyDescent="0.3">
      <c r="A137" s="20">
        <v>1</v>
      </c>
      <c r="B137" s="20" t="s">
        <v>329</v>
      </c>
      <c r="C137">
        <v>20</v>
      </c>
      <c r="D137" s="20">
        <v>20</v>
      </c>
      <c r="E137" s="20" t="s">
        <v>643</v>
      </c>
      <c r="F137" s="20"/>
      <c r="G137" s="20" t="s">
        <v>641</v>
      </c>
      <c r="H137" s="20" t="s">
        <v>640</v>
      </c>
      <c r="I137" s="20" t="s">
        <v>329</v>
      </c>
      <c r="K137" s="20" t="s">
        <v>637</v>
      </c>
      <c r="L137" s="20" t="s">
        <v>643</v>
      </c>
      <c r="M137" s="20">
        <v>2021</v>
      </c>
      <c r="N137" s="20" t="s">
        <v>644</v>
      </c>
      <c r="O137" s="20" t="s">
        <v>642</v>
      </c>
      <c r="P137" s="20" t="s">
        <v>2740</v>
      </c>
      <c r="Q137" t="s">
        <v>2741</v>
      </c>
      <c r="R137" s="20" t="s">
        <v>639</v>
      </c>
      <c r="S137" s="20" t="s">
        <v>2143</v>
      </c>
      <c r="T137" s="20" t="s">
        <v>652</v>
      </c>
      <c r="U137" s="20" t="s">
        <v>337</v>
      </c>
      <c r="V137" s="20">
        <v>240</v>
      </c>
      <c r="W137" s="20" t="s">
        <v>330</v>
      </c>
      <c r="X137" s="20" t="s">
        <v>331</v>
      </c>
      <c r="Y137" s="20" t="s">
        <v>76</v>
      </c>
      <c r="Z137" s="20">
        <v>5403</v>
      </c>
      <c r="AA137" s="20" t="s">
        <v>651</v>
      </c>
      <c r="AC137" t="str">
        <f>+Combinar1[[#This Row],[Descripción Filtro URL 1]]</f>
        <v>Papudo</v>
      </c>
      <c r="AD137" t="str">
        <f>+Combinar1[[#This Row],[titulo]]&amp;AC137&amp;", "&amp;Combinar1[[#This Row],[temporalidad]]</f>
        <v>Elevación [Mínima-Media- Máxima], en la comuna de Papudo, 2021</v>
      </c>
      <c r="AE137" t="str">
        <f>+Combinar1[[#This Row],[descripcion_larga]]&amp;AC137&amp;", según datos del "&amp;Combinar1[[#This Row],[fuente]]&amp;", "&amp;Combinar1[[#This Row],[temporalidad]]</f>
        <v>Altitud/Elevación (msnm) promedio [Mínima-Media- Máxima], en la comuna de Papudo, según datos del DATA INTELLIGENCE, 2021</v>
      </c>
      <c r="AF137" t="e">
        <f>+Combinar1[[#This Row],[url]]&amp;Combinar1[[#This Row],[Complemento Link]]&amp;Combinar1[[#This Row],[id_fil_url 1]]&amp;#REF!&amp;#REF!</f>
        <v>#REF!</v>
      </c>
    </row>
    <row r="138" spans="1:32" x14ac:dyDescent="0.3">
      <c r="A138" s="20">
        <v>1</v>
      </c>
      <c r="B138" s="20" t="s">
        <v>329</v>
      </c>
      <c r="C138">
        <v>21</v>
      </c>
      <c r="D138" s="20">
        <v>21</v>
      </c>
      <c r="E138" s="20" t="s">
        <v>646</v>
      </c>
      <c r="F138" s="20"/>
      <c r="G138" s="20" t="s">
        <v>641</v>
      </c>
      <c r="H138" s="20" t="s">
        <v>640</v>
      </c>
      <c r="I138" s="20" t="s">
        <v>329</v>
      </c>
      <c r="K138" s="20" t="s">
        <v>637</v>
      </c>
      <c r="L138" s="20" t="s">
        <v>646</v>
      </c>
      <c r="M138" s="20">
        <v>2021</v>
      </c>
      <c r="N138" s="20" t="s">
        <v>638</v>
      </c>
      <c r="O138" s="20" t="s">
        <v>642</v>
      </c>
      <c r="P138" s="20" t="s">
        <v>2742</v>
      </c>
      <c r="Q138" t="s">
        <v>2742</v>
      </c>
      <c r="R138" s="20" t="s">
        <v>639</v>
      </c>
      <c r="S138" s="20" t="s">
        <v>647</v>
      </c>
      <c r="T138" s="20" t="s">
        <v>653</v>
      </c>
      <c r="U138" s="20" t="s">
        <v>337</v>
      </c>
      <c r="V138" s="20">
        <v>240</v>
      </c>
      <c r="W138" s="20" t="s">
        <v>330</v>
      </c>
      <c r="X138" s="20" t="s">
        <v>331</v>
      </c>
      <c r="Y138" s="20" t="s">
        <v>76</v>
      </c>
      <c r="Z138" s="20">
        <v>5403</v>
      </c>
      <c r="AA138" s="20" t="s">
        <v>651</v>
      </c>
      <c r="AC138" t="str">
        <f>+Combinar1[[#This Row],[Descripción Filtro URL 1]]</f>
        <v>Papudo</v>
      </c>
      <c r="AD138" t="str">
        <f>+Combinar1[[#This Row],[titulo]]&amp;AC138&amp;", "&amp;Combinar1[[#This Row],[temporalidad]]</f>
        <v>Pendiente (%) [Mínima-Media- Máxima], en la comuna de Papudo, 2021</v>
      </c>
      <c r="AE138" t="str">
        <f>+Combinar1[[#This Row],[descripcion_larga]]&amp;AC138&amp;", según datos del "&amp;Combinar1[[#This Row],[fuente]]&amp;", "&amp;Combinar1[[#This Row],[temporalidad]]</f>
        <v>Pendiente (%) [Mínima-Media- Máxima], en la comuna de Papudo, según datos del DATA INTELLIGENCE, 2021</v>
      </c>
      <c r="AF138" t="e">
        <f>+Combinar1[[#This Row],[url]]&amp;Combinar1[[#This Row],[Complemento Link]]&amp;Combinar1[[#This Row],[id_fil_url 1]]&amp;#REF!&amp;#REF!</f>
        <v>#REF!</v>
      </c>
    </row>
    <row r="139" spans="1:32" x14ac:dyDescent="0.3">
      <c r="A139" s="20">
        <v>1</v>
      </c>
      <c r="B139" s="20" t="s">
        <v>329</v>
      </c>
      <c r="C139">
        <v>22</v>
      </c>
      <c r="D139" s="20">
        <v>22</v>
      </c>
      <c r="E139" s="20" t="s">
        <v>646</v>
      </c>
      <c r="F139" s="20"/>
      <c r="G139" s="20" t="s">
        <v>641</v>
      </c>
      <c r="H139" s="20" t="s">
        <v>640</v>
      </c>
      <c r="I139" s="20" t="s">
        <v>329</v>
      </c>
      <c r="K139" s="20" t="s">
        <v>637</v>
      </c>
      <c r="L139" s="20" t="s">
        <v>646</v>
      </c>
      <c r="M139" s="20">
        <v>2021</v>
      </c>
      <c r="N139" s="20" t="s">
        <v>649</v>
      </c>
      <c r="O139" s="20" t="s">
        <v>642</v>
      </c>
      <c r="P139" s="20" t="s">
        <v>2743</v>
      </c>
      <c r="Q139" t="s">
        <v>2743</v>
      </c>
      <c r="R139" s="20" t="s">
        <v>639</v>
      </c>
      <c r="S139" s="20" t="s">
        <v>647</v>
      </c>
      <c r="T139" s="20" t="s">
        <v>654</v>
      </c>
      <c r="U139" s="20" t="s">
        <v>337</v>
      </c>
      <c r="V139" s="20">
        <v>240</v>
      </c>
      <c r="W139" s="20" t="s">
        <v>330</v>
      </c>
      <c r="X139" s="20" t="s">
        <v>331</v>
      </c>
      <c r="Y139" s="20" t="s">
        <v>76</v>
      </c>
      <c r="Z139" s="20">
        <v>5403</v>
      </c>
      <c r="AA139" s="20" t="s">
        <v>651</v>
      </c>
      <c r="AC139" t="str">
        <f>+Combinar1[[#This Row],[Descripción Filtro URL 1]]</f>
        <v>Papudo</v>
      </c>
      <c r="AD139" t="str">
        <f>+Combinar1[[#This Row],[titulo]]&amp;AC139&amp;", "&amp;Combinar1[[#This Row],[temporalidad]]</f>
        <v>Pendiente (grados) [Mínima-Media- Máxima], en la comuna de Papudo, 2021</v>
      </c>
      <c r="AE139" t="str">
        <f>+Combinar1[[#This Row],[descripcion_larga]]&amp;AC139&amp;", según datos del "&amp;Combinar1[[#This Row],[fuente]]&amp;", "&amp;Combinar1[[#This Row],[temporalidad]]</f>
        <v>Pendiente (grados) [Mínima-Media- Máxima], en la comuna de Papudo, según datos del DATA INTELLIGENCE, 2021</v>
      </c>
      <c r="AF139" t="e">
        <f>+Combinar1[[#This Row],[url]]&amp;Combinar1[[#This Row],[Complemento Link]]&amp;Combinar1[[#This Row],[id_fil_url 1]]&amp;#REF!&amp;#REF!</f>
        <v>#REF!</v>
      </c>
    </row>
    <row r="140" spans="1:32" x14ac:dyDescent="0.3">
      <c r="A140" s="20">
        <v>1</v>
      </c>
      <c r="B140" s="20" t="s">
        <v>329</v>
      </c>
      <c r="C140">
        <v>20</v>
      </c>
      <c r="D140" s="20">
        <v>20</v>
      </c>
      <c r="E140" s="20" t="s">
        <v>643</v>
      </c>
      <c r="F140" s="20"/>
      <c r="G140" s="20" t="s">
        <v>641</v>
      </c>
      <c r="H140" s="20" t="s">
        <v>640</v>
      </c>
      <c r="I140" s="20" t="s">
        <v>329</v>
      </c>
      <c r="K140" s="20" t="s">
        <v>637</v>
      </c>
      <c r="L140" s="20" t="s">
        <v>643</v>
      </c>
      <c r="M140" s="20">
        <v>2021</v>
      </c>
      <c r="N140" s="20" t="s">
        <v>644</v>
      </c>
      <c r="O140" s="20" t="s">
        <v>642</v>
      </c>
      <c r="P140" s="20" t="s">
        <v>2740</v>
      </c>
      <c r="Q140" t="s">
        <v>2741</v>
      </c>
      <c r="R140" s="20" t="s">
        <v>639</v>
      </c>
      <c r="S140" s="20" t="s">
        <v>2143</v>
      </c>
      <c r="T140" s="20" t="s">
        <v>652</v>
      </c>
      <c r="U140" s="20" t="s">
        <v>337</v>
      </c>
      <c r="V140" s="20">
        <v>240</v>
      </c>
      <c r="W140" s="20" t="s">
        <v>330</v>
      </c>
      <c r="X140" s="20" t="s">
        <v>331</v>
      </c>
      <c r="Y140" s="20" t="s">
        <v>77</v>
      </c>
      <c r="Z140" s="20">
        <v>5404</v>
      </c>
      <c r="AA140" s="20" t="s">
        <v>651</v>
      </c>
      <c r="AC140" t="str">
        <f>+Combinar1[[#This Row],[Descripción Filtro URL 1]]</f>
        <v>Petorca</v>
      </c>
      <c r="AD140" t="str">
        <f>+Combinar1[[#This Row],[titulo]]&amp;AC140&amp;", "&amp;Combinar1[[#This Row],[temporalidad]]</f>
        <v>Elevación [Mínima-Media- Máxima], en la comuna de Petorca, 2021</v>
      </c>
      <c r="AE140" t="str">
        <f>+Combinar1[[#This Row],[descripcion_larga]]&amp;AC140&amp;", según datos del "&amp;Combinar1[[#This Row],[fuente]]&amp;", "&amp;Combinar1[[#This Row],[temporalidad]]</f>
        <v>Altitud/Elevación (msnm) promedio [Mínima-Media- Máxima], en la comuna de Petorca, según datos del DATA INTELLIGENCE, 2021</v>
      </c>
      <c r="AF140" t="e">
        <f>+Combinar1[[#This Row],[url]]&amp;Combinar1[[#This Row],[Complemento Link]]&amp;Combinar1[[#This Row],[id_fil_url 1]]&amp;#REF!&amp;#REF!</f>
        <v>#REF!</v>
      </c>
    </row>
    <row r="141" spans="1:32" x14ac:dyDescent="0.3">
      <c r="A141" s="20">
        <v>1</v>
      </c>
      <c r="B141" s="20" t="s">
        <v>329</v>
      </c>
      <c r="C141">
        <v>21</v>
      </c>
      <c r="D141" s="20">
        <v>21</v>
      </c>
      <c r="E141" s="20" t="s">
        <v>646</v>
      </c>
      <c r="F141" s="20"/>
      <c r="G141" s="20" t="s">
        <v>641</v>
      </c>
      <c r="H141" s="20" t="s">
        <v>640</v>
      </c>
      <c r="I141" s="20" t="s">
        <v>329</v>
      </c>
      <c r="K141" s="20" t="s">
        <v>637</v>
      </c>
      <c r="L141" s="20" t="s">
        <v>646</v>
      </c>
      <c r="M141" s="20">
        <v>2021</v>
      </c>
      <c r="N141" s="20" t="s">
        <v>638</v>
      </c>
      <c r="O141" s="20" t="s">
        <v>642</v>
      </c>
      <c r="P141" s="20" t="s">
        <v>2742</v>
      </c>
      <c r="Q141" t="s">
        <v>2742</v>
      </c>
      <c r="R141" s="20" t="s">
        <v>639</v>
      </c>
      <c r="S141" s="20" t="s">
        <v>647</v>
      </c>
      <c r="T141" s="20" t="s">
        <v>653</v>
      </c>
      <c r="U141" s="20" t="s">
        <v>337</v>
      </c>
      <c r="V141" s="20">
        <v>240</v>
      </c>
      <c r="W141" s="20" t="s">
        <v>330</v>
      </c>
      <c r="X141" s="20" t="s">
        <v>331</v>
      </c>
      <c r="Y141" s="20" t="s">
        <v>77</v>
      </c>
      <c r="Z141" s="20">
        <v>5404</v>
      </c>
      <c r="AA141" s="20" t="s">
        <v>651</v>
      </c>
      <c r="AC141" t="str">
        <f>+Combinar1[[#This Row],[Descripción Filtro URL 1]]</f>
        <v>Petorca</v>
      </c>
      <c r="AD141" t="str">
        <f>+Combinar1[[#This Row],[titulo]]&amp;AC141&amp;", "&amp;Combinar1[[#This Row],[temporalidad]]</f>
        <v>Pendiente (%) [Mínima-Media- Máxima], en la comuna de Petorca, 2021</v>
      </c>
      <c r="AE141" t="str">
        <f>+Combinar1[[#This Row],[descripcion_larga]]&amp;AC141&amp;", según datos del "&amp;Combinar1[[#This Row],[fuente]]&amp;", "&amp;Combinar1[[#This Row],[temporalidad]]</f>
        <v>Pendiente (%) [Mínima-Media- Máxima], en la comuna de Petorca, según datos del DATA INTELLIGENCE, 2021</v>
      </c>
      <c r="AF141" t="e">
        <f>+Combinar1[[#This Row],[url]]&amp;Combinar1[[#This Row],[Complemento Link]]&amp;Combinar1[[#This Row],[id_fil_url 1]]&amp;#REF!&amp;#REF!</f>
        <v>#REF!</v>
      </c>
    </row>
    <row r="142" spans="1:32" x14ac:dyDescent="0.3">
      <c r="A142" s="20">
        <v>1</v>
      </c>
      <c r="B142" s="20" t="s">
        <v>329</v>
      </c>
      <c r="C142">
        <v>22</v>
      </c>
      <c r="D142" s="20">
        <v>22</v>
      </c>
      <c r="E142" s="20" t="s">
        <v>646</v>
      </c>
      <c r="F142" s="20"/>
      <c r="G142" s="20" t="s">
        <v>641</v>
      </c>
      <c r="H142" s="20" t="s">
        <v>640</v>
      </c>
      <c r="I142" s="20" t="s">
        <v>329</v>
      </c>
      <c r="K142" s="20" t="s">
        <v>637</v>
      </c>
      <c r="L142" s="20" t="s">
        <v>646</v>
      </c>
      <c r="M142" s="20">
        <v>2021</v>
      </c>
      <c r="N142" s="20" t="s">
        <v>649</v>
      </c>
      <c r="O142" s="20" t="s">
        <v>642</v>
      </c>
      <c r="P142" s="20" t="s">
        <v>2743</v>
      </c>
      <c r="Q142" t="s">
        <v>2743</v>
      </c>
      <c r="R142" s="20" t="s">
        <v>639</v>
      </c>
      <c r="S142" s="20" t="s">
        <v>647</v>
      </c>
      <c r="T142" s="20" t="s">
        <v>654</v>
      </c>
      <c r="U142" s="20" t="s">
        <v>337</v>
      </c>
      <c r="V142" s="20">
        <v>240</v>
      </c>
      <c r="W142" s="20" t="s">
        <v>330</v>
      </c>
      <c r="X142" s="20" t="s">
        <v>331</v>
      </c>
      <c r="Y142" s="20" t="s">
        <v>77</v>
      </c>
      <c r="Z142" s="20">
        <v>5404</v>
      </c>
      <c r="AA142" s="20" t="s">
        <v>651</v>
      </c>
      <c r="AC142" t="str">
        <f>+Combinar1[[#This Row],[Descripción Filtro URL 1]]</f>
        <v>Petorca</v>
      </c>
      <c r="AD142" t="str">
        <f>+Combinar1[[#This Row],[titulo]]&amp;AC142&amp;", "&amp;Combinar1[[#This Row],[temporalidad]]</f>
        <v>Pendiente (grados) [Mínima-Media- Máxima], en la comuna de Petorca, 2021</v>
      </c>
      <c r="AE142" t="str">
        <f>+Combinar1[[#This Row],[descripcion_larga]]&amp;AC142&amp;", según datos del "&amp;Combinar1[[#This Row],[fuente]]&amp;", "&amp;Combinar1[[#This Row],[temporalidad]]</f>
        <v>Pendiente (grados) [Mínima-Media- Máxima], en la comuna de Petorca, según datos del DATA INTELLIGENCE, 2021</v>
      </c>
      <c r="AF142" t="e">
        <f>+Combinar1[[#This Row],[url]]&amp;Combinar1[[#This Row],[Complemento Link]]&amp;Combinar1[[#This Row],[id_fil_url 1]]&amp;#REF!&amp;#REF!</f>
        <v>#REF!</v>
      </c>
    </row>
    <row r="143" spans="1:32" x14ac:dyDescent="0.3">
      <c r="A143" s="20">
        <v>1</v>
      </c>
      <c r="B143" s="20" t="s">
        <v>329</v>
      </c>
      <c r="C143">
        <v>20</v>
      </c>
      <c r="D143" s="20">
        <v>20</v>
      </c>
      <c r="E143" s="20" t="s">
        <v>643</v>
      </c>
      <c r="F143" s="20"/>
      <c r="G143" s="20" t="s">
        <v>641</v>
      </c>
      <c r="H143" s="20" t="s">
        <v>640</v>
      </c>
      <c r="I143" s="20" t="s">
        <v>329</v>
      </c>
      <c r="K143" s="20" t="s">
        <v>637</v>
      </c>
      <c r="L143" s="20" t="s">
        <v>643</v>
      </c>
      <c r="M143" s="20">
        <v>2021</v>
      </c>
      <c r="N143" s="20" t="s">
        <v>644</v>
      </c>
      <c r="O143" s="20" t="s">
        <v>642</v>
      </c>
      <c r="P143" s="20" t="s">
        <v>2740</v>
      </c>
      <c r="Q143" t="s">
        <v>2741</v>
      </c>
      <c r="R143" s="20" t="s">
        <v>639</v>
      </c>
      <c r="S143" s="20" t="s">
        <v>2143</v>
      </c>
      <c r="T143" s="20" t="s">
        <v>652</v>
      </c>
      <c r="U143" s="20" t="s">
        <v>337</v>
      </c>
      <c r="V143" s="20">
        <v>240</v>
      </c>
      <c r="W143" s="20" t="s">
        <v>330</v>
      </c>
      <c r="X143" s="20" t="s">
        <v>331</v>
      </c>
      <c r="Y143" s="20" t="s">
        <v>78</v>
      </c>
      <c r="Z143" s="20">
        <v>5501</v>
      </c>
      <c r="AA143" s="20" t="s">
        <v>651</v>
      </c>
      <c r="AC143" t="str">
        <f>+Combinar1[[#This Row],[Descripción Filtro URL 1]]</f>
        <v>Quillota</v>
      </c>
      <c r="AD143" t="str">
        <f>+Combinar1[[#This Row],[titulo]]&amp;AC143&amp;", "&amp;Combinar1[[#This Row],[temporalidad]]</f>
        <v>Elevación [Mínima-Media- Máxima], en la comuna de Quillota, 2021</v>
      </c>
      <c r="AE143" t="str">
        <f>+Combinar1[[#This Row],[descripcion_larga]]&amp;AC143&amp;", según datos del "&amp;Combinar1[[#This Row],[fuente]]&amp;", "&amp;Combinar1[[#This Row],[temporalidad]]</f>
        <v>Altitud/Elevación (msnm) promedio [Mínima-Media- Máxima], en la comuna de Quillota, según datos del DATA INTELLIGENCE, 2021</v>
      </c>
      <c r="AF143" t="e">
        <f>+Combinar1[[#This Row],[url]]&amp;Combinar1[[#This Row],[Complemento Link]]&amp;Combinar1[[#This Row],[id_fil_url 1]]&amp;#REF!&amp;#REF!</f>
        <v>#REF!</v>
      </c>
    </row>
    <row r="144" spans="1:32" x14ac:dyDescent="0.3">
      <c r="A144" s="20">
        <v>1</v>
      </c>
      <c r="B144" s="20" t="s">
        <v>329</v>
      </c>
      <c r="C144">
        <v>21</v>
      </c>
      <c r="D144" s="20">
        <v>21</v>
      </c>
      <c r="E144" s="20" t="s">
        <v>646</v>
      </c>
      <c r="F144" s="20"/>
      <c r="G144" s="20" t="s">
        <v>641</v>
      </c>
      <c r="H144" s="20" t="s">
        <v>640</v>
      </c>
      <c r="I144" s="20" t="s">
        <v>329</v>
      </c>
      <c r="K144" s="20" t="s">
        <v>637</v>
      </c>
      <c r="L144" s="20" t="s">
        <v>646</v>
      </c>
      <c r="M144" s="20">
        <v>2021</v>
      </c>
      <c r="N144" s="20" t="s">
        <v>638</v>
      </c>
      <c r="O144" s="20" t="s">
        <v>642</v>
      </c>
      <c r="P144" s="20" t="s">
        <v>2742</v>
      </c>
      <c r="Q144" t="s">
        <v>2742</v>
      </c>
      <c r="R144" s="20" t="s">
        <v>639</v>
      </c>
      <c r="S144" s="20" t="s">
        <v>647</v>
      </c>
      <c r="T144" s="20" t="s">
        <v>653</v>
      </c>
      <c r="U144" s="20" t="s">
        <v>337</v>
      </c>
      <c r="V144" s="20">
        <v>240</v>
      </c>
      <c r="W144" s="20" t="s">
        <v>330</v>
      </c>
      <c r="X144" s="20" t="s">
        <v>331</v>
      </c>
      <c r="Y144" s="20" t="s">
        <v>78</v>
      </c>
      <c r="Z144" s="20">
        <v>5501</v>
      </c>
      <c r="AA144" s="20" t="s">
        <v>651</v>
      </c>
      <c r="AC144" t="str">
        <f>+Combinar1[[#This Row],[Descripción Filtro URL 1]]</f>
        <v>Quillota</v>
      </c>
      <c r="AD144" t="str">
        <f>+Combinar1[[#This Row],[titulo]]&amp;AC144&amp;", "&amp;Combinar1[[#This Row],[temporalidad]]</f>
        <v>Pendiente (%) [Mínima-Media- Máxima], en la comuna de Quillota, 2021</v>
      </c>
      <c r="AE144" t="str">
        <f>+Combinar1[[#This Row],[descripcion_larga]]&amp;AC144&amp;", según datos del "&amp;Combinar1[[#This Row],[fuente]]&amp;", "&amp;Combinar1[[#This Row],[temporalidad]]</f>
        <v>Pendiente (%) [Mínima-Media- Máxima], en la comuna de Quillota, según datos del DATA INTELLIGENCE, 2021</v>
      </c>
      <c r="AF144" t="e">
        <f>+Combinar1[[#This Row],[url]]&amp;Combinar1[[#This Row],[Complemento Link]]&amp;Combinar1[[#This Row],[id_fil_url 1]]&amp;#REF!&amp;#REF!</f>
        <v>#REF!</v>
      </c>
    </row>
    <row r="145" spans="1:32" x14ac:dyDescent="0.3">
      <c r="A145" s="20">
        <v>1</v>
      </c>
      <c r="B145" s="20" t="s">
        <v>329</v>
      </c>
      <c r="C145">
        <v>22</v>
      </c>
      <c r="D145" s="20">
        <v>22</v>
      </c>
      <c r="E145" s="20" t="s">
        <v>646</v>
      </c>
      <c r="F145" s="20"/>
      <c r="G145" s="20" t="s">
        <v>641</v>
      </c>
      <c r="H145" s="20" t="s">
        <v>640</v>
      </c>
      <c r="I145" s="20" t="s">
        <v>329</v>
      </c>
      <c r="K145" s="20" t="s">
        <v>637</v>
      </c>
      <c r="L145" s="20" t="s">
        <v>646</v>
      </c>
      <c r="M145" s="20">
        <v>2021</v>
      </c>
      <c r="N145" s="20" t="s">
        <v>649</v>
      </c>
      <c r="O145" s="20" t="s">
        <v>642</v>
      </c>
      <c r="P145" s="20" t="s">
        <v>2743</v>
      </c>
      <c r="Q145" t="s">
        <v>2743</v>
      </c>
      <c r="R145" s="20" t="s">
        <v>639</v>
      </c>
      <c r="S145" s="20" t="s">
        <v>647</v>
      </c>
      <c r="T145" s="20" t="s">
        <v>654</v>
      </c>
      <c r="U145" s="20" t="s">
        <v>337</v>
      </c>
      <c r="V145" s="20">
        <v>240</v>
      </c>
      <c r="W145" s="20" t="s">
        <v>330</v>
      </c>
      <c r="X145" s="20" t="s">
        <v>331</v>
      </c>
      <c r="Y145" s="20" t="s">
        <v>78</v>
      </c>
      <c r="Z145" s="20">
        <v>5501</v>
      </c>
      <c r="AA145" s="20" t="s">
        <v>651</v>
      </c>
      <c r="AC145" t="str">
        <f>+Combinar1[[#This Row],[Descripción Filtro URL 1]]</f>
        <v>Quillota</v>
      </c>
      <c r="AD145" t="str">
        <f>+Combinar1[[#This Row],[titulo]]&amp;AC145&amp;", "&amp;Combinar1[[#This Row],[temporalidad]]</f>
        <v>Pendiente (grados) [Mínima-Media- Máxima], en la comuna de Quillota, 2021</v>
      </c>
      <c r="AE145" t="str">
        <f>+Combinar1[[#This Row],[descripcion_larga]]&amp;AC145&amp;", según datos del "&amp;Combinar1[[#This Row],[fuente]]&amp;", "&amp;Combinar1[[#This Row],[temporalidad]]</f>
        <v>Pendiente (grados) [Mínima-Media- Máxima], en la comuna de Quillota, según datos del DATA INTELLIGENCE, 2021</v>
      </c>
      <c r="AF145" t="e">
        <f>+Combinar1[[#This Row],[url]]&amp;Combinar1[[#This Row],[Complemento Link]]&amp;Combinar1[[#This Row],[id_fil_url 1]]&amp;#REF!&amp;#REF!</f>
        <v>#REF!</v>
      </c>
    </row>
    <row r="146" spans="1:32" x14ac:dyDescent="0.3">
      <c r="A146" s="20">
        <v>1</v>
      </c>
      <c r="B146" s="20" t="s">
        <v>329</v>
      </c>
      <c r="C146">
        <v>20</v>
      </c>
      <c r="D146" s="20">
        <v>20</v>
      </c>
      <c r="E146" s="20" t="s">
        <v>643</v>
      </c>
      <c r="F146" s="20"/>
      <c r="G146" s="20" t="s">
        <v>641</v>
      </c>
      <c r="H146" s="20" t="s">
        <v>640</v>
      </c>
      <c r="I146" s="20" t="s">
        <v>329</v>
      </c>
      <c r="K146" s="20" t="s">
        <v>637</v>
      </c>
      <c r="L146" s="20" t="s">
        <v>643</v>
      </c>
      <c r="M146" s="20">
        <v>2021</v>
      </c>
      <c r="N146" s="20" t="s">
        <v>644</v>
      </c>
      <c r="O146" s="20" t="s">
        <v>642</v>
      </c>
      <c r="P146" s="20" t="s">
        <v>2740</v>
      </c>
      <c r="Q146" t="s">
        <v>2741</v>
      </c>
      <c r="R146" s="20" t="s">
        <v>639</v>
      </c>
      <c r="S146" s="20" t="s">
        <v>2143</v>
      </c>
      <c r="T146" s="20" t="s">
        <v>652</v>
      </c>
      <c r="U146" s="20" t="s">
        <v>337</v>
      </c>
      <c r="V146" s="20">
        <v>240</v>
      </c>
      <c r="W146" s="20" t="s">
        <v>330</v>
      </c>
      <c r="X146" s="20" t="s">
        <v>331</v>
      </c>
      <c r="Y146" s="20" t="s">
        <v>79</v>
      </c>
      <c r="Z146" s="20">
        <v>5502</v>
      </c>
      <c r="AA146" s="20" t="s">
        <v>651</v>
      </c>
      <c r="AC146" t="str">
        <f>+Combinar1[[#This Row],[Descripción Filtro URL 1]]</f>
        <v>Calera</v>
      </c>
      <c r="AD146" t="str">
        <f>+Combinar1[[#This Row],[titulo]]&amp;AC146&amp;", "&amp;Combinar1[[#This Row],[temporalidad]]</f>
        <v>Elevación [Mínima-Media- Máxima], en la comuna de Calera, 2021</v>
      </c>
      <c r="AE146" t="str">
        <f>+Combinar1[[#This Row],[descripcion_larga]]&amp;AC146&amp;", según datos del "&amp;Combinar1[[#This Row],[fuente]]&amp;", "&amp;Combinar1[[#This Row],[temporalidad]]</f>
        <v>Altitud/Elevación (msnm) promedio [Mínima-Media- Máxima], en la comuna de Calera, según datos del DATA INTELLIGENCE, 2021</v>
      </c>
      <c r="AF146" t="e">
        <f>+Combinar1[[#This Row],[url]]&amp;Combinar1[[#This Row],[Complemento Link]]&amp;Combinar1[[#This Row],[id_fil_url 1]]&amp;#REF!&amp;#REF!</f>
        <v>#REF!</v>
      </c>
    </row>
    <row r="147" spans="1:32" x14ac:dyDescent="0.3">
      <c r="A147" s="20">
        <v>1</v>
      </c>
      <c r="B147" s="20" t="s">
        <v>329</v>
      </c>
      <c r="C147">
        <v>21</v>
      </c>
      <c r="D147" s="20">
        <v>21</v>
      </c>
      <c r="E147" s="20" t="s">
        <v>646</v>
      </c>
      <c r="F147" s="20"/>
      <c r="G147" s="20" t="s">
        <v>641</v>
      </c>
      <c r="H147" s="20" t="s">
        <v>640</v>
      </c>
      <c r="I147" s="20" t="s">
        <v>329</v>
      </c>
      <c r="K147" s="20" t="s">
        <v>637</v>
      </c>
      <c r="L147" s="20" t="s">
        <v>646</v>
      </c>
      <c r="M147" s="20">
        <v>2021</v>
      </c>
      <c r="N147" s="20" t="s">
        <v>638</v>
      </c>
      <c r="O147" s="20" t="s">
        <v>642</v>
      </c>
      <c r="P147" s="20" t="s">
        <v>2742</v>
      </c>
      <c r="Q147" t="s">
        <v>2742</v>
      </c>
      <c r="R147" s="20" t="s">
        <v>639</v>
      </c>
      <c r="S147" s="20" t="s">
        <v>647</v>
      </c>
      <c r="T147" s="20" t="s">
        <v>653</v>
      </c>
      <c r="U147" s="20" t="s">
        <v>337</v>
      </c>
      <c r="V147" s="20">
        <v>240</v>
      </c>
      <c r="W147" s="20" t="s">
        <v>330</v>
      </c>
      <c r="X147" s="20" t="s">
        <v>331</v>
      </c>
      <c r="Y147" s="20" t="s">
        <v>79</v>
      </c>
      <c r="Z147" s="20">
        <v>5502</v>
      </c>
      <c r="AA147" s="20" t="s">
        <v>651</v>
      </c>
      <c r="AC147" t="str">
        <f>+Combinar1[[#This Row],[Descripción Filtro URL 1]]</f>
        <v>Calera</v>
      </c>
      <c r="AD147" t="str">
        <f>+Combinar1[[#This Row],[titulo]]&amp;AC147&amp;", "&amp;Combinar1[[#This Row],[temporalidad]]</f>
        <v>Pendiente (%) [Mínima-Media- Máxima], en la comuna de Calera, 2021</v>
      </c>
      <c r="AE147" t="str">
        <f>+Combinar1[[#This Row],[descripcion_larga]]&amp;AC147&amp;", según datos del "&amp;Combinar1[[#This Row],[fuente]]&amp;", "&amp;Combinar1[[#This Row],[temporalidad]]</f>
        <v>Pendiente (%) [Mínima-Media- Máxima], en la comuna de Calera, según datos del DATA INTELLIGENCE, 2021</v>
      </c>
      <c r="AF147" t="e">
        <f>+Combinar1[[#This Row],[url]]&amp;Combinar1[[#This Row],[Complemento Link]]&amp;Combinar1[[#This Row],[id_fil_url 1]]&amp;#REF!&amp;#REF!</f>
        <v>#REF!</v>
      </c>
    </row>
    <row r="148" spans="1:32" x14ac:dyDescent="0.3">
      <c r="A148" s="20">
        <v>1</v>
      </c>
      <c r="B148" s="20" t="s">
        <v>329</v>
      </c>
      <c r="C148">
        <v>22</v>
      </c>
      <c r="D148" s="20">
        <v>22</v>
      </c>
      <c r="E148" s="20" t="s">
        <v>646</v>
      </c>
      <c r="F148" s="20"/>
      <c r="G148" s="20" t="s">
        <v>641</v>
      </c>
      <c r="H148" s="20" t="s">
        <v>640</v>
      </c>
      <c r="I148" s="20" t="s">
        <v>329</v>
      </c>
      <c r="K148" s="20" t="s">
        <v>637</v>
      </c>
      <c r="L148" s="20" t="s">
        <v>646</v>
      </c>
      <c r="M148" s="20">
        <v>2021</v>
      </c>
      <c r="N148" s="20" t="s">
        <v>649</v>
      </c>
      <c r="O148" s="20" t="s">
        <v>642</v>
      </c>
      <c r="P148" s="20" t="s">
        <v>2743</v>
      </c>
      <c r="Q148" t="s">
        <v>2743</v>
      </c>
      <c r="R148" s="20" t="s">
        <v>639</v>
      </c>
      <c r="S148" s="20" t="s">
        <v>647</v>
      </c>
      <c r="T148" s="20" t="s">
        <v>654</v>
      </c>
      <c r="U148" s="20" t="s">
        <v>337</v>
      </c>
      <c r="V148" s="20">
        <v>240</v>
      </c>
      <c r="W148" s="20" t="s">
        <v>330</v>
      </c>
      <c r="X148" s="20" t="s">
        <v>331</v>
      </c>
      <c r="Y148" s="20" t="s">
        <v>79</v>
      </c>
      <c r="Z148" s="20">
        <v>5502</v>
      </c>
      <c r="AA148" s="20" t="s">
        <v>651</v>
      </c>
      <c r="AC148" t="str">
        <f>+Combinar1[[#This Row],[Descripción Filtro URL 1]]</f>
        <v>Calera</v>
      </c>
      <c r="AD148" t="str">
        <f>+Combinar1[[#This Row],[titulo]]&amp;AC148&amp;", "&amp;Combinar1[[#This Row],[temporalidad]]</f>
        <v>Pendiente (grados) [Mínima-Media- Máxima], en la comuna de Calera, 2021</v>
      </c>
      <c r="AE148" t="str">
        <f>+Combinar1[[#This Row],[descripcion_larga]]&amp;AC148&amp;", según datos del "&amp;Combinar1[[#This Row],[fuente]]&amp;", "&amp;Combinar1[[#This Row],[temporalidad]]</f>
        <v>Pendiente (grados) [Mínima-Media- Máxima], en la comuna de Calera, según datos del DATA INTELLIGENCE, 2021</v>
      </c>
      <c r="AF148" t="e">
        <f>+Combinar1[[#This Row],[url]]&amp;Combinar1[[#This Row],[Complemento Link]]&amp;Combinar1[[#This Row],[id_fil_url 1]]&amp;#REF!&amp;#REF!</f>
        <v>#REF!</v>
      </c>
    </row>
    <row r="149" spans="1:32" x14ac:dyDescent="0.3">
      <c r="A149" s="20">
        <v>1</v>
      </c>
      <c r="B149" s="20" t="s">
        <v>329</v>
      </c>
      <c r="C149">
        <v>20</v>
      </c>
      <c r="D149" s="20">
        <v>20</v>
      </c>
      <c r="E149" s="20" t="s">
        <v>643</v>
      </c>
      <c r="F149" s="20"/>
      <c r="G149" s="20" t="s">
        <v>641</v>
      </c>
      <c r="H149" s="20" t="s">
        <v>640</v>
      </c>
      <c r="I149" s="20" t="s">
        <v>329</v>
      </c>
      <c r="K149" s="20" t="s">
        <v>637</v>
      </c>
      <c r="L149" s="20" t="s">
        <v>643</v>
      </c>
      <c r="M149" s="20">
        <v>2021</v>
      </c>
      <c r="N149" s="20" t="s">
        <v>644</v>
      </c>
      <c r="O149" s="20" t="s">
        <v>642</v>
      </c>
      <c r="P149" s="20" t="s">
        <v>2740</v>
      </c>
      <c r="Q149" t="s">
        <v>2741</v>
      </c>
      <c r="R149" s="20" t="s">
        <v>639</v>
      </c>
      <c r="S149" s="20" t="s">
        <v>2143</v>
      </c>
      <c r="T149" s="20" t="s">
        <v>652</v>
      </c>
      <c r="U149" s="20" t="s">
        <v>337</v>
      </c>
      <c r="V149" s="20">
        <v>240</v>
      </c>
      <c r="W149" s="20" t="s">
        <v>330</v>
      </c>
      <c r="X149" s="20" t="s">
        <v>331</v>
      </c>
      <c r="Y149" s="20" t="s">
        <v>80</v>
      </c>
      <c r="Z149" s="20">
        <v>5503</v>
      </c>
      <c r="AA149" s="20" t="s">
        <v>651</v>
      </c>
      <c r="AC149" t="str">
        <f>+Combinar1[[#This Row],[Descripción Filtro URL 1]]</f>
        <v>Hijuelas</v>
      </c>
      <c r="AD149" t="str">
        <f>+Combinar1[[#This Row],[titulo]]&amp;AC149&amp;", "&amp;Combinar1[[#This Row],[temporalidad]]</f>
        <v>Elevación [Mínima-Media- Máxima], en la comuna de Hijuelas, 2021</v>
      </c>
      <c r="AE149" t="str">
        <f>+Combinar1[[#This Row],[descripcion_larga]]&amp;AC149&amp;", según datos del "&amp;Combinar1[[#This Row],[fuente]]&amp;", "&amp;Combinar1[[#This Row],[temporalidad]]</f>
        <v>Altitud/Elevación (msnm) promedio [Mínima-Media- Máxima], en la comuna de Hijuelas, según datos del DATA INTELLIGENCE, 2021</v>
      </c>
      <c r="AF149" t="e">
        <f>+Combinar1[[#This Row],[url]]&amp;Combinar1[[#This Row],[Complemento Link]]&amp;Combinar1[[#This Row],[id_fil_url 1]]&amp;#REF!&amp;#REF!</f>
        <v>#REF!</v>
      </c>
    </row>
    <row r="150" spans="1:32" x14ac:dyDescent="0.3">
      <c r="A150" s="20">
        <v>1</v>
      </c>
      <c r="B150" s="20" t="s">
        <v>329</v>
      </c>
      <c r="C150">
        <v>21</v>
      </c>
      <c r="D150" s="20">
        <v>21</v>
      </c>
      <c r="E150" s="20" t="s">
        <v>646</v>
      </c>
      <c r="F150" s="20"/>
      <c r="G150" s="20" t="s">
        <v>641</v>
      </c>
      <c r="H150" s="20" t="s">
        <v>640</v>
      </c>
      <c r="I150" s="20" t="s">
        <v>329</v>
      </c>
      <c r="K150" s="20" t="s">
        <v>637</v>
      </c>
      <c r="L150" s="20" t="s">
        <v>646</v>
      </c>
      <c r="M150" s="20">
        <v>2021</v>
      </c>
      <c r="N150" s="20" t="s">
        <v>638</v>
      </c>
      <c r="O150" s="20" t="s">
        <v>642</v>
      </c>
      <c r="P150" s="20" t="s">
        <v>2742</v>
      </c>
      <c r="Q150" t="s">
        <v>2742</v>
      </c>
      <c r="R150" s="20" t="s">
        <v>639</v>
      </c>
      <c r="S150" s="20" t="s">
        <v>647</v>
      </c>
      <c r="T150" s="20" t="s">
        <v>653</v>
      </c>
      <c r="U150" s="20" t="s">
        <v>337</v>
      </c>
      <c r="V150" s="20">
        <v>240</v>
      </c>
      <c r="W150" s="20" t="s">
        <v>330</v>
      </c>
      <c r="X150" s="20" t="s">
        <v>331</v>
      </c>
      <c r="Y150" s="20" t="s">
        <v>80</v>
      </c>
      <c r="Z150" s="20">
        <v>5503</v>
      </c>
      <c r="AA150" s="20" t="s">
        <v>651</v>
      </c>
      <c r="AC150" t="str">
        <f>+Combinar1[[#This Row],[Descripción Filtro URL 1]]</f>
        <v>Hijuelas</v>
      </c>
      <c r="AD150" t="str">
        <f>+Combinar1[[#This Row],[titulo]]&amp;AC150&amp;", "&amp;Combinar1[[#This Row],[temporalidad]]</f>
        <v>Pendiente (%) [Mínima-Media- Máxima], en la comuna de Hijuelas, 2021</v>
      </c>
      <c r="AE150" t="str">
        <f>+Combinar1[[#This Row],[descripcion_larga]]&amp;AC150&amp;", según datos del "&amp;Combinar1[[#This Row],[fuente]]&amp;", "&amp;Combinar1[[#This Row],[temporalidad]]</f>
        <v>Pendiente (%) [Mínima-Media- Máxima], en la comuna de Hijuelas, según datos del DATA INTELLIGENCE, 2021</v>
      </c>
      <c r="AF150" t="e">
        <f>+Combinar1[[#This Row],[url]]&amp;Combinar1[[#This Row],[Complemento Link]]&amp;Combinar1[[#This Row],[id_fil_url 1]]&amp;#REF!&amp;#REF!</f>
        <v>#REF!</v>
      </c>
    </row>
    <row r="151" spans="1:32" x14ac:dyDescent="0.3">
      <c r="A151" s="20">
        <v>1</v>
      </c>
      <c r="B151" s="20" t="s">
        <v>329</v>
      </c>
      <c r="C151">
        <v>22</v>
      </c>
      <c r="D151" s="20">
        <v>22</v>
      </c>
      <c r="E151" s="20" t="s">
        <v>646</v>
      </c>
      <c r="F151" s="20"/>
      <c r="G151" s="20" t="s">
        <v>641</v>
      </c>
      <c r="H151" s="20" t="s">
        <v>640</v>
      </c>
      <c r="I151" s="20" t="s">
        <v>329</v>
      </c>
      <c r="K151" s="20" t="s">
        <v>637</v>
      </c>
      <c r="L151" s="20" t="s">
        <v>646</v>
      </c>
      <c r="M151" s="20">
        <v>2021</v>
      </c>
      <c r="N151" s="20" t="s">
        <v>649</v>
      </c>
      <c r="O151" s="20" t="s">
        <v>642</v>
      </c>
      <c r="P151" s="20" t="s">
        <v>2743</v>
      </c>
      <c r="Q151" t="s">
        <v>2743</v>
      </c>
      <c r="R151" s="20" t="s">
        <v>639</v>
      </c>
      <c r="S151" s="20" t="s">
        <v>647</v>
      </c>
      <c r="T151" s="20" t="s">
        <v>654</v>
      </c>
      <c r="U151" s="20" t="s">
        <v>337</v>
      </c>
      <c r="V151" s="20">
        <v>240</v>
      </c>
      <c r="W151" s="20" t="s">
        <v>330</v>
      </c>
      <c r="X151" s="20" t="s">
        <v>331</v>
      </c>
      <c r="Y151" s="20" t="s">
        <v>80</v>
      </c>
      <c r="Z151" s="20">
        <v>5503</v>
      </c>
      <c r="AA151" s="20" t="s">
        <v>651</v>
      </c>
      <c r="AC151" t="str">
        <f>+Combinar1[[#This Row],[Descripción Filtro URL 1]]</f>
        <v>Hijuelas</v>
      </c>
      <c r="AD151" t="str">
        <f>+Combinar1[[#This Row],[titulo]]&amp;AC151&amp;", "&amp;Combinar1[[#This Row],[temporalidad]]</f>
        <v>Pendiente (grados) [Mínima-Media- Máxima], en la comuna de Hijuelas, 2021</v>
      </c>
      <c r="AE151" t="str">
        <f>+Combinar1[[#This Row],[descripcion_larga]]&amp;AC151&amp;", según datos del "&amp;Combinar1[[#This Row],[fuente]]&amp;", "&amp;Combinar1[[#This Row],[temporalidad]]</f>
        <v>Pendiente (grados) [Mínima-Media- Máxima], en la comuna de Hijuelas, según datos del DATA INTELLIGENCE, 2021</v>
      </c>
      <c r="AF151" t="e">
        <f>+Combinar1[[#This Row],[url]]&amp;Combinar1[[#This Row],[Complemento Link]]&amp;Combinar1[[#This Row],[id_fil_url 1]]&amp;#REF!&amp;#REF!</f>
        <v>#REF!</v>
      </c>
    </row>
    <row r="152" spans="1:32" x14ac:dyDescent="0.3">
      <c r="A152" s="20">
        <v>1</v>
      </c>
      <c r="B152" s="20" t="s">
        <v>329</v>
      </c>
      <c r="C152">
        <v>20</v>
      </c>
      <c r="D152" s="20">
        <v>20</v>
      </c>
      <c r="E152" s="20" t="s">
        <v>643</v>
      </c>
      <c r="F152" s="20"/>
      <c r="G152" s="20" t="s">
        <v>641</v>
      </c>
      <c r="H152" s="20" t="s">
        <v>640</v>
      </c>
      <c r="I152" s="20" t="s">
        <v>329</v>
      </c>
      <c r="K152" s="20" t="s">
        <v>637</v>
      </c>
      <c r="L152" s="20" t="s">
        <v>643</v>
      </c>
      <c r="M152" s="20">
        <v>2021</v>
      </c>
      <c r="N152" s="20" t="s">
        <v>644</v>
      </c>
      <c r="O152" s="20" t="s">
        <v>642</v>
      </c>
      <c r="P152" s="20" t="s">
        <v>2740</v>
      </c>
      <c r="Q152" t="s">
        <v>2741</v>
      </c>
      <c r="R152" s="20" t="s">
        <v>639</v>
      </c>
      <c r="S152" s="20" t="s">
        <v>2143</v>
      </c>
      <c r="T152" s="20" t="s">
        <v>652</v>
      </c>
      <c r="U152" s="20" t="s">
        <v>337</v>
      </c>
      <c r="V152" s="20">
        <v>240</v>
      </c>
      <c r="W152" s="20" t="s">
        <v>330</v>
      </c>
      <c r="X152" s="20" t="s">
        <v>331</v>
      </c>
      <c r="Y152" s="20" t="s">
        <v>81</v>
      </c>
      <c r="Z152" s="20">
        <v>5504</v>
      </c>
      <c r="AA152" s="20" t="s">
        <v>651</v>
      </c>
      <c r="AC152" t="str">
        <f>+Combinar1[[#This Row],[Descripción Filtro URL 1]]</f>
        <v>La Cruz</v>
      </c>
      <c r="AD152" t="str">
        <f>+Combinar1[[#This Row],[titulo]]&amp;AC152&amp;", "&amp;Combinar1[[#This Row],[temporalidad]]</f>
        <v>Elevación [Mínima-Media- Máxima], en la comuna de La Cruz, 2021</v>
      </c>
      <c r="AE152" t="str">
        <f>+Combinar1[[#This Row],[descripcion_larga]]&amp;AC152&amp;", según datos del "&amp;Combinar1[[#This Row],[fuente]]&amp;", "&amp;Combinar1[[#This Row],[temporalidad]]</f>
        <v>Altitud/Elevación (msnm) promedio [Mínima-Media- Máxima], en la comuna de La Cruz, según datos del DATA INTELLIGENCE, 2021</v>
      </c>
      <c r="AF152" t="e">
        <f>+Combinar1[[#This Row],[url]]&amp;Combinar1[[#This Row],[Complemento Link]]&amp;Combinar1[[#This Row],[id_fil_url 1]]&amp;#REF!&amp;#REF!</f>
        <v>#REF!</v>
      </c>
    </row>
    <row r="153" spans="1:32" x14ac:dyDescent="0.3">
      <c r="A153" s="20">
        <v>1</v>
      </c>
      <c r="B153" s="20" t="s">
        <v>329</v>
      </c>
      <c r="C153">
        <v>21</v>
      </c>
      <c r="D153" s="20">
        <v>21</v>
      </c>
      <c r="E153" s="20" t="s">
        <v>646</v>
      </c>
      <c r="F153" s="20"/>
      <c r="G153" s="20" t="s">
        <v>641</v>
      </c>
      <c r="H153" s="20" t="s">
        <v>640</v>
      </c>
      <c r="I153" s="20" t="s">
        <v>329</v>
      </c>
      <c r="K153" s="20" t="s">
        <v>637</v>
      </c>
      <c r="L153" s="20" t="s">
        <v>646</v>
      </c>
      <c r="M153" s="20">
        <v>2021</v>
      </c>
      <c r="N153" s="20" t="s">
        <v>638</v>
      </c>
      <c r="O153" s="20" t="s">
        <v>642</v>
      </c>
      <c r="P153" s="20" t="s">
        <v>2742</v>
      </c>
      <c r="Q153" t="s">
        <v>2742</v>
      </c>
      <c r="R153" s="20" t="s">
        <v>639</v>
      </c>
      <c r="S153" s="20" t="s">
        <v>647</v>
      </c>
      <c r="T153" s="20" t="s">
        <v>653</v>
      </c>
      <c r="U153" s="20" t="s">
        <v>337</v>
      </c>
      <c r="V153" s="20">
        <v>240</v>
      </c>
      <c r="W153" s="20" t="s">
        <v>330</v>
      </c>
      <c r="X153" s="20" t="s">
        <v>331</v>
      </c>
      <c r="Y153" s="20" t="s">
        <v>81</v>
      </c>
      <c r="Z153" s="20">
        <v>5504</v>
      </c>
      <c r="AA153" s="20" t="s">
        <v>651</v>
      </c>
      <c r="AC153" t="str">
        <f>+Combinar1[[#This Row],[Descripción Filtro URL 1]]</f>
        <v>La Cruz</v>
      </c>
      <c r="AD153" t="str">
        <f>+Combinar1[[#This Row],[titulo]]&amp;AC153&amp;", "&amp;Combinar1[[#This Row],[temporalidad]]</f>
        <v>Pendiente (%) [Mínima-Media- Máxima], en la comuna de La Cruz, 2021</v>
      </c>
      <c r="AE153" t="str">
        <f>+Combinar1[[#This Row],[descripcion_larga]]&amp;AC153&amp;", según datos del "&amp;Combinar1[[#This Row],[fuente]]&amp;", "&amp;Combinar1[[#This Row],[temporalidad]]</f>
        <v>Pendiente (%) [Mínima-Media- Máxima], en la comuna de La Cruz, según datos del DATA INTELLIGENCE, 2021</v>
      </c>
      <c r="AF153" t="e">
        <f>+Combinar1[[#This Row],[url]]&amp;Combinar1[[#This Row],[Complemento Link]]&amp;Combinar1[[#This Row],[id_fil_url 1]]&amp;#REF!&amp;#REF!</f>
        <v>#REF!</v>
      </c>
    </row>
    <row r="154" spans="1:32" x14ac:dyDescent="0.3">
      <c r="A154" s="20">
        <v>1</v>
      </c>
      <c r="B154" s="20" t="s">
        <v>329</v>
      </c>
      <c r="C154">
        <v>22</v>
      </c>
      <c r="D154" s="20">
        <v>22</v>
      </c>
      <c r="E154" s="20" t="s">
        <v>646</v>
      </c>
      <c r="F154" s="20"/>
      <c r="G154" s="20" t="s">
        <v>641</v>
      </c>
      <c r="H154" s="20" t="s">
        <v>640</v>
      </c>
      <c r="I154" s="20" t="s">
        <v>329</v>
      </c>
      <c r="K154" s="20" t="s">
        <v>637</v>
      </c>
      <c r="L154" s="20" t="s">
        <v>646</v>
      </c>
      <c r="M154" s="20">
        <v>2021</v>
      </c>
      <c r="N154" s="20" t="s">
        <v>649</v>
      </c>
      <c r="O154" s="20" t="s">
        <v>642</v>
      </c>
      <c r="P154" s="20" t="s">
        <v>2743</v>
      </c>
      <c r="Q154" t="s">
        <v>2743</v>
      </c>
      <c r="R154" s="20" t="s">
        <v>639</v>
      </c>
      <c r="S154" s="20" t="s">
        <v>647</v>
      </c>
      <c r="T154" s="20" t="s">
        <v>654</v>
      </c>
      <c r="U154" s="20" t="s">
        <v>337</v>
      </c>
      <c r="V154" s="20">
        <v>240</v>
      </c>
      <c r="W154" s="20" t="s">
        <v>330</v>
      </c>
      <c r="X154" s="20" t="s">
        <v>331</v>
      </c>
      <c r="Y154" s="20" t="s">
        <v>81</v>
      </c>
      <c r="Z154" s="20">
        <v>5504</v>
      </c>
      <c r="AA154" s="20" t="s">
        <v>651</v>
      </c>
      <c r="AC154" t="str">
        <f>+Combinar1[[#This Row],[Descripción Filtro URL 1]]</f>
        <v>La Cruz</v>
      </c>
      <c r="AD154" t="str">
        <f>+Combinar1[[#This Row],[titulo]]&amp;AC154&amp;", "&amp;Combinar1[[#This Row],[temporalidad]]</f>
        <v>Pendiente (grados) [Mínima-Media- Máxima], en la comuna de La Cruz, 2021</v>
      </c>
      <c r="AE154" t="str">
        <f>+Combinar1[[#This Row],[descripcion_larga]]&amp;AC154&amp;", según datos del "&amp;Combinar1[[#This Row],[fuente]]&amp;", "&amp;Combinar1[[#This Row],[temporalidad]]</f>
        <v>Pendiente (grados) [Mínima-Media- Máxima], en la comuna de La Cruz, según datos del DATA INTELLIGENCE, 2021</v>
      </c>
      <c r="AF154" t="e">
        <f>+Combinar1[[#This Row],[url]]&amp;Combinar1[[#This Row],[Complemento Link]]&amp;Combinar1[[#This Row],[id_fil_url 1]]&amp;#REF!&amp;#REF!</f>
        <v>#REF!</v>
      </c>
    </row>
    <row r="155" spans="1:32" x14ac:dyDescent="0.3">
      <c r="A155" s="20">
        <v>1</v>
      </c>
      <c r="B155" s="20" t="s">
        <v>329</v>
      </c>
      <c r="C155">
        <v>20</v>
      </c>
      <c r="D155" s="20">
        <v>20</v>
      </c>
      <c r="E155" s="20" t="s">
        <v>643</v>
      </c>
      <c r="F155" s="20"/>
      <c r="G155" s="20" t="s">
        <v>641</v>
      </c>
      <c r="H155" s="20" t="s">
        <v>640</v>
      </c>
      <c r="I155" s="20" t="s">
        <v>329</v>
      </c>
      <c r="K155" s="20" t="s">
        <v>637</v>
      </c>
      <c r="L155" s="20" t="s">
        <v>643</v>
      </c>
      <c r="M155" s="20">
        <v>2021</v>
      </c>
      <c r="N155" s="20" t="s">
        <v>644</v>
      </c>
      <c r="O155" s="20" t="s">
        <v>642</v>
      </c>
      <c r="P155" s="20" t="s">
        <v>2740</v>
      </c>
      <c r="Q155" t="s">
        <v>2741</v>
      </c>
      <c r="R155" s="20" t="s">
        <v>639</v>
      </c>
      <c r="S155" s="20" t="s">
        <v>2143</v>
      </c>
      <c r="T155" s="20" t="s">
        <v>652</v>
      </c>
      <c r="U155" s="20" t="s">
        <v>337</v>
      </c>
      <c r="V155" s="20">
        <v>240</v>
      </c>
      <c r="W155" s="20" t="s">
        <v>330</v>
      </c>
      <c r="X155" s="20" t="s">
        <v>331</v>
      </c>
      <c r="Y155" s="20" t="s">
        <v>82</v>
      </c>
      <c r="Z155" s="20">
        <v>5506</v>
      </c>
      <c r="AA155" s="20" t="s">
        <v>651</v>
      </c>
      <c r="AC155" t="str">
        <f>+Combinar1[[#This Row],[Descripción Filtro URL 1]]</f>
        <v>Nogales</v>
      </c>
      <c r="AD155" t="str">
        <f>+Combinar1[[#This Row],[titulo]]&amp;AC155&amp;", "&amp;Combinar1[[#This Row],[temporalidad]]</f>
        <v>Elevación [Mínima-Media- Máxima], en la comuna de Nogales, 2021</v>
      </c>
      <c r="AE155" t="str">
        <f>+Combinar1[[#This Row],[descripcion_larga]]&amp;AC155&amp;", según datos del "&amp;Combinar1[[#This Row],[fuente]]&amp;", "&amp;Combinar1[[#This Row],[temporalidad]]</f>
        <v>Altitud/Elevación (msnm) promedio [Mínima-Media- Máxima], en la comuna de Nogales, según datos del DATA INTELLIGENCE, 2021</v>
      </c>
      <c r="AF155" t="e">
        <f>+Combinar1[[#This Row],[url]]&amp;Combinar1[[#This Row],[Complemento Link]]&amp;Combinar1[[#This Row],[id_fil_url 1]]&amp;#REF!&amp;#REF!</f>
        <v>#REF!</v>
      </c>
    </row>
    <row r="156" spans="1:32" x14ac:dyDescent="0.3">
      <c r="A156" s="20">
        <v>1</v>
      </c>
      <c r="B156" s="20" t="s">
        <v>329</v>
      </c>
      <c r="C156">
        <v>21</v>
      </c>
      <c r="D156" s="20">
        <v>21</v>
      </c>
      <c r="E156" s="20" t="s">
        <v>646</v>
      </c>
      <c r="F156" s="20"/>
      <c r="G156" s="20" t="s">
        <v>641</v>
      </c>
      <c r="H156" s="20" t="s">
        <v>640</v>
      </c>
      <c r="I156" s="20" t="s">
        <v>329</v>
      </c>
      <c r="K156" s="20" t="s">
        <v>637</v>
      </c>
      <c r="L156" s="20" t="s">
        <v>646</v>
      </c>
      <c r="M156" s="20">
        <v>2021</v>
      </c>
      <c r="N156" s="20" t="s">
        <v>638</v>
      </c>
      <c r="O156" s="20" t="s">
        <v>642</v>
      </c>
      <c r="P156" s="20" t="s">
        <v>2742</v>
      </c>
      <c r="Q156" t="s">
        <v>2742</v>
      </c>
      <c r="R156" s="20" t="s">
        <v>639</v>
      </c>
      <c r="S156" s="20" t="s">
        <v>647</v>
      </c>
      <c r="T156" s="20" t="s">
        <v>653</v>
      </c>
      <c r="U156" s="20" t="s">
        <v>337</v>
      </c>
      <c r="V156" s="20">
        <v>240</v>
      </c>
      <c r="W156" s="20" t="s">
        <v>330</v>
      </c>
      <c r="X156" s="20" t="s">
        <v>331</v>
      </c>
      <c r="Y156" s="20" t="s">
        <v>82</v>
      </c>
      <c r="Z156" s="20">
        <v>5506</v>
      </c>
      <c r="AA156" s="20" t="s">
        <v>651</v>
      </c>
      <c r="AC156" t="str">
        <f>+Combinar1[[#This Row],[Descripción Filtro URL 1]]</f>
        <v>Nogales</v>
      </c>
      <c r="AD156" t="str">
        <f>+Combinar1[[#This Row],[titulo]]&amp;AC156&amp;", "&amp;Combinar1[[#This Row],[temporalidad]]</f>
        <v>Pendiente (%) [Mínima-Media- Máxima], en la comuna de Nogales, 2021</v>
      </c>
      <c r="AE156" t="str">
        <f>+Combinar1[[#This Row],[descripcion_larga]]&amp;AC156&amp;", según datos del "&amp;Combinar1[[#This Row],[fuente]]&amp;", "&amp;Combinar1[[#This Row],[temporalidad]]</f>
        <v>Pendiente (%) [Mínima-Media- Máxima], en la comuna de Nogales, según datos del DATA INTELLIGENCE, 2021</v>
      </c>
      <c r="AF156" t="e">
        <f>+Combinar1[[#This Row],[url]]&amp;Combinar1[[#This Row],[Complemento Link]]&amp;Combinar1[[#This Row],[id_fil_url 1]]&amp;#REF!&amp;#REF!</f>
        <v>#REF!</v>
      </c>
    </row>
    <row r="157" spans="1:32" x14ac:dyDescent="0.3">
      <c r="A157" s="20">
        <v>1</v>
      </c>
      <c r="B157" s="20" t="s">
        <v>329</v>
      </c>
      <c r="C157">
        <v>22</v>
      </c>
      <c r="D157" s="20">
        <v>22</v>
      </c>
      <c r="E157" s="20" t="s">
        <v>646</v>
      </c>
      <c r="F157" s="20"/>
      <c r="G157" s="20" t="s">
        <v>641</v>
      </c>
      <c r="H157" s="20" t="s">
        <v>640</v>
      </c>
      <c r="I157" s="20" t="s">
        <v>329</v>
      </c>
      <c r="K157" s="20" t="s">
        <v>637</v>
      </c>
      <c r="L157" s="20" t="s">
        <v>646</v>
      </c>
      <c r="M157" s="20">
        <v>2021</v>
      </c>
      <c r="N157" s="20" t="s">
        <v>649</v>
      </c>
      <c r="O157" s="20" t="s">
        <v>642</v>
      </c>
      <c r="P157" s="20" t="s">
        <v>2743</v>
      </c>
      <c r="Q157" t="s">
        <v>2743</v>
      </c>
      <c r="R157" s="20" t="s">
        <v>639</v>
      </c>
      <c r="S157" s="20" t="s">
        <v>647</v>
      </c>
      <c r="T157" s="20" t="s">
        <v>654</v>
      </c>
      <c r="U157" s="20" t="s">
        <v>337</v>
      </c>
      <c r="V157" s="20">
        <v>240</v>
      </c>
      <c r="W157" s="20" t="s">
        <v>330</v>
      </c>
      <c r="X157" s="20" t="s">
        <v>331</v>
      </c>
      <c r="Y157" s="20" t="s">
        <v>82</v>
      </c>
      <c r="Z157" s="20">
        <v>5506</v>
      </c>
      <c r="AA157" s="20" t="s">
        <v>651</v>
      </c>
      <c r="AC157" t="str">
        <f>+Combinar1[[#This Row],[Descripción Filtro URL 1]]</f>
        <v>Nogales</v>
      </c>
      <c r="AD157" t="str">
        <f>+Combinar1[[#This Row],[titulo]]&amp;AC157&amp;", "&amp;Combinar1[[#This Row],[temporalidad]]</f>
        <v>Pendiente (grados) [Mínima-Media- Máxima], en la comuna de Nogales, 2021</v>
      </c>
      <c r="AE157" t="str">
        <f>+Combinar1[[#This Row],[descripcion_larga]]&amp;AC157&amp;", según datos del "&amp;Combinar1[[#This Row],[fuente]]&amp;", "&amp;Combinar1[[#This Row],[temporalidad]]</f>
        <v>Pendiente (grados) [Mínima-Media- Máxima], en la comuna de Nogales, según datos del DATA INTELLIGENCE, 2021</v>
      </c>
      <c r="AF157" t="e">
        <f>+Combinar1[[#This Row],[url]]&amp;Combinar1[[#This Row],[Complemento Link]]&amp;Combinar1[[#This Row],[id_fil_url 1]]&amp;#REF!&amp;#REF!</f>
        <v>#REF!</v>
      </c>
    </row>
    <row r="158" spans="1:32" x14ac:dyDescent="0.3">
      <c r="A158" s="20">
        <v>1</v>
      </c>
      <c r="B158" s="20" t="s">
        <v>329</v>
      </c>
      <c r="C158">
        <v>20</v>
      </c>
      <c r="D158" s="20">
        <v>20</v>
      </c>
      <c r="E158" s="20" t="s">
        <v>643</v>
      </c>
      <c r="F158" s="20"/>
      <c r="G158" s="20" t="s">
        <v>641</v>
      </c>
      <c r="H158" s="20" t="s">
        <v>640</v>
      </c>
      <c r="I158" s="20" t="s">
        <v>329</v>
      </c>
      <c r="K158" s="20" t="s">
        <v>637</v>
      </c>
      <c r="L158" s="20" t="s">
        <v>643</v>
      </c>
      <c r="M158" s="20">
        <v>2021</v>
      </c>
      <c r="N158" s="20" t="s">
        <v>644</v>
      </c>
      <c r="O158" s="20" t="s">
        <v>642</v>
      </c>
      <c r="P158" s="20" t="s">
        <v>2740</v>
      </c>
      <c r="Q158" t="s">
        <v>2741</v>
      </c>
      <c r="R158" s="20" t="s">
        <v>639</v>
      </c>
      <c r="S158" s="20" t="s">
        <v>2143</v>
      </c>
      <c r="T158" s="20" t="s">
        <v>652</v>
      </c>
      <c r="U158" s="20" t="s">
        <v>337</v>
      </c>
      <c r="V158" s="20">
        <v>240</v>
      </c>
      <c r="W158" s="20" t="s">
        <v>330</v>
      </c>
      <c r="X158" s="20" t="s">
        <v>331</v>
      </c>
      <c r="Y158" s="20" t="s">
        <v>83</v>
      </c>
      <c r="Z158" s="20">
        <v>5601</v>
      </c>
      <c r="AA158" s="20" t="s">
        <v>651</v>
      </c>
      <c r="AC158" t="str">
        <f>+Combinar1[[#This Row],[Descripción Filtro URL 1]]</f>
        <v>San Antonio</v>
      </c>
      <c r="AD158" t="str">
        <f>+Combinar1[[#This Row],[titulo]]&amp;AC158&amp;", "&amp;Combinar1[[#This Row],[temporalidad]]</f>
        <v>Elevación [Mínima-Media- Máxima], en la comuna de San Antonio, 2021</v>
      </c>
      <c r="AE158" t="str">
        <f>+Combinar1[[#This Row],[descripcion_larga]]&amp;AC158&amp;", según datos del "&amp;Combinar1[[#This Row],[fuente]]&amp;", "&amp;Combinar1[[#This Row],[temporalidad]]</f>
        <v>Altitud/Elevación (msnm) promedio [Mínima-Media- Máxima], en la comuna de San Antonio, según datos del DATA INTELLIGENCE, 2021</v>
      </c>
      <c r="AF158" t="e">
        <f>+Combinar1[[#This Row],[url]]&amp;Combinar1[[#This Row],[Complemento Link]]&amp;Combinar1[[#This Row],[id_fil_url 1]]&amp;#REF!&amp;#REF!</f>
        <v>#REF!</v>
      </c>
    </row>
    <row r="159" spans="1:32" x14ac:dyDescent="0.3">
      <c r="A159" s="20">
        <v>1</v>
      </c>
      <c r="B159" s="20" t="s">
        <v>329</v>
      </c>
      <c r="C159">
        <v>21</v>
      </c>
      <c r="D159" s="20">
        <v>21</v>
      </c>
      <c r="E159" s="20" t="s">
        <v>646</v>
      </c>
      <c r="F159" s="20"/>
      <c r="G159" s="20" t="s">
        <v>641</v>
      </c>
      <c r="H159" s="20" t="s">
        <v>640</v>
      </c>
      <c r="I159" s="20" t="s">
        <v>329</v>
      </c>
      <c r="K159" s="20" t="s">
        <v>637</v>
      </c>
      <c r="L159" s="20" t="s">
        <v>646</v>
      </c>
      <c r="M159" s="20">
        <v>2021</v>
      </c>
      <c r="N159" s="20" t="s">
        <v>638</v>
      </c>
      <c r="O159" s="20" t="s">
        <v>642</v>
      </c>
      <c r="P159" s="20" t="s">
        <v>2742</v>
      </c>
      <c r="Q159" t="s">
        <v>2742</v>
      </c>
      <c r="R159" s="20" t="s">
        <v>639</v>
      </c>
      <c r="S159" s="20" t="s">
        <v>647</v>
      </c>
      <c r="T159" s="20" t="s">
        <v>653</v>
      </c>
      <c r="U159" s="20" t="s">
        <v>337</v>
      </c>
      <c r="V159" s="20">
        <v>240</v>
      </c>
      <c r="W159" s="20" t="s">
        <v>330</v>
      </c>
      <c r="X159" s="20" t="s">
        <v>331</v>
      </c>
      <c r="Y159" s="20" t="s">
        <v>83</v>
      </c>
      <c r="Z159" s="20">
        <v>5601</v>
      </c>
      <c r="AA159" s="20" t="s">
        <v>651</v>
      </c>
      <c r="AC159" t="str">
        <f>+Combinar1[[#This Row],[Descripción Filtro URL 1]]</f>
        <v>San Antonio</v>
      </c>
      <c r="AD159" t="str">
        <f>+Combinar1[[#This Row],[titulo]]&amp;AC159&amp;", "&amp;Combinar1[[#This Row],[temporalidad]]</f>
        <v>Pendiente (%) [Mínima-Media- Máxima], en la comuna de San Antonio, 2021</v>
      </c>
      <c r="AE159" t="str">
        <f>+Combinar1[[#This Row],[descripcion_larga]]&amp;AC159&amp;", según datos del "&amp;Combinar1[[#This Row],[fuente]]&amp;", "&amp;Combinar1[[#This Row],[temporalidad]]</f>
        <v>Pendiente (%) [Mínima-Media- Máxima], en la comuna de San Antonio, según datos del DATA INTELLIGENCE, 2021</v>
      </c>
      <c r="AF159" t="e">
        <f>+Combinar1[[#This Row],[url]]&amp;Combinar1[[#This Row],[Complemento Link]]&amp;Combinar1[[#This Row],[id_fil_url 1]]&amp;#REF!&amp;#REF!</f>
        <v>#REF!</v>
      </c>
    </row>
    <row r="160" spans="1:32" x14ac:dyDescent="0.3">
      <c r="A160" s="20">
        <v>1</v>
      </c>
      <c r="B160" s="20" t="s">
        <v>329</v>
      </c>
      <c r="C160">
        <v>22</v>
      </c>
      <c r="D160" s="20">
        <v>22</v>
      </c>
      <c r="E160" s="20" t="s">
        <v>646</v>
      </c>
      <c r="F160" s="20"/>
      <c r="G160" s="20" t="s">
        <v>641</v>
      </c>
      <c r="H160" s="20" t="s">
        <v>640</v>
      </c>
      <c r="I160" s="20" t="s">
        <v>329</v>
      </c>
      <c r="K160" s="20" t="s">
        <v>637</v>
      </c>
      <c r="L160" s="20" t="s">
        <v>646</v>
      </c>
      <c r="M160" s="20">
        <v>2021</v>
      </c>
      <c r="N160" s="20" t="s">
        <v>649</v>
      </c>
      <c r="O160" s="20" t="s">
        <v>642</v>
      </c>
      <c r="P160" s="20" t="s">
        <v>2743</v>
      </c>
      <c r="Q160" t="s">
        <v>2743</v>
      </c>
      <c r="R160" s="20" t="s">
        <v>639</v>
      </c>
      <c r="S160" s="20" t="s">
        <v>647</v>
      </c>
      <c r="T160" s="20" t="s">
        <v>654</v>
      </c>
      <c r="U160" s="20" t="s">
        <v>337</v>
      </c>
      <c r="V160" s="20">
        <v>240</v>
      </c>
      <c r="W160" s="20" t="s">
        <v>330</v>
      </c>
      <c r="X160" s="20" t="s">
        <v>331</v>
      </c>
      <c r="Y160" s="20" t="s">
        <v>83</v>
      </c>
      <c r="Z160" s="20">
        <v>5601</v>
      </c>
      <c r="AA160" s="20" t="s">
        <v>651</v>
      </c>
      <c r="AC160" t="str">
        <f>+Combinar1[[#This Row],[Descripción Filtro URL 1]]</f>
        <v>San Antonio</v>
      </c>
      <c r="AD160" t="str">
        <f>+Combinar1[[#This Row],[titulo]]&amp;AC160&amp;", "&amp;Combinar1[[#This Row],[temporalidad]]</f>
        <v>Pendiente (grados) [Mínima-Media- Máxima], en la comuna de San Antonio, 2021</v>
      </c>
      <c r="AE160" t="str">
        <f>+Combinar1[[#This Row],[descripcion_larga]]&amp;AC160&amp;", según datos del "&amp;Combinar1[[#This Row],[fuente]]&amp;", "&amp;Combinar1[[#This Row],[temporalidad]]</f>
        <v>Pendiente (grados) [Mínima-Media- Máxima], en la comuna de San Antonio, según datos del DATA INTELLIGENCE, 2021</v>
      </c>
      <c r="AF160" t="e">
        <f>+Combinar1[[#This Row],[url]]&amp;Combinar1[[#This Row],[Complemento Link]]&amp;Combinar1[[#This Row],[id_fil_url 1]]&amp;#REF!&amp;#REF!</f>
        <v>#REF!</v>
      </c>
    </row>
    <row r="161" spans="1:32" x14ac:dyDescent="0.3">
      <c r="A161" s="20">
        <v>1</v>
      </c>
      <c r="B161" s="20" t="s">
        <v>329</v>
      </c>
      <c r="C161">
        <v>20</v>
      </c>
      <c r="D161" s="20">
        <v>20</v>
      </c>
      <c r="E161" s="20" t="s">
        <v>643</v>
      </c>
      <c r="F161" s="20"/>
      <c r="G161" s="20" t="s">
        <v>641</v>
      </c>
      <c r="H161" s="20" t="s">
        <v>640</v>
      </c>
      <c r="I161" s="20" t="s">
        <v>329</v>
      </c>
      <c r="K161" s="20" t="s">
        <v>637</v>
      </c>
      <c r="L161" s="20" t="s">
        <v>643</v>
      </c>
      <c r="M161" s="20">
        <v>2021</v>
      </c>
      <c r="N161" s="20" t="s">
        <v>644</v>
      </c>
      <c r="O161" s="20" t="s">
        <v>642</v>
      </c>
      <c r="P161" s="20" t="s">
        <v>2740</v>
      </c>
      <c r="Q161" t="s">
        <v>2741</v>
      </c>
      <c r="R161" s="20" t="s">
        <v>639</v>
      </c>
      <c r="S161" s="20" t="s">
        <v>2143</v>
      </c>
      <c r="T161" s="20" t="s">
        <v>652</v>
      </c>
      <c r="U161" s="20" t="s">
        <v>337</v>
      </c>
      <c r="V161" s="20">
        <v>240</v>
      </c>
      <c r="W161" s="20" t="s">
        <v>330</v>
      </c>
      <c r="X161" s="20" t="s">
        <v>331</v>
      </c>
      <c r="Y161" s="20" t="s">
        <v>84</v>
      </c>
      <c r="Z161" s="20">
        <v>5602</v>
      </c>
      <c r="AA161" s="20" t="s">
        <v>651</v>
      </c>
      <c r="AC161" t="str">
        <f>+Combinar1[[#This Row],[Descripción Filtro URL 1]]</f>
        <v>Algarrobo</v>
      </c>
      <c r="AD161" t="str">
        <f>+Combinar1[[#This Row],[titulo]]&amp;AC161&amp;", "&amp;Combinar1[[#This Row],[temporalidad]]</f>
        <v>Elevación [Mínima-Media- Máxima], en la comuna de Algarrobo, 2021</v>
      </c>
      <c r="AE161" t="str">
        <f>+Combinar1[[#This Row],[descripcion_larga]]&amp;AC161&amp;", según datos del "&amp;Combinar1[[#This Row],[fuente]]&amp;", "&amp;Combinar1[[#This Row],[temporalidad]]</f>
        <v>Altitud/Elevación (msnm) promedio [Mínima-Media- Máxima], en la comuna de Algarrobo, según datos del DATA INTELLIGENCE, 2021</v>
      </c>
      <c r="AF161" t="e">
        <f>+Combinar1[[#This Row],[url]]&amp;Combinar1[[#This Row],[Complemento Link]]&amp;Combinar1[[#This Row],[id_fil_url 1]]&amp;#REF!&amp;#REF!</f>
        <v>#REF!</v>
      </c>
    </row>
    <row r="162" spans="1:32" x14ac:dyDescent="0.3">
      <c r="A162" s="20">
        <v>1</v>
      </c>
      <c r="B162" s="20" t="s">
        <v>329</v>
      </c>
      <c r="C162">
        <v>21</v>
      </c>
      <c r="D162" s="20">
        <v>21</v>
      </c>
      <c r="E162" s="20" t="s">
        <v>646</v>
      </c>
      <c r="F162" s="20"/>
      <c r="G162" s="20" t="s">
        <v>641</v>
      </c>
      <c r="H162" s="20" t="s">
        <v>640</v>
      </c>
      <c r="I162" s="20" t="s">
        <v>329</v>
      </c>
      <c r="K162" s="20" t="s">
        <v>637</v>
      </c>
      <c r="L162" s="20" t="s">
        <v>646</v>
      </c>
      <c r="M162" s="20">
        <v>2021</v>
      </c>
      <c r="N162" s="20" t="s">
        <v>638</v>
      </c>
      <c r="O162" s="20" t="s">
        <v>642</v>
      </c>
      <c r="P162" s="20" t="s">
        <v>2742</v>
      </c>
      <c r="Q162" t="s">
        <v>2742</v>
      </c>
      <c r="R162" s="20" t="s">
        <v>639</v>
      </c>
      <c r="S162" s="20" t="s">
        <v>647</v>
      </c>
      <c r="T162" s="20" t="s">
        <v>653</v>
      </c>
      <c r="U162" s="20" t="s">
        <v>337</v>
      </c>
      <c r="V162" s="20">
        <v>240</v>
      </c>
      <c r="W162" s="20" t="s">
        <v>330</v>
      </c>
      <c r="X162" s="20" t="s">
        <v>331</v>
      </c>
      <c r="Y162" s="20" t="s">
        <v>84</v>
      </c>
      <c r="Z162" s="20">
        <v>5602</v>
      </c>
      <c r="AA162" s="20" t="s">
        <v>651</v>
      </c>
      <c r="AC162" t="str">
        <f>+Combinar1[[#This Row],[Descripción Filtro URL 1]]</f>
        <v>Algarrobo</v>
      </c>
      <c r="AD162" t="str">
        <f>+Combinar1[[#This Row],[titulo]]&amp;AC162&amp;", "&amp;Combinar1[[#This Row],[temporalidad]]</f>
        <v>Pendiente (%) [Mínima-Media- Máxima], en la comuna de Algarrobo, 2021</v>
      </c>
      <c r="AE162" t="str">
        <f>+Combinar1[[#This Row],[descripcion_larga]]&amp;AC162&amp;", según datos del "&amp;Combinar1[[#This Row],[fuente]]&amp;", "&amp;Combinar1[[#This Row],[temporalidad]]</f>
        <v>Pendiente (%) [Mínima-Media- Máxima], en la comuna de Algarrobo, según datos del DATA INTELLIGENCE, 2021</v>
      </c>
      <c r="AF162" t="e">
        <f>+Combinar1[[#This Row],[url]]&amp;Combinar1[[#This Row],[Complemento Link]]&amp;Combinar1[[#This Row],[id_fil_url 1]]&amp;#REF!&amp;#REF!</f>
        <v>#REF!</v>
      </c>
    </row>
    <row r="163" spans="1:32" x14ac:dyDescent="0.3">
      <c r="A163" s="20">
        <v>1</v>
      </c>
      <c r="B163" s="20" t="s">
        <v>329</v>
      </c>
      <c r="C163">
        <v>22</v>
      </c>
      <c r="D163" s="20">
        <v>22</v>
      </c>
      <c r="E163" s="20" t="s">
        <v>646</v>
      </c>
      <c r="F163" s="20"/>
      <c r="G163" s="20" t="s">
        <v>641</v>
      </c>
      <c r="H163" s="20" t="s">
        <v>640</v>
      </c>
      <c r="I163" s="20" t="s">
        <v>329</v>
      </c>
      <c r="K163" s="20" t="s">
        <v>637</v>
      </c>
      <c r="L163" s="20" t="s">
        <v>646</v>
      </c>
      <c r="M163" s="20">
        <v>2021</v>
      </c>
      <c r="N163" s="20" t="s">
        <v>649</v>
      </c>
      <c r="O163" s="20" t="s">
        <v>642</v>
      </c>
      <c r="P163" s="20" t="s">
        <v>2743</v>
      </c>
      <c r="Q163" t="s">
        <v>2743</v>
      </c>
      <c r="R163" s="20" t="s">
        <v>639</v>
      </c>
      <c r="S163" s="20" t="s">
        <v>647</v>
      </c>
      <c r="T163" s="20" t="s">
        <v>654</v>
      </c>
      <c r="U163" s="20" t="s">
        <v>337</v>
      </c>
      <c r="V163" s="20">
        <v>240</v>
      </c>
      <c r="W163" s="20" t="s">
        <v>330</v>
      </c>
      <c r="X163" s="20" t="s">
        <v>331</v>
      </c>
      <c r="Y163" s="20" t="s">
        <v>84</v>
      </c>
      <c r="Z163" s="20">
        <v>5602</v>
      </c>
      <c r="AA163" s="20" t="s">
        <v>651</v>
      </c>
      <c r="AC163" t="str">
        <f>+Combinar1[[#This Row],[Descripción Filtro URL 1]]</f>
        <v>Algarrobo</v>
      </c>
      <c r="AD163" t="str">
        <f>+Combinar1[[#This Row],[titulo]]&amp;AC163&amp;", "&amp;Combinar1[[#This Row],[temporalidad]]</f>
        <v>Pendiente (grados) [Mínima-Media- Máxima], en la comuna de Algarrobo, 2021</v>
      </c>
      <c r="AE163" t="str">
        <f>+Combinar1[[#This Row],[descripcion_larga]]&amp;AC163&amp;", según datos del "&amp;Combinar1[[#This Row],[fuente]]&amp;", "&amp;Combinar1[[#This Row],[temporalidad]]</f>
        <v>Pendiente (grados) [Mínima-Media- Máxima], en la comuna de Algarrobo, según datos del DATA INTELLIGENCE, 2021</v>
      </c>
      <c r="AF163" t="e">
        <f>+Combinar1[[#This Row],[url]]&amp;Combinar1[[#This Row],[Complemento Link]]&amp;Combinar1[[#This Row],[id_fil_url 1]]&amp;#REF!&amp;#REF!</f>
        <v>#REF!</v>
      </c>
    </row>
    <row r="164" spans="1:32" x14ac:dyDescent="0.3">
      <c r="A164" s="20">
        <v>1</v>
      </c>
      <c r="B164" s="20" t="s">
        <v>329</v>
      </c>
      <c r="C164">
        <v>20</v>
      </c>
      <c r="D164" s="20">
        <v>20</v>
      </c>
      <c r="E164" s="20" t="s">
        <v>643</v>
      </c>
      <c r="F164" s="20"/>
      <c r="G164" s="20" t="s">
        <v>641</v>
      </c>
      <c r="H164" s="20" t="s">
        <v>640</v>
      </c>
      <c r="I164" s="20" t="s">
        <v>329</v>
      </c>
      <c r="K164" s="20" t="s">
        <v>637</v>
      </c>
      <c r="L164" s="20" t="s">
        <v>643</v>
      </c>
      <c r="M164" s="20">
        <v>2021</v>
      </c>
      <c r="N164" s="20" t="s">
        <v>644</v>
      </c>
      <c r="O164" s="20" t="s">
        <v>642</v>
      </c>
      <c r="P164" s="20" t="s">
        <v>2740</v>
      </c>
      <c r="Q164" t="s">
        <v>2741</v>
      </c>
      <c r="R164" s="20" t="s">
        <v>639</v>
      </c>
      <c r="S164" s="20" t="s">
        <v>2143</v>
      </c>
      <c r="T164" s="20" t="s">
        <v>652</v>
      </c>
      <c r="U164" s="20" t="s">
        <v>337</v>
      </c>
      <c r="V164" s="20">
        <v>240</v>
      </c>
      <c r="W164" s="20" t="s">
        <v>330</v>
      </c>
      <c r="X164" s="20" t="s">
        <v>331</v>
      </c>
      <c r="Y164" s="20" t="s">
        <v>85</v>
      </c>
      <c r="Z164" s="20">
        <v>5603</v>
      </c>
      <c r="AA164" s="20" t="s">
        <v>651</v>
      </c>
      <c r="AC164" t="str">
        <f>+Combinar1[[#This Row],[Descripción Filtro URL 1]]</f>
        <v>Cartagena</v>
      </c>
      <c r="AD164" t="str">
        <f>+Combinar1[[#This Row],[titulo]]&amp;AC164&amp;", "&amp;Combinar1[[#This Row],[temporalidad]]</f>
        <v>Elevación [Mínima-Media- Máxima], en la comuna de Cartagena, 2021</v>
      </c>
      <c r="AE164" t="str">
        <f>+Combinar1[[#This Row],[descripcion_larga]]&amp;AC164&amp;", según datos del "&amp;Combinar1[[#This Row],[fuente]]&amp;", "&amp;Combinar1[[#This Row],[temporalidad]]</f>
        <v>Altitud/Elevación (msnm) promedio [Mínima-Media- Máxima], en la comuna de Cartagena, según datos del DATA INTELLIGENCE, 2021</v>
      </c>
      <c r="AF164" t="e">
        <f>+Combinar1[[#This Row],[url]]&amp;Combinar1[[#This Row],[Complemento Link]]&amp;Combinar1[[#This Row],[id_fil_url 1]]&amp;#REF!&amp;#REF!</f>
        <v>#REF!</v>
      </c>
    </row>
    <row r="165" spans="1:32" x14ac:dyDescent="0.3">
      <c r="A165" s="20">
        <v>1</v>
      </c>
      <c r="B165" s="20" t="s">
        <v>329</v>
      </c>
      <c r="C165">
        <v>21</v>
      </c>
      <c r="D165" s="20">
        <v>21</v>
      </c>
      <c r="E165" s="20" t="s">
        <v>646</v>
      </c>
      <c r="F165" s="20"/>
      <c r="G165" s="20" t="s">
        <v>641</v>
      </c>
      <c r="H165" s="20" t="s">
        <v>640</v>
      </c>
      <c r="I165" s="20" t="s">
        <v>329</v>
      </c>
      <c r="K165" s="20" t="s">
        <v>637</v>
      </c>
      <c r="L165" s="20" t="s">
        <v>646</v>
      </c>
      <c r="M165" s="20">
        <v>2021</v>
      </c>
      <c r="N165" s="20" t="s">
        <v>638</v>
      </c>
      <c r="O165" s="20" t="s">
        <v>642</v>
      </c>
      <c r="P165" s="20" t="s">
        <v>2742</v>
      </c>
      <c r="Q165" t="s">
        <v>2742</v>
      </c>
      <c r="R165" s="20" t="s">
        <v>639</v>
      </c>
      <c r="S165" s="20" t="s">
        <v>647</v>
      </c>
      <c r="T165" s="20" t="s">
        <v>653</v>
      </c>
      <c r="U165" s="20" t="s">
        <v>337</v>
      </c>
      <c r="V165" s="20">
        <v>240</v>
      </c>
      <c r="W165" s="20" t="s">
        <v>330</v>
      </c>
      <c r="X165" s="20" t="s">
        <v>331</v>
      </c>
      <c r="Y165" s="20" t="s">
        <v>85</v>
      </c>
      <c r="Z165" s="20">
        <v>5603</v>
      </c>
      <c r="AA165" s="20" t="s">
        <v>651</v>
      </c>
      <c r="AC165" t="str">
        <f>+Combinar1[[#This Row],[Descripción Filtro URL 1]]</f>
        <v>Cartagena</v>
      </c>
      <c r="AD165" t="str">
        <f>+Combinar1[[#This Row],[titulo]]&amp;AC165&amp;", "&amp;Combinar1[[#This Row],[temporalidad]]</f>
        <v>Pendiente (%) [Mínima-Media- Máxima], en la comuna de Cartagena, 2021</v>
      </c>
      <c r="AE165" t="str">
        <f>+Combinar1[[#This Row],[descripcion_larga]]&amp;AC165&amp;", según datos del "&amp;Combinar1[[#This Row],[fuente]]&amp;", "&amp;Combinar1[[#This Row],[temporalidad]]</f>
        <v>Pendiente (%) [Mínima-Media- Máxima], en la comuna de Cartagena, según datos del DATA INTELLIGENCE, 2021</v>
      </c>
      <c r="AF165" t="e">
        <f>+Combinar1[[#This Row],[url]]&amp;Combinar1[[#This Row],[Complemento Link]]&amp;Combinar1[[#This Row],[id_fil_url 1]]&amp;#REF!&amp;#REF!</f>
        <v>#REF!</v>
      </c>
    </row>
    <row r="166" spans="1:32" x14ac:dyDescent="0.3">
      <c r="A166" s="20">
        <v>1</v>
      </c>
      <c r="B166" s="20" t="s">
        <v>329</v>
      </c>
      <c r="C166">
        <v>22</v>
      </c>
      <c r="D166" s="20">
        <v>22</v>
      </c>
      <c r="E166" s="20" t="s">
        <v>646</v>
      </c>
      <c r="F166" s="20"/>
      <c r="G166" s="20" t="s">
        <v>641</v>
      </c>
      <c r="H166" s="20" t="s">
        <v>640</v>
      </c>
      <c r="I166" s="20" t="s">
        <v>329</v>
      </c>
      <c r="K166" s="20" t="s">
        <v>637</v>
      </c>
      <c r="L166" s="20" t="s">
        <v>646</v>
      </c>
      <c r="M166" s="20">
        <v>2021</v>
      </c>
      <c r="N166" s="20" t="s">
        <v>649</v>
      </c>
      <c r="O166" s="20" t="s">
        <v>642</v>
      </c>
      <c r="P166" s="20" t="s">
        <v>2743</v>
      </c>
      <c r="Q166" t="s">
        <v>2743</v>
      </c>
      <c r="R166" s="20" t="s">
        <v>639</v>
      </c>
      <c r="S166" s="20" t="s">
        <v>647</v>
      </c>
      <c r="T166" s="20" t="s">
        <v>654</v>
      </c>
      <c r="U166" s="20" t="s">
        <v>337</v>
      </c>
      <c r="V166" s="20">
        <v>240</v>
      </c>
      <c r="W166" s="20" t="s">
        <v>330</v>
      </c>
      <c r="X166" s="20" t="s">
        <v>331</v>
      </c>
      <c r="Y166" s="20" t="s">
        <v>85</v>
      </c>
      <c r="Z166" s="20">
        <v>5603</v>
      </c>
      <c r="AA166" s="20" t="s">
        <v>651</v>
      </c>
      <c r="AC166" t="str">
        <f>+Combinar1[[#This Row],[Descripción Filtro URL 1]]</f>
        <v>Cartagena</v>
      </c>
      <c r="AD166" t="str">
        <f>+Combinar1[[#This Row],[titulo]]&amp;AC166&amp;", "&amp;Combinar1[[#This Row],[temporalidad]]</f>
        <v>Pendiente (grados) [Mínima-Media- Máxima], en la comuna de Cartagena, 2021</v>
      </c>
      <c r="AE166" t="str">
        <f>+Combinar1[[#This Row],[descripcion_larga]]&amp;AC166&amp;", según datos del "&amp;Combinar1[[#This Row],[fuente]]&amp;", "&amp;Combinar1[[#This Row],[temporalidad]]</f>
        <v>Pendiente (grados) [Mínima-Media- Máxima], en la comuna de Cartagena, según datos del DATA INTELLIGENCE, 2021</v>
      </c>
      <c r="AF166" t="e">
        <f>+Combinar1[[#This Row],[url]]&amp;Combinar1[[#This Row],[Complemento Link]]&amp;Combinar1[[#This Row],[id_fil_url 1]]&amp;#REF!&amp;#REF!</f>
        <v>#REF!</v>
      </c>
    </row>
    <row r="167" spans="1:32" x14ac:dyDescent="0.3">
      <c r="A167" s="20">
        <v>1</v>
      </c>
      <c r="B167" s="20" t="s">
        <v>329</v>
      </c>
      <c r="C167">
        <v>20</v>
      </c>
      <c r="D167" s="20">
        <v>20</v>
      </c>
      <c r="E167" s="20" t="s">
        <v>643</v>
      </c>
      <c r="F167" s="20"/>
      <c r="G167" s="20" t="s">
        <v>641</v>
      </c>
      <c r="H167" s="20" t="s">
        <v>640</v>
      </c>
      <c r="I167" s="20" t="s">
        <v>329</v>
      </c>
      <c r="K167" s="20" t="s">
        <v>637</v>
      </c>
      <c r="L167" s="20" t="s">
        <v>643</v>
      </c>
      <c r="M167" s="20">
        <v>2021</v>
      </c>
      <c r="N167" s="20" t="s">
        <v>644</v>
      </c>
      <c r="O167" s="20" t="s">
        <v>642</v>
      </c>
      <c r="P167" s="20" t="s">
        <v>2740</v>
      </c>
      <c r="Q167" t="s">
        <v>2741</v>
      </c>
      <c r="R167" s="20" t="s">
        <v>639</v>
      </c>
      <c r="S167" s="20" t="s">
        <v>2143</v>
      </c>
      <c r="T167" s="20" t="s">
        <v>652</v>
      </c>
      <c r="U167" s="20" t="s">
        <v>337</v>
      </c>
      <c r="V167" s="20">
        <v>240</v>
      </c>
      <c r="W167" s="20" t="s">
        <v>330</v>
      </c>
      <c r="X167" s="20" t="s">
        <v>331</v>
      </c>
      <c r="Y167" s="20" t="s">
        <v>86</v>
      </c>
      <c r="Z167" s="20">
        <v>5604</v>
      </c>
      <c r="AA167" s="20" t="s">
        <v>651</v>
      </c>
      <c r="AC167" t="str">
        <f>+Combinar1[[#This Row],[Descripción Filtro URL 1]]</f>
        <v>El Quisco</v>
      </c>
      <c r="AD167" t="str">
        <f>+Combinar1[[#This Row],[titulo]]&amp;AC167&amp;", "&amp;Combinar1[[#This Row],[temporalidad]]</f>
        <v>Elevación [Mínima-Media- Máxima], en la comuna de El Quisco, 2021</v>
      </c>
      <c r="AE167" t="str">
        <f>+Combinar1[[#This Row],[descripcion_larga]]&amp;AC167&amp;", según datos del "&amp;Combinar1[[#This Row],[fuente]]&amp;", "&amp;Combinar1[[#This Row],[temporalidad]]</f>
        <v>Altitud/Elevación (msnm) promedio [Mínima-Media- Máxima], en la comuna de El Quisco, según datos del DATA INTELLIGENCE, 2021</v>
      </c>
      <c r="AF167" t="e">
        <f>+Combinar1[[#This Row],[url]]&amp;Combinar1[[#This Row],[Complemento Link]]&amp;Combinar1[[#This Row],[id_fil_url 1]]&amp;#REF!&amp;#REF!</f>
        <v>#REF!</v>
      </c>
    </row>
    <row r="168" spans="1:32" x14ac:dyDescent="0.3">
      <c r="A168" s="20">
        <v>1</v>
      </c>
      <c r="B168" s="20" t="s">
        <v>329</v>
      </c>
      <c r="C168">
        <v>21</v>
      </c>
      <c r="D168" s="20">
        <v>21</v>
      </c>
      <c r="E168" s="20" t="s">
        <v>646</v>
      </c>
      <c r="F168" s="20"/>
      <c r="G168" s="20" t="s">
        <v>641</v>
      </c>
      <c r="H168" s="20" t="s">
        <v>640</v>
      </c>
      <c r="I168" s="20" t="s">
        <v>329</v>
      </c>
      <c r="K168" s="20" t="s">
        <v>637</v>
      </c>
      <c r="L168" s="20" t="s">
        <v>646</v>
      </c>
      <c r="M168" s="20">
        <v>2021</v>
      </c>
      <c r="N168" s="20" t="s">
        <v>638</v>
      </c>
      <c r="O168" s="20" t="s">
        <v>642</v>
      </c>
      <c r="P168" s="20" t="s">
        <v>2742</v>
      </c>
      <c r="Q168" t="s">
        <v>2742</v>
      </c>
      <c r="R168" s="20" t="s">
        <v>639</v>
      </c>
      <c r="S168" s="20" t="s">
        <v>647</v>
      </c>
      <c r="T168" s="20" t="s">
        <v>653</v>
      </c>
      <c r="U168" s="20" t="s">
        <v>337</v>
      </c>
      <c r="V168" s="20">
        <v>240</v>
      </c>
      <c r="W168" s="20" t="s">
        <v>330</v>
      </c>
      <c r="X168" s="20" t="s">
        <v>331</v>
      </c>
      <c r="Y168" s="20" t="s">
        <v>86</v>
      </c>
      <c r="Z168" s="20">
        <v>5604</v>
      </c>
      <c r="AA168" s="20" t="s">
        <v>651</v>
      </c>
      <c r="AC168" t="str">
        <f>+Combinar1[[#This Row],[Descripción Filtro URL 1]]</f>
        <v>El Quisco</v>
      </c>
      <c r="AD168" t="str">
        <f>+Combinar1[[#This Row],[titulo]]&amp;AC168&amp;", "&amp;Combinar1[[#This Row],[temporalidad]]</f>
        <v>Pendiente (%) [Mínima-Media- Máxima], en la comuna de El Quisco, 2021</v>
      </c>
      <c r="AE168" t="str">
        <f>+Combinar1[[#This Row],[descripcion_larga]]&amp;AC168&amp;", según datos del "&amp;Combinar1[[#This Row],[fuente]]&amp;", "&amp;Combinar1[[#This Row],[temporalidad]]</f>
        <v>Pendiente (%) [Mínima-Media- Máxima], en la comuna de El Quisco, según datos del DATA INTELLIGENCE, 2021</v>
      </c>
      <c r="AF168" t="e">
        <f>+Combinar1[[#This Row],[url]]&amp;Combinar1[[#This Row],[Complemento Link]]&amp;Combinar1[[#This Row],[id_fil_url 1]]&amp;#REF!&amp;#REF!</f>
        <v>#REF!</v>
      </c>
    </row>
    <row r="169" spans="1:32" x14ac:dyDescent="0.3">
      <c r="A169" s="20">
        <v>1</v>
      </c>
      <c r="B169" s="20" t="s">
        <v>329</v>
      </c>
      <c r="C169">
        <v>22</v>
      </c>
      <c r="D169" s="20">
        <v>22</v>
      </c>
      <c r="E169" s="20" t="s">
        <v>646</v>
      </c>
      <c r="F169" s="20"/>
      <c r="G169" s="20" t="s">
        <v>641</v>
      </c>
      <c r="H169" s="20" t="s">
        <v>640</v>
      </c>
      <c r="I169" s="20" t="s">
        <v>329</v>
      </c>
      <c r="K169" s="20" t="s">
        <v>637</v>
      </c>
      <c r="L169" s="20" t="s">
        <v>646</v>
      </c>
      <c r="M169" s="20">
        <v>2021</v>
      </c>
      <c r="N169" s="20" t="s">
        <v>649</v>
      </c>
      <c r="O169" s="20" t="s">
        <v>642</v>
      </c>
      <c r="P169" s="20" t="s">
        <v>2743</v>
      </c>
      <c r="Q169" t="s">
        <v>2743</v>
      </c>
      <c r="R169" s="20" t="s">
        <v>639</v>
      </c>
      <c r="S169" s="20" t="s">
        <v>647</v>
      </c>
      <c r="T169" s="20" t="s">
        <v>654</v>
      </c>
      <c r="U169" s="20" t="s">
        <v>337</v>
      </c>
      <c r="V169" s="20">
        <v>240</v>
      </c>
      <c r="W169" s="20" t="s">
        <v>330</v>
      </c>
      <c r="X169" s="20" t="s">
        <v>331</v>
      </c>
      <c r="Y169" s="20" t="s">
        <v>86</v>
      </c>
      <c r="Z169" s="20">
        <v>5604</v>
      </c>
      <c r="AA169" s="20" t="s">
        <v>651</v>
      </c>
      <c r="AC169" t="str">
        <f>+Combinar1[[#This Row],[Descripción Filtro URL 1]]</f>
        <v>El Quisco</v>
      </c>
      <c r="AD169" t="str">
        <f>+Combinar1[[#This Row],[titulo]]&amp;AC169&amp;", "&amp;Combinar1[[#This Row],[temporalidad]]</f>
        <v>Pendiente (grados) [Mínima-Media- Máxima], en la comuna de El Quisco, 2021</v>
      </c>
      <c r="AE169" t="str">
        <f>+Combinar1[[#This Row],[descripcion_larga]]&amp;AC169&amp;", según datos del "&amp;Combinar1[[#This Row],[fuente]]&amp;", "&amp;Combinar1[[#This Row],[temporalidad]]</f>
        <v>Pendiente (grados) [Mínima-Media- Máxima], en la comuna de El Quisco, según datos del DATA INTELLIGENCE, 2021</v>
      </c>
      <c r="AF169" t="e">
        <f>+Combinar1[[#This Row],[url]]&amp;Combinar1[[#This Row],[Complemento Link]]&amp;Combinar1[[#This Row],[id_fil_url 1]]&amp;#REF!&amp;#REF!</f>
        <v>#REF!</v>
      </c>
    </row>
    <row r="170" spans="1:32" x14ac:dyDescent="0.3">
      <c r="A170" s="20">
        <v>1</v>
      </c>
      <c r="B170" s="20" t="s">
        <v>329</v>
      </c>
      <c r="C170">
        <v>20</v>
      </c>
      <c r="D170" s="20">
        <v>20</v>
      </c>
      <c r="E170" s="20" t="s">
        <v>643</v>
      </c>
      <c r="F170" s="20"/>
      <c r="G170" s="20" t="s">
        <v>641</v>
      </c>
      <c r="H170" s="20" t="s">
        <v>640</v>
      </c>
      <c r="I170" s="20" t="s">
        <v>329</v>
      </c>
      <c r="K170" s="20" t="s">
        <v>637</v>
      </c>
      <c r="L170" s="20" t="s">
        <v>643</v>
      </c>
      <c r="M170" s="20">
        <v>2021</v>
      </c>
      <c r="N170" s="20" t="s">
        <v>644</v>
      </c>
      <c r="O170" s="20" t="s">
        <v>642</v>
      </c>
      <c r="P170" s="20" t="s">
        <v>2740</v>
      </c>
      <c r="Q170" t="s">
        <v>2741</v>
      </c>
      <c r="R170" s="20" t="s">
        <v>639</v>
      </c>
      <c r="S170" s="20" t="s">
        <v>2143</v>
      </c>
      <c r="T170" s="20" t="s">
        <v>652</v>
      </c>
      <c r="U170" s="20" t="s">
        <v>337</v>
      </c>
      <c r="V170" s="20">
        <v>240</v>
      </c>
      <c r="W170" s="20" t="s">
        <v>330</v>
      </c>
      <c r="X170" s="20" t="s">
        <v>331</v>
      </c>
      <c r="Y170" s="20" t="s">
        <v>87</v>
      </c>
      <c r="Z170" s="20">
        <v>5605</v>
      </c>
      <c r="AA170" s="20" t="s">
        <v>651</v>
      </c>
      <c r="AC170" t="str">
        <f>+Combinar1[[#This Row],[Descripción Filtro URL 1]]</f>
        <v>El Tabo</v>
      </c>
      <c r="AD170" t="str">
        <f>+Combinar1[[#This Row],[titulo]]&amp;AC170&amp;", "&amp;Combinar1[[#This Row],[temporalidad]]</f>
        <v>Elevación [Mínima-Media- Máxima], en la comuna de El Tabo, 2021</v>
      </c>
      <c r="AE170" t="str">
        <f>+Combinar1[[#This Row],[descripcion_larga]]&amp;AC170&amp;", según datos del "&amp;Combinar1[[#This Row],[fuente]]&amp;", "&amp;Combinar1[[#This Row],[temporalidad]]</f>
        <v>Altitud/Elevación (msnm) promedio [Mínima-Media- Máxima], en la comuna de El Tabo, según datos del DATA INTELLIGENCE, 2021</v>
      </c>
      <c r="AF170" t="e">
        <f>+Combinar1[[#This Row],[url]]&amp;Combinar1[[#This Row],[Complemento Link]]&amp;Combinar1[[#This Row],[id_fil_url 1]]&amp;#REF!&amp;#REF!</f>
        <v>#REF!</v>
      </c>
    </row>
    <row r="171" spans="1:32" x14ac:dyDescent="0.3">
      <c r="A171" s="20">
        <v>1</v>
      </c>
      <c r="B171" s="20" t="s">
        <v>329</v>
      </c>
      <c r="C171">
        <v>21</v>
      </c>
      <c r="D171" s="20">
        <v>21</v>
      </c>
      <c r="E171" s="20" t="s">
        <v>646</v>
      </c>
      <c r="F171" s="20"/>
      <c r="G171" s="20" t="s">
        <v>641</v>
      </c>
      <c r="H171" s="20" t="s">
        <v>640</v>
      </c>
      <c r="I171" s="20" t="s">
        <v>329</v>
      </c>
      <c r="K171" s="20" t="s">
        <v>637</v>
      </c>
      <c r="L171" s="20" t="s">
        <v>646</v>
      </c>
      <c r="M171" s="20">
        <v>2021</v>
      </c>
      <c r="N171" s="20" t="s">
        <v>638</v>
      </c>
      <c r="O171" s="20" t="s">
        <v>642</v>
      </c>
      <c r="P171" s="20" t="s">
        <v>2742</v>
      </c>
      <c r="Q171" t="s">
        <v>2742</v>
      </c>
      <c r="R171" s="20" t="s">
        <v>639</v>
      </c>
      <c r="S171" s="20" t="s">
        <v>647</v>
      </c>
      <c r="T171" s="20" t="s">
        <v>653</v>
      </c>
      <c r="U171" s="20" t="s">
        <v>337</v>
      </c>
      <c r="V171" s="20">
        <v>240</v>
      </c>
      <c r="W171" s="20" t="s">
        <v>330</v>
      </c>
      <c r="X171" s="20" t="s">
        <v>331</v>
      </c>
      <c r="Y171" s="20" t="s">
        <v>87</v>
      </c>
      <c r="Z171" s="20">
        <v>5605</v>
      </c>
      <c r="AA171" s="20" t="s">
        <v>651</v>
      </c>
      <c r="AC171" t="str">
        <f>+Combinar1[[#This Row],[Descripción Filtro URL 1]]</f>
        <v>El Tabo</v>
      </c>
      <c r="AD171" t="str">
        <f>+Combinar1[[#This Row],[titulo]]&amp;AC171&amp;", "&amp;Combinar1[[#This Row],[temporalidad]]</f>
        <v>Pendiente (%) [Mínima-Media- Máxima], en la comuna de El Tabo, 2021</v>
      </c>
      <c r="AE171" t="str">
        <f>+Combinar1[[#This Row],[descripcion_larga]]&amp;AC171&amp;", según datos del "&amp;Combinar1[[#This Row],[fuente]]&amp;", "&amp;Combinar1[[#This Row],[temporalidad]]</f>
        <v>Pendiente (%) [Mínima-Media- Máxima], en la comuna de El Tabo, según datos del DATA INTELLIGENCE, 2021</v>
      </c>
      <c r="AF171" t="e">
        <f>+Combinar1[[#This Row],[url]]&amp;Combinar1[[#This Row],[Complemento Link]]&amp;Combinar1[[#This Row],[id_fil_url 1]]&amp;#REF!&amp;#REF!</f>
        <v>#REF!</v>
      </c>
    </row>
    <row r="172" spans="1:32" x14ac:dyDescent="0.3">
      <c r="A172" s="20">
        <v>1</v>
      </c>
      <c r="B172" s="20" t="s">
        <v>329</v>
      </c>
      <c r="C172">
        <v>22</v>
      </c>
      <c r="D172" s="20">
        <v>22</v>
      </c>
      <c r="E172" s="20" t="s">
        <v>646</v>
      </c>
      <c r="F172" s="20"/>
      <c r="G172" s="20" t="s">
        <v>641</v>
      </c>
      <c r="H172" s="20" t="s">
        <v>640</v>
      </c>
      <c r="I172" s="20" t="s">
        <v>329</v>
      </c>
      <c r="K172" s="20" t="s">
        <v>637</v>
      </c>
      <c r="L172" s="20" t="s">
        <v>646</v>
      </c>
      <c r="M172" s="20">
        <v>2021</v>
      </c>
      <c r="N172" s="20" t="s">
        <v>649</v>
      </c>
      <c r="O172" s="20" t="s">
        <v>642</v>
      </c>
      <c r="P172" s="20" t="s">
        <v>2743</v>
      </c>
      <c r="Q172" t="s">
        <v>2743</v>
      </c>
      <c r="R172" s="20" t="s">
        <v>639</v>
      </c>
      <c r="S172" s="20" t="s">
        <v>647</v>
      </c>
      <c r="T172" s="20" t="s">
        <v>654</v>
      </c>
      <c r="U172" s="20" t="s">
        <v>337</v>
      </c>
      <c r="V172" s="20">
        <v>240</v>
      </c>
      <c r="W172" s="20" t="s">
        <v>330</v>
      </c>
      <c r="X172" s="20" t="s">
        <v>331</v>
      </c>
      <c r="Y172" s="20" t="s">
        <v>87</v>
      </c>
      <c r="Z172" s="20">
        <v>5605</v>
      </c>
      <c r="AA172" s="20" t="s">
        <v>651</v>
      </c>
      <c r="AC172" t="str">
        <f>+Combinar1[[#This Row],[Descripción Filtro URL 1]]</f>
        <v>El Tabo</v>
      </c>
      <c r="AD172" t="str">
        <f>+Combinar1[[#This Row],[titulo]]&amp;AC172&amp;", "&amp;Combinar1[[#This Row],[temporalidad]]</f>
        <v>Pendiente (grados) [Mínima-Media- Máxima], en la comuna de El Tabo, 2021</v>
      </c>
      <c r="AE172" t="str">
        <f>+Combinar1[[#This Row],[descripcion_larga]]&amp;AC172&amp;", según datos del "&amp;Combinar1[[#This Row],[fuente]]&amp;", "&amp;Combinar1[[#This Row],[temporalidad]]</f>
        <v>Pendiente (grados) [Mínima-Media- Máxima], en la comuna de El Tabo, según datos del DATA INTELLIGENCE, 2021</v>
      </c>
      <c r="AF172" t="e">
        <f>+Combinar1[[#This Row],[url]]&amp;Combinar1[[#This Row],[Complemento Link]]&amp;Combinar1[[#This Row],[id_fil_url 1]]&amp;#REF!&amp;#REF!</f>
        <v>#REF!</v>
      </c>
    </row>
    <row r="173" spans="1:32" x14ac:dyDescent="0.3">
      <c r="A173" s="20">
        <v>1</v>
      </c>
      <c r="B173" s="20" t="s">
        <v>329</v>
      </c>
      <c r="C173">
        <v>20</v>
      </c>
      <c r="D173" s="20">
        <v>20</v>
      </c>
      <c r="E173" s="20" t="s">
        <v>643</v>
      </c>
      <c r="F173" s="20"/>
      <c r="G173" s="20" t="s">
        <v>641</v>
      </c>
      <c r="H173" s="20" t="s">
        <v>640</v>
      </c>
      <c r="I173" s="20" t="s">
        <v>329</v>
      </c>
      <c r="K173" s="20" t="s">
        <v>637</v>
      </c>
      <c r="L173" s="20" t="s">
        <v>643</v>
      </c>
      <c r="M173" s="20">
        <v>2021</v>
      </c>
      <c r="N173" s="20" t="s">
        <v>644</v>
      </c>
      <c r="O173" s="20" t="s">
        <v>642</v>
      </c>
      <c r="P173" s="20" t="s">
        <v>2740</v>
      </c>
      <c r="Q173" t="s">
        <v>2741</v>
      </c>
      <c r="R173" s="20" t="s">
        <v>639</v>
      </c>
      <c r="S173" s="20" t="s">
        <v>2143</v>
      </c>
      <c r="T173" s="20" t="s">
        <v>652</v>
      </c>
      <c r="U173" s="20" t="s">
        <v>337</v>
      </c>
      <c r="V173" s="20">
        <v>240</v>
      </c>
      <c r="W173" s="20" t="s">
        <v>330</v>
      </c>
      <c r="X173" s="20" t="s">
        <v>331</v>
      </c>
      <c r="Y173" s="20" t="s">
        <v>88</v>
      </c>
      <c r="Z173" s="20">
        <v>5606</v>
      </c>
      <c r="AA173" s="20" t="s">
        <v>651</v>
      </c>
      <c r="AC173" t="str">
        <f>+Combinar1[[#This Row],[Descripción Filtro URL 1]]</f>
        <v>Santo Domingo</v>
      </c>
      <c r="AD173" t="str">
        <f>+Combinar1[[#This Row],[titulo]]&amp;AC173&amp;", "&amp;Combinar1[[#This Row],[temporalidad]]</f>
        <v>Elevación [Mínima-Media- Máxima], en la comuna de Santo Domingo, 2021</v>
      </c>
      <c r="AE173" t="str">
        <f>+Combinar1[[#This Row],[descripcion_larga]]&amp;AC173&amp;", según datos del "&amp;Combinar1[[#This Row],[fuente]]&amp;", "&amp;Combinar1[[#This Row],[temporalidad]]</f>
        <v>Altitud/Elevación (msnm) promedio [Mínima-Media- Máxima], en la comuna de Santo Domingo, según datos del DATA INTELLIGENCE, 2021</v>
      </c>
      <c r="AF173" t="e">
        <f>+Combinar1[[#This Row],[url]]&amp;Combinar1[[#This Row],[Complemento Link]]&amp;Combinar1[[#This Row],[id_fil_url 1]]&amp;#REF!&amp;#REF!</f>
        <v>#REF!</v>
      </c>
    </row>
    <row r="174" spans="1:32" x14ac:dyDescent="0.3">
      <c r="A174" s="20">
        <v>1</v>
      </c>
      <c r="B174" s="20" t="s">
        <v>329</v>
      </c>
      <c r="C174">
        <v>21</v>
      </c>
      <c r="D174" s="20">
        <v>21</v>
      </c>
      <c r="E174" s="20" t="s">
        <v>646</v>
      </c>
      <c r="F174" s="20"/>
      <c r="G174" s="20" t="s">
        <v>641</v>
      </c>
      <c r="H174" s="20" t="s">
        <v>640</v>
      </c>
      <c r="I174" s="20" t="s">
        <v>329</v>
      </c>
      <c r="K174" s="20" t="s">
        <v>637</v>
      </c>
      <c r="L174" s="20" t="s">
        <v>646</v>
      </c>
      <c r="M174" s="20">
        <v>2021</v>
      </c>
      <c r="N174" s="20" t="s">
        <v>638</v>
      </c>
      <c r="O174" s="20" t="s">
        <v>642</v>
      </c>
      <c r="P174" s="20" t="s">
        <v>2742</v>
      </c>
      <c r="Q174" t="s">
        <v>2742</v>
      </c>
      <c r="R174" s="20" t="s">
        <v>639</v>
      </c>
      <c r="S174" s="20" t="s">
        <v>647</v>
      </c>
      <c r="T174" s="20" t="s">
        <v>653</v>
      </c>
      <c r="U174" s="20" t="s">
        <v>337</v>
      </c>
      <c r="V174" s="20">
        <v>240</v>
      </c>
      <c r="W174" s="20" t="s">
        <v>330</v>
      </c>
      <c r="X174" s="20" t="s">
        <v>331</v>
      </c>
      <c r="Y174" s="20" t="s">
        <v>88</v>
      </c>
      <c r="Z174" s="20">
        <v>5606</v>
      </c>
      <c r="AA174" s="20" t="s">
        <v>651</v>
      </c>
      <c r="AC174" t="str">
        <f>+Combinar1[[#This Row],[Descripción Filtro URL 1]]</f>
        <v>Santo Domingo</v>
      </c>
      <c r="AD174" t="str">
        <f>+Combinar1[[#This Row],[titulo]]&amp;AC174&amp;", "&amp;Combinar1[[#This Row],[temporalidad]]</f>
        <v>Pendiente (%) [Mínima-Media- Máxima], en la comuna de Santo Domingo, 2021</v>
      </c>
      <c r="AE174" t="str">
        <f>+Combinar1[[#This Row],[descripcion_larga]]&amp;AC174&amp;", según datos del "&amp;Combinar1[[#This Row],[fuente]]&amp;", "&amp;Combinar1[[#This Row],[temporalidad]]</f>
        <v>Pendiente (%) [Mínima-Media- Máxima], en la comuna de Santo Domingo, según datos del DATA INTELLIGENCE, 2021</v>
      </c>
      <c r="AF174" t="e">
        <f>+Combinar1[[#This Row],[url]]&amp;Combinar1[[#This Row],[Complemento Link]]&amp;Combinar1[[#This Row],[id_fil_url 1]]&amp;#REF!&amp;#REF!</f>
        <v>#REF!</v>
      </c>
    </row>
    <row r="175" spans="1:32" x14ac:dyDescent="0.3">
      <c r="A175" s="20">
        <v>1</v>
      </c>
      <c r="B175" s="20" t="s">
        <v>329</v>
      </c>
      <c r="C175">
        <v>22</v>
      </c>
      <c r="D175" s="20">
        <v>22</v>
      </c>
      <c r="E175" s="20" t="s">
        <v>646</v>
      </c>
      <c r="F175" s="20"/>
      <c r="G175" s="20" t="s">
        <v>641</v>
      </c>
      <c r="H175" s="20" t="s">
        <v>640</v>
      </c>
      <c r="I175" s="20" t="s">
        <v>329</v>
      </c>
      <c r="K175" s="20" t="s">
        <v>637</v>
      </c>
      <c r="L175" s="20" t="s">
        <v>646</v>
      </c>
      <c r="M175" s="20">
        <v>2021</v>
      </c>
      <c r="N175" s="20" t="s">
        <v>649</v>
      </c>
      <c r="O175" s="20" t="s">
        <v>642</v>
      </c>
      <c r="P175" s="20" t="s">
        <v>2743</v>
      </c>
      <c r="Q175" t="s">
        <v>2743</v>
      </c>
      <c r="R175" s="20" t="s">
        <v>639</v>
      </c>
      <c r="S175" s="20" t="s">
        <v>647</v>
      </c>
      <c r="T175" s="20" t="s">
        <v>654</v>
      </c>
      <c r="U175" s="20" t="s">
        <v>337</v>
      </c>
      <c r="V175" s="20">
        <v>240</v>
      </c>
      <c r="W175" s="20" t="s">
        <v>330</v>
      </c>
      <c r="X175" s="20" t="s">
        <v>331</v>
      </c>
      <c r="Y175" s="20" t="s">
        <v>88</v>
      </c>
      <c r="Z175" s="20">
        <v>5606</v>
      </c>
      <c r="AA175" s="20" t="s">
        <v>651</v>
      </c>
      <c r="AC175" t="str">
        <f>+Combinar1[[#This Row],[Descripción Filtro URL 1]]</f>
        <v>Santo Domingo</v>
      </c>
      <c r="AD175" t="str">
        <f>+Combinar1[[#This Row],[titulo]]&amp;AC175&amp;", "&amp;Combinar1[[#This Row],[temporalidad]]</f>
        <v>Pendiente (grados) [Mínima-Media- Máxima], en la comuna de Santo Domingo, 2021</v>
      </c>
      <c r="AE175" t="str">
        <f>+Combinar1[[#This Row],[descripcion_larga]]&amp;AC175&amp;", según datos del "&amp;Combinar1[[#This Row],[fuente]]&amp;", "&amp;Combinar1[[#This Row],[temporalidad]]</f>
        <v>Pendiente (grados) [Mínima-Media- Máxima], en la comuna de Santo Domingo, según datos del DATA INTELLIGENCE, 2021</v>
      </c>
      <c r="AF175" t="e">
        <f>+Combinar1[[#This Row],[url]]&amp;Combinar1[[#This Row],[Complemento Link]]&amp;Combinar1[[#This Row],[id_fil_url 1]]&amp;#REF!&amp;#REF!</f>
        <v>#REF!</v>
      </c>
    </row>
    <row r="176" spans="1:32" x14ac:dyDescent="0.3">
      <c r="A176" s="20">
        <v>1</v>
      </c>
      <c r="B176" s="20" t="s">
        <v>329</v>
      </c>
      <c r="C176">
        <v>20</v>
      </c>
      <c r="D176" s="20">
        <v>20</v>
      </c>
      <c r="E176" s="20" t="s">
        <v>643</v>
      </c>
      <c r="F176" s="20"/>
      <c r="G176" s="20" t="s">
        <v>641</v>
      </c>
      <c r="H176" s="20" t="s">
        <v>640</v>
      </c>
      <c r="I176" s="20" t="s">
        <v>329</v>
      </c>
      <c r="K176" s="20" t="s">
        <v>637</v>
      </c>
      <c r="L176" s="20" t="s">
        <v>643</v>
      </c>
      <c r="M176" s="20">
        <v>2021</v>
      </c>
      <c r="N176" s="20" t="s">
        <v>644</v>
      </c>
      <c r="O176" s="20" t="s">
        <v>642</v>
      </c>
      <c r="P176" s="20" t="s">
        <v>2740</v>
      </c>
      <c r="Q176" t="s">
        <v>2741</v>
      </c>
      <c r="R176" s="20" t="s">
        <v>639</v>
      </c>
      <c r="S176" s="20" t="s">
        <v>2143</v>
      </c>
      <c r="T176" s="20" t="s">
        <v>652</v>
      </c>
      <c r="U176" s="20" t="s">
        <v>337</v>
      </c>
      <c r="V176" s="20">
        <v>240</v>
      </c>
      <c r="W176" s="20" t="s">
        <v>330</v>
      </c>
      <c r="X176" s="20" t="s">
        <v>331</v>
      </c>
      <c r="Y176" s="20" t="s">
        <v>89</v>
      </c>
      <c r="Z176" s="20">
        <v>5701</v>
      </c>
      <c r="AA176" s="20" t="s">
        <v>651</v>
      </c>
      <c r="AC176" t="str">
        <f>+Combinar1[[#This Row],[Descripción Filtro URL 1]]</f>
        <v>San Felipe</v>
      </c>
      <c r="AD176" t="str">
        <f>+Combinar1[[#This Row],[titulo]]&amp;AC176&amp;", "&amp;Combinar1[[#This Row],[temporalidad]]</f>
        <v>Elevación [Mínima-Media- Máxima], en la comuna de San Felipe, 2021</v>
      </c>
      <c r="AE176" t="str">
        <f>+Combinar1[[#This Row],[descripcion_larga]]&amp;AC176&amp;", según datos del "&amp;Combinar1[[#This Row],[fuente]]&amp;", "&amp;Combinar1[[#This Row],[temporalidad]]</f>
        <v>Altitud/Elevación (msnm) promedio [Mínima-Media- Máxima], en la comuna de San Felipe, según datos del DATA INTELLIGENCE, 2021</v>
      </c>
      <c r="AF176" t="e">
        <f>+Combinar1[[#This Row],[url]]&amp;Combinar1[[#This Row],[Complemento Link]]&amp;Combinar1[[#This Row],[id_fil_url 1]]&amp;#REF!&amp;#REF!</f>
        <v>#REF!</v>
      </c>
    </row>
    <row r="177" spans="1:32" x14ac:dyDescent="0.3">
      <c r="A177" s="20">
        <v>1</v>
      </c>
      <c r="B177" s="20" t="s">
        <v>329</v>
      </c>
      <c r="C177">
        <v>21</v>
      </c>
      <c r="D177" s="20">
        <v>21</v>
      </c>
      <c r="E177" s="20" t="s">
        <v>646</v>
      </c>
      <c r="F177" s="20"/>
      <c r="G177" s="20" t="s">
        <v>641</v>
      </c>
      <c r="H177" s="20" t="s">
        <v>640</v>
      </c>
      <c r="I177" s="20" t="s">
        <v>329</v>
      </c>
      <c r="K177" s="20" t="s">
        <v>637</v>
      </c>
      <c r="L177" s="20" t="s">
        <v>646</v>
      </c>
      <c r="M177" s="20">
        <v>2021</v>
      </c>
      <c r="N177" s="20" t="s">
        <v>638</v>
      </c>
      <c r="O177" s="20" t="s">
        <v>642</v>
      </c>
      <c r="P177" s="20" t="s">
        <v>2742</v>
      </c>
      <c r="Q177" t="s">
        <v>2742</v>
      </c>
      <c r="R177" s="20" t="s">
        <v>639</v>
      </c>
      <c r="S177" s="20" t="s">
        <v>647</v>
      </c>
      <c r="T177" s="20" t="s">
        <v>653</v>
      </c>
      <c r="U177" s="20" t="s">
        <v>337</v>
      </c>
      <c r="V177" s="20">
        <v>240</v>
      </c>
      <c r="W177" s="20" t="s">
        <v>330</v>
      </c>
      <c r="X177" s="20" t="s">
        <v>331</v>
      </c>
      <c r="Y177" s="20" t="s">
        <v>89</v>
      </c>
      <c r="Z177" s="20">
        <v>5701</v>
      </c>
      <c r="AA177" s="20" t="s">
        <v>651</v>
      </c>
      <c r="AC177" t="str">
        <f>+Combinar1[[#This Row],[Descripción Filtro URL 1]]</f>
        <v>San Felipe</v>
      </c>
      <c r="AD177" t="str">
        <f>+Combinar1[[#This Row],[titulo]]&amp;AC177&amp;", "&amp;Combinar1[[#This Row],[temporalidad]]</f>
        <v>Pendiente (%) [Mínima-Media- Máxima], en la comuna de San Felipe, 2021</v>
      </c>
      <c r="AE177" t="str">
        <f>+Combinar1[[#This Row],[descripcion_larga]]&amp;AC177&amp;", según datos del "&amp;Combinar1[[#This Row],[fuente]]&amp;", "&amp;Combinar1[[#This Row],[temporalidad]]</f>
        <v>Pendiente (%) [Mínima-Media- Máxima], en la comuna de San Felipe, según datos del DATA INTELLIGENCE, 2021</v>
      </c>
      <c r="AF177" t="e">
        <f>+Combinar1[[#This Row],[url]]&amp;Combinar1[[#This Row],[Complemento Link]]&amp;Combinar1[[#This Row],[id_fil_url 1]]&amp;#REF!&amp;#REF!</f>
        <v>#REF!</v>
      </c>
    </row>
    <row r="178" spans="1:32" x14ac:dyDescent="0.3">
      <c r="A178" s="20">
        <v>1</v>
      </c>
      <c r="B178" s="20" t="s">
        <v>329</v>
      </c>
      <c r="C178">
        <v>22</v>
      </c>
      <c r="D178" s="20">
        <v>22</v>
      </c>
      <c r="E178" s="20" t="s">
        <v>646</v>
      </c>
      <c r="F178" s="20"/>
      <c r="G178" s="20" t="s">
        <v>641</v>
      </c>
      <c r="H178" s="20" t="s">
        <v>640</v>
      </c>
      <c r="I178" s="20" t="s">
        <v>329</v>
      </c>
      <c r="K178" s="20" t="s">
        <v>637</v>
      </c>
      <c r="L178" s="20" t="s">
        <v>646</v>
      </c>
      <c r="M178" s="20">
        <v>2021</v>
      </c>
      <c r="N178" s="20" t="s">
        <v>649</v>
      </c>
      <c r="O178" s="20" t="s">
        <v>642</v>
      </c>
      <c r="P178" s="20" t="s">
        <v>2743</v>
      </c>
      <c r="Q178" t="s">
        <v>2743</v>
      </c>
      <c r="R178" s="20" t="s">
        <v>639</v>
      </c>
      <c r="S178" s="20" t="s">
        <v>647</v>
      </c>
      <c r="T178" s="20" t="s">
        <v>654</v>
      </c>
      <c r="U178" s="20" t="s">
        <v>337</v>
      </c>
      <c r="V178" s="20">
        <v>240</v>
      </c>
      <c r="W178" s="20" t="s">
        <v>330</v>
      </c>
      <c r="X178" s="20" t="s">
        <v>331</v>
      </c>
      <c r="Y178" s="20" t="s">
        <v>89</v>
      </c>
      <c r="Z178" s="20">
        <v>5701</v>
      </c>
      <c r="AA178" s="20" t="s">
        <v>651</v>
      </c>
      <c r="AC178" t="str">
        <f>+Combinar1[[#This Row],[Descripción Filtro URL 1]]</f>
        <v>San Felipe</v>
      </c>
      <c r="AD178" t="str">
        <f>+Combinar1[[#This Row],[titulo]]&amp;AC178&amp;", "&amp;Combinar1[[#This Row],[temporalidad]]</f>
        <v>Pendiente (grados) [Mínima-Media- Máxima], en la comuna de San Felipe, 2021</v>
      </c>
      <c r="AE178" t="str">
        <f>+Combinar1[[#This Row],[descripcion_larga]]&amp;AC178&amp;", según datos del "&amp;Combinar1[[#This Row],[fuente]]&amp;", "&amp;Combinar1[[#This Row],[temporalidad]]</f>
        <v>Pendiente (grados) [Mínima-Media- Máxima], en la comuna de San Felipe, según datos del DATA INTELLIGENCE, 2021</v>
      </c>
      <c r="AF178" t="e">
        <f>+Combinar1[[#This Row],[url]]&amp;Combinar1[[#This Row],[Complemento Link]]&amp;Combinar1[[#This Row],[id_fil_url 1]]&amp;#REF!&amp;#REF!</f>
        <v>#REF!</v>
      </c>
    </row>
    <row r="179" spans="1:32" x14ac:dyDescent="0.3">
      <c r="A179" s="20">
        <v>1</v>
      </c>
      <c r="B179" s="20" t="s">
        <v>329</v>
      </c>
      <c r="C179">
        <v>20</v>
      </c>
      <c r="D179" s="20">
        <v>20</v>
      </c>
      <c r="E179" s="20" t="s">
        <v>643</v>
      </c>
      <c r="F179" s="20"/>
      <c r="G179" s="20" t="s">
        <v>641</v>
      </c>
      <c r="H179" s="20" t="s">
        <v>640</v>
      </c>
      <c r="I179" s="20" t="s">
        <v>329</v>
      </c>
      <c r="K179" s="20" t="s">
        <v>637</v>
      </c>
      <c r="L179" s="20" t="s">
        <v>643</v>
      </c>
      <c r="M179" s="20">
        <v>2021</v>
      </c>
      <c r="N179" s="20" t="s">
        <v>644</v>
      </c>
      <c r="O179" s="20" t="s">
        <v>642</v>
      </c>
      <c r="P179" s="20" t="s">
        <v>2740</v>
      </c>
      <c r="Q179" t="s">
        <v>2741</v>
      </c>
      <c r="R179" s="20" t="s">
        <v>639</v>
      </c>
      <c r="S179" s="20" t="s">
        <v>2143</v>
      </c>
      <c r="T179" s="20" t="s">
        <v>652</v>
      </c>
      <c r="U179" s="20" t="s">
        <v>337</v>
      </c>
      <c r="V179" s="20">
        <v>240</v>
      </c>
      <c r="W179" s="20" t="s">
        <v>330</v>
      </c>
      <c r="X179" s="20" t="s">
        <v>331</v>
      </c>
      <c r="Y179" s="20" t="s">
        <v>90</v>
      </c>
      <c r="Z179" s="20">
        <v>5702</v>
      </c>
      <c r="AA179" s="20" t="s">
        <v>651</v>
      </c>
      <c r="AC179" t="str">
        <f>+Combinar1[[#This Row],[Descripción Filtro URL 1]]</f>
        <v>Catemu</v>
      </c>
      <c r="AD179" t="str">
        <f>+Combinar1[[#This Row],[titulo]]&amp;AC179&amp;", "&amp;Combinar1[[#This Row],[temporalidad]]</f>
        <v>Elevación [Mínima-Media- Máxima], en la comuna de Catemu, 2021</v>
      </c>
      <c r="AE179" t="str">
        <f>+Combinar1[[#This Row],[descripcion_larga]]&amp;AC179&amp;", según datos del "&amp;Combinar1[[#This Row],[fuente]]&amp;", "&amp;Combinar1[[#This Row],[temporalidad]]</f>
        <v>Altitud/Elevación (msnm) promedio [Mínima-Media- Máxima], en la comuna de Catemu, según datos del DATA INTELLIGENCE, 2021</v>
      </c>
      <c r="AF179" t="e">
        <f>+Combinar1[[#This Row],[url]]&amp;Combinar1[[#This Row],[Complemento Link]]&amp;Combinar1[[#This Row],[id_fil_url 1]]&amp;#REF!&amp;#REF!</f>
        <v>#REF!</v>
      </c>
    </row>
    <row r="180" spans="1:32" x14ac:dyDescent="0.3">
      <c r="A180" s="20">
        <v>1</v>
      </c>
      <c r="B180" s="20" t="s">
        <v>329</v>
      </c>
      <c r="C180">
        <v>21</v>
      </c>
      <c r="D180" s="20">
        <v>21</v>
      </c>
      <c r="E180" s="20" t="s">
        <v>646</v>
      </c>
      <c r="F180" s="20"/>
      <c r="G180" s="20" t="s">
        <v>641</v>
      </c>
      <c r="H180" s="20" t="s">
        <v>640</v>
      </c>
      <c r="I180" s="20" t="s">
        <v>329</v>
      </c>
      <c r="K180" s="20" t="s">
        <v>637</v>
      </c>
      <c r="L180" s="20" t="s">
        <v>646</v>
      </c>
      <c r="M180" s="20">
        <v>2021</v>
      </c>
      <c r="N180" s="20" t="s">
        <v>638</v>
      </c>
      <c r="O180" s="20" t="s">
        <v>642</v>
      </c>
      <c r="P180" s="20" t="s">
        <v>2742</v>
      </c>
      <c r="Q180" t="s">
        <v>2742</v>
      </c>
      <c r="R180" s="20" t="s">
        <v>639</v>
      </c>
      <c r="S180" s="20" t="s">
        <v>647</v>
      </c>
      <c r="T180" s="20" t="s">
        <v>653</v>
      </c>
      <c r="U180" s="20" t="s">
        <v>337</v>
      </c>
      <c r="V180" s="20">
        <v>240</v>
      </c>
      <c r="W180" s="20" t="s">
        <v>330</v>
      </c>
      <c r="X180" s="20" t="s">
        <v>331</v>
      </c>
      <c r="Y180" s="20" t="s">
        <v>90</v>
      </c>
      <c r="Z180" s="20">
        <v>5702</v>
      </c>
      <c r="AA180" s="20" t="s">
        <v>651</v>
      </c>
      <c r="AC180" t="str">
        <f>+Combinar1[[#This Row],[Descripción Filtro URL 1]]</f>
        <v>Catemu</v>
      </c>
      <c r="AD180" t="str">
        <f>+Combinar1[[#This Row],[titulo]]&amp;AC180&amp;", "&amp;Combinar1[[#This Row],[temporalidad]]</f>
        <v>Pendiente (%) [Mínima-Media- Máxima], en la comuna de Catemu, 2021</v>
      </c>
      <c r="AE180" t="str">
        <f>+Combinar1[[#This Row],[descripcion_larga]]&amp;AC180&amp;", según datos del "&amp;Combinar1[[#This Row],[fuente]]&amp;", "&amp;Combinar1[[#This Row],[temporalidad]]</f>
        <v>Pendiente (%) [Mínima-Media- Máxima], en la comuna de Catemu, según datos del DATA INTELLIGENCE, 2021</v>
      </c>
      <c r="AF180" t="e">
        <f>+Combinar1[[#This Row],[url]]&amp;Combinar1[[#This Row],[Complemento Link]]&amp;Combinar1[[#This Row],[id_fil_url 1]]&amp;#REF!&amp;#REF!</f>
        <v>#REF!</v>
      </c>
    </row>
    <row r="181" spans="1:32" x14ac:dyDescent="0.3">
      <c r="A181" s="20">
        <v>1</v>
      </c>
      <c r="B181" s="20" t="s">
        <v>329</v>
      </c>
      <c r="C181">
        <v>22</v>
      </c>
      <c r="D181" s="20">
        <v>22</v>
      </c>
      <c r="E181" s="20" t="s">
        <v>646</v>
      </c>
      <c r="F181" s="20"/>
      <c r="G181" s="20" t="s">
        <v>641</v>
      </c>
      <c r="H181" s="20" t="s">
        <v>640</v>
      </c>
      <c r="I181" s="20" t="s">
        <v>329</v>
      </c>
      <c r="K181" s="20" t="s">
        <v>637</v>
      </c>
      <c r="L181" s="20" t="s">
        <v>646</v>
      </c>
      <c r="M181" s="20">
        <v>2021</v>
      </c>
      <c r="N181" s="20" t="s">
        <v>649</v>
      </c>
      <c r="O181" s="20" t="s">
        <v>642</v>
      </c>
      <c r="P181" s="20" t="s">
        <v>2743</v>
      </c>
      <c r="Q181" t="s">
        <v>2743</v>
      </c>
      <c r="R181" s="20" t="s">
        <v>639</v>
      </c>
      <c r="S181" s="20" t="s">
        <v>647</v>
      </c>
      <c r="T181" s="20" t="s">
        <v>654</v>
      </c>
      <c r="U181" s="20" t="s">
        <v>337</v>
      </c>
      <c r="V181" s="20">
        <v>240</v>
      </c>
      <c r="W181" s="20" t="s">
        <v>330</v>
      </c>
      <c r="X181" s="20" t="s">
        <v>331</v>
      </c>
      <c r="Y181" s="20" t="s">
        <v>90</v>
      </c>
      <c r="Z181" s="20">
        <v>5702</v>
      </c>
      <c r="AA181" s="20" t="s">
        <v>651</v>
      </c>
      <c r="AC181" t="str">
        <f>+Combinar1[[#This Row],[Descripción Filtro URL 1]]</f>
        <v>Catemu</v>
      </c>
      <c r="AD181" t="str">
        <f>+Combinar1[[#This Row],[titulo]]&amp;AC181&amp;", "&amp;Combinar1[[#This Row],[temporalidad]]</f>
        <v>Pendiente (grados) [Mínima-Media- Máxima], en la comuna de Catemu, 2021</v>
      </c>
      <c r="AE181" t="str">
        <f>+Combinar1[[#This Row],[descripcion_larga]]&amp;AC181&amp;", según datos del "&amp;Combinar1[[#This Row],[fuente]]&amp;", "&amp;Combinar1[[#This Row],[temporalidad]]</f>
        <v>Pendiente (grados) [Mínima-Media- Máxima], en la comuna de Catemu, según datos del DATA INTELLIGENCE, 2021</v>
      </c>
      <c r="AF181" t="e">
        <f>+Combinar1[[#This Row],[url]]&amp;Combinar1[[#This Row],[Complemento Link]]&amp;Combinar1[[#This Row],[id_fil_url 1]]&amp;#REF!&amp;#REF!</f>
        <v>#REF!</v>
      </c>
    </row>
    <row r="182" spans="1:32" x14ac:dyDescent="0.3">
      <c r="A182" s="20">
        <v>1</v>
      </c>
      <c r="B182" s="20" t="s">
        <v>329</v>
      </c>
      <c r="C182">
        <v>20</v>
      </c>
      <c r="D182" s="20">
        <v>20</v>
      </c>
      <c r="E182" s="20" t="s">
        <v>643</v>
      </c>
      <c r="F182" s="20"/>
      <c r="G182" s="20" t="s">
        <v>641</v>
      </c>
      <c r="H182" s="20" t="s">
        <v>640</v>
      </c>
      <c r="I182" s="20" t="s">
        <v>329</v>
      </c>
      <c r="K182" s="20" t="s">
        <v>637</v>
      </c>
      <c r="L182" s="20" t="s">
        <v>643</v>
      </c>
      <c r="M182" s="20">
        <v>2021</v>
      </c>
      <c r="N182" s="20" t="s">
        <v>644</v>
      </c>
      <c r="O182" s="20" t="s">
        <v>642</v>
      </c>
      <c r="P182" s="20" t="s">
        <v>2740</v>
      </c>
      <c r="Q182" t="s">
        <v>2741</v>
      </c>
      <c r="R182" s="20" t="s">
        <v>639</v>
      </c>
      <c r="S182" s="20" t="s">
        <v>2143</v>
      </c>
      <c r="T182" s="20" t="s">
        <v>652</v>
      </c>
      <c r="U182" s="20" t="s">
        <v>337</v>
      </c>
      <c r="V182" s="20">
        <v>240</v>
      </c>
      <c r="W182" s="20" t="s">
        <v>330</v>
      </c>
      <c r="X182" s="20" t="s">
        <v>331</v>
      </c>
      <c r="Y182" s="20" t="s">
        <v>91</v>
      </c>
      <c r="Z182" s="20">
        <v>5703</v>
      </c>
      <c r="AA182" s="20" t="s">
        <v>651</v>
      </c>
      <c r="AC182" t="str">
        <f>+Combinar1[[#This Row],[Descripción Filtro URL 1]]</f>
        <v>Llaillay</v>
      </c>
      <c r="AD182" t="str">
        <f>+Combinar1[[#This Row],[titulo]]&amp;AC182&amp;", "&amp;Combinar1[[#This Row],[temporalidad]]</f>
        <v>Elevación [Mínima-Media- Máxima], en la comuna de Llaillay, 2021</v>
      </c>
      <c r="AE182" t="str">
        <f>+Combinar1[[#This Row],[descripcion_larga]]&amp;AC182&amp;", según datos del "&amp;Combinar1[[#This Row],[fuente]]&amp;", "&amp;Combinar1[[#This Row],[temporalidad]]</f>
        <v>Altitud/Elevación (msnm) promedio [Mínima-Media- Máxima], en la comuna de Llaillay, según datos del DATA INTELLIGENCE, 2021</v>
      </c>
      <c r="AF182" t="e">
        <f>+Combinar1[[#This Row],[url]]&amp;Combinar1[[#This Row],[Complemento Link]]&amp;Combinar1[[#This Row],[id_fil_url 1]]&amp;#REF!&amp;#REF!</f>
        <v>#REF!</v>
      </c>
    </row>
    <row r="183" spans="1:32" x14ac:dyDescent="0.3">
      <c r="A183" s="20">
        <v>1</v>
      </c>
      <c r="B183" s="20" t="s">
        <v>329</v>
      </c>
      <c r="C183">
        <v>21</v>
      </c>
      <c r="D183" s="20">
        <v>21</v>
      </c>
      <c r="E183" s="20" t="s">
        <v>646</v>
      </c>
      <c r="F183" s="20"/>
      <c r="G183" s="20" t="s">
        <v>641</v>
      </c>
      <c r="H183" s="20" t="s">
        <v>640</v>
      </c>
      <c r="I183" s="20" t="s">
        <v>329</v>
      </c>
      <c r="K183" s="20" t="s">
        <v>637</v>
      </c>
      <c r="L183" s="20" t="s">
        <v>646</v>
      </c>
      <c r="M183" s="20">
        <v>2021</v>
      </c>
      <c r="N183" s="20" t="s">
        <v>638</v>
      </c>
      <c r="O183" s="20" t="s">
        <v>642</v>
      </c>
      <c r="P183" s="20" t="s">
        <v>2742</v>
      </c>
      <c r="Q183" t="s">
        <v>2742</v>
      </c>
      <c r="R183" s="20" t="s">
        <v>639</v>
      </c>
      <c r="S183" s="20" t="s">
        <v>647</v>
      </c>
      <c r="T183" s="20" t="s">
        <v>653</v>
      </c>
      <c r="U183" s="20" t="s">
        <v>337</v>
      </c>
      <c r="V183" s="20">
        <v>240</v>
      </c>
      <c r="W183" s="20" t="s">
        <v>330</v>
      </c>
      <c r="X183" s="20" t="s">
        <v>331</v>
      </c>
      <c r="Y183" s="20" t="s">
        <v>91</v>
      </c>
      <c r="Z183" s="20">
        <v>5703</v>
      </c>
      <c r="AA183" s="20" t="s">
        <v>651</v>
      </c>
      <c r="AC183" t="str">
        <f>+Combinar1[[#This Row],[Descripción Filtro URL 1]]</f>
        <v>Llaillay</v>
      </c>
      <c r="AD183" t="str">
        <f>+Combinar1[[#This Row],[titulo]]&amp;AC183&amp;", "&amp;Combinar1[[#This Row],[temporalidad]]</f>
        <v>Pendiente (%) [Mínima-Media- Máxima], en la comuna de Llaillay, 2021</v>
      </c>
      <c r="AE183" t="str">
        <f>+Combinar1[[#This Row],[descripcion_larga]]&amp;AC183&amp;", según datos del "&amp;Combinar1[[#This Row],[fuente]]&amp;", "&amp;Combinar1[[#This Row],[temporalidad]]</f>
        <v>Pendiente (%) [Mínima-Media- Máxima], en la comuna de Llaillay, según datos del DATA INTELLIGENCE, 2021</v>
      </c>
      <c r="AF183" t="e">
        <f>+Combinar1[[#This Row],[url]]&amp;Combinar1[[#This Row],[Complemento Link]]&amp;Combinar1[[#This Row],[id_fil_url 1]]&amp;#REF!&amp;#REF!</f>
        <v>#REF!</v>
      </c>
    </row>
    <row r="184" spans="1:32" x14ac:dyDescent="0.3">
      <c r="A184" s="20">
        <v>1</v>
      </c>
      <c r="B184" s="20" t="s">
        <v>329</v>
      </c>
      <c r="C184">
        <v>22</v>
      </c>
      <c r="D184" s="20">
        <v>22</v>
      </c>
      <c r="E184" s="20" t="s">
        <v>646</v>
      </c>
      <c r="F184" s="20"/>
      <c r="G184" s="20" t="s">
        <v>641</v>
      </c>
      <c r="H184" s="20" t="s">
        <v>640</v>
      </c>
      <c r="I184" s="20" t="s">
        <v>329</v>
      </c>
      <c r="K184" s="20" t="s">
        <v>637</v>
      </c>
      <c r="L184" s="20" t="s">
        <v>646</v>
      </c>
      <c r="M184" s="20">
        <v>2021</v>
      </c>
      <c r="N184" s="20" t="s">
        <v>649</v>
      </c>
      <c r="O184" s="20" t="s">
        <v>642</v>
      </c>
      <c r="P184" s="20" t="s">
        <v>2743</v>
      </c>
      <c r="Q184" t="s">
        <v>2743</v>
      </c>
      <c r="R184" s="20" t="s">
        <v>639</v>
      </c>
      <c r="S184" s="20" t="s">
        <v>647</v>
      </c>
      <c r="T184" s="20" t="s">
        <v>654</v>
      </c>
      <c r="U184" s="20" t="s">
        <v>337</v>
      </c>
      <c r="V184" s="20">
        <v>240</v>
      </c>
      <c r="W184" s="20" t="s">
        <v>330</v>
      </c>
      <c r="X184" s="20" t="s">
        <v>331</v>
      </c>
      <c r="Y184" s="20" t="s">
        <v>91</v>
      </c>
      <c r="Z184" s="20">
        <v>5703</v>
      </c>
      <c r="AA184" s="20" t="s">
        <v>651</v>
      </c>
      <c r="AC184" t="str">
        <f>+Combinar1[[#This Row],[Descripción Filtro URL 1]]</f>
        <v>Llaillay</v>
      </c>
      <c r="AD184" t="str">
        <f>+Combinar1[[#This Row],[titulo]]&amp;AC184&amp;", "&amp;Combinar1[[#This Row],[temporalidad]]</f>
        <v>Pendiente (grados) [Mínima-Media- Máxima], en la comuna de Llaillay, 2021</v>
      </c>
      <c r="AE184" t="str">
        <f>+Combinar1[[#This Row],[descripcion_larga]]&amp;AC184&amp;", según datos del "&amp;Combinar1[[#This Row],[fuente]]&amp;", "&amp;Combinar1[[#This Row],[temporalidad]]</f>
        <v>Pendiente (grados) [Mínima-Media- Máxima], en la comuna de Llaillay, según datos del DATA INTELLIGENCE, 2021</v>
      </c>
      <c r="AF184" t="e">
        <f>+Combinar1[[#This Row],[url]]&amp;Combinar1[[#This Row],[Complemento Link]]&amp;Combinar1[[#This Row],[id_fil_url 1]]&amp;#REF!&amp;#REF!</f>
        <v>#REF!</v>
      </c>
    </row>
    <row r="185" spans="1:32" x14ac:dyDescent="0.3">
      <c r="A185" s="20">
        <v>1</v>
      </c>
      <c r="B185" s="20" t="s">
        <v>329</v>
      </c>
      <c r="C185">
        <v>20</v>
      </c>
      <c r="D185" s="20">
        <v>20</v>
      </c>
      <c r="E185" s="20" t="s">
        <v>643</v>
      </c>
      <c r="F185" s="20"/>
      <c r="G185" s="20" t="s">
        <v>641</v>
      </c>
      <c r="H185" s="20" t="s">
        <v>640</v>
      </c>
      <c r="I185" s="20" t="s">
        <v>329</v>
      </c>
      <c r="K185" s="20" t="s">
        <v>637</v>
      </c>
      <c r="L185" s="20" t="s">
        <v>643</v>
      </c>
      <c r="M185" s="20">
        <v>2021</v>
      </c>
      <c r="N185" s="20" t="s">
        <v>644</v>
      </c>
      <c r="O185" s="20" t="s">
        <v>642</v>
      </c>
      <c r="P185" s="20" t="s">
        <v>2740</v>
      </c>
      <c r="Q185" t="s">
        <v>2741</v>
      </c>
      <c r="R185" s="20" t="s">
        <v>639</v>
      </c>
      <c r="S185" s="20" t="s">
        <v>2143</v>
      </c>
      <c r="T185" s="20" t="s">
        <v>652</v>
      </c>
      <c r="U185" s="20" t="s">
        <v>337</v>
      </c>
      <c r="V185" s="20">
        <v>240</v>
      </c>
      <c r="W185" s="20" t="s">
        <v>330</v>
      </c>
      <c r="X185" s="20" t="s">
        <v>331</v>
      </c>
      <c r="Y185" s="20" t="s">
        <v>92</v>
      </c>
      <c r="Z185" s="20">
        <v>5704</v>
      </c>
      <c r="AA185" s="20" t="s">
        <v>651</v>
      </c>
      <c r="AC185" t="str">
        <f>+Combinar1[[#This Row],[Descripción Filtro URL 1]]</f>
        <v>Panquehue</v>
      </c>
      <c r="AD185" t="str">
        <f>+Combinar1[[#This Row],[titulo]]&amp;AC185&amp;", "&amp;Combinar1[[#This Row],[temporalidad]]</f>
        <v>Elevación [Mínima-Media- Máxima], en la comuna de Panquehue, 2021</v>
      </c>
      <c r="AE185" t="str">
        <f>+Combinar1[[#This Row],[descripcion_larga]]&amp;AC185&amp;", según datos del "&amp;Combinar1[[#This Row],[fuente]]&amp;", "&amp;Combinar1[[#This Row],[temporalidad]]</f>
        <v>Altitud/Elevación (msnm) promedio [Mínima-Media- Máxima], en la comuna de Panquehue, según datos del DATA INTELLIGENCE, 2021</v>
      </c>
      <c r="AF185" t="e">
        <f>+Combinar1[[#This Row],[url]]&amp;Combinar1[[#This Row],[Complemento Link]]&amp;Combinar1[[#This Row],[id_fil_url 1]]&amp;#REF!&amp;#REF!</f>
        <v>#REF!</v>
      </c>
    </row>
    <row r="186" spans="1:32" x14ac:dyDescent="0.3">
      <c r="A186" s="20">
        <v>1</v>
      </c>
      <c r="B186" s="20" t="s">
        <v>329</v>
      </c>
      <c r="C186">
        <v>21</v>
      </c>
      <c r="D186" s="20">
        <v>21</v>
      </c>
      <c r="E186" s="20" t="s">
        <v>646</v>
      </c>
      <c r="F186" s="20"/>
      <c r="G186" s="20" t="s">
        <v>641</v>
      </c>
      <c r="H186" s="20" t="s">
        <v>640</v>
      </c>
      <c r="I186" s="20" t="s">
        <v>329</v>
      </c>
      <c r="K186" s="20" t="s">
        <v>637</v>
      </c>
      <c r="L186" s="20" t="s">
        <v>646</v>
      </c>
      <c r="M186" s="20">
        <v>2021</v>
      </c>
      <c r="N186" s="20" t="s">
        <v>638</v>
      </c>
      <c r="O186" s="20" t="s">
        <v>642</v>
      </c>
      <c r="P186" s="20" t="s">
        <v>2742</v>
      </c>
      <c r="Q186" t="s">
        <v>2742</v>
      </c>
      <c r="R186" s="20" t="s">
        <v>639</v>
      </c>
      <c r="S186" s="20" t="s">
        <v>647</v>
      </c>
      <c r="T186" s="20" t="s">
        <v>653</v>
      </c>
      <c r="U186" s="20" t="s">
        <v>337</v>
      </c>
      <c r="V186" s="20">
        <v>240</v>
      </c>
      <c r="W186" s="20" t="s">
        <v>330</v>
      </c>
      <c r="X186" s="20" t="s">
        <v>331</v>
      </c>
      <c r="Y186" s="20" t="s">
        <v>92</v>
      </c>
      <c r="Z186" s="20">
        <v>5704</v>
      </c>
      <c r="AA186" s="20" t="s">
        <v>651</v>
      </c>
      <c r="AC186" t="str">
        <f>+Combinar1[[#This Row],[Descripción Filtro URL 1]]</f>
        <v>Panquehue</v>
      </c>
      <c r="AD186" t="str">
        <f>+Combinar1[[#This Row],[titulo]]&amp;AC186&amp;", "&amp;Combinar1[[#This Row],[temporalidad]]</f>
        <v>Pendiente (%) [Mínima-Media- Máxima], en la comuna de Panquehue, 2021</v>
      </c>
      <c r="AE186" t="str">
        <f>+Combinar1[[#This Row],[descripcion_larga]]&amp;AC186&amp;", según datos del "&amp;Combinar1[[#This Row],[fuente]]&amp;", "&amp;Combinar1[[#This Row],[temporalidad]]</f>
        <v>Pendiente (%) [Mínima-Media- Máxima], en la comuna de Panquehue, según datos del DATA INTELLIGENCE, 2021</v>
      </c>
      <c r="AF186" t="e">
        <f>+Combinar1[[#This Row],[url]]&amp;Combinar1[[#This Row],[Complemento Link]]&amp;Combinar1[[#This Row],[id_fil_url 1]]&amp;#REF!&amp;#REF!</f>
        <v>#REF!</v>
      </c>
    </row>
    <row r="187" spans="1:32" x14ac:dyDescent="0.3">
      <c r="A187" s="20">
        <v>1</v>
      </c>
      <c r="B187" s="20" t="s">
        <v>329</v>
      </c>
      <c r="C187">
        <v>22</v>
      </c>
      <c r="D187" s="20">
        <v>22</v>
      </c>
      <c r="E187" s="20" t="s">
        <v>646</v>
      </c>
      <c r="F187" s="20"/>
      <c r="G187" s="20" t="s">
        <v>641</v>
      </c>
      <c r="H187" s="20" t="s">
        <v>640</v>
      </c>
      <c r="I187" s="20" t="s">
        <v>329</v>
      </c>
      <c r="K187" s="20" t="s">
        <v>637</v>
      </c>
      <c r="L187" s="20" t="s">
        <v>646</v>
      </c>
      <c r="M187" s="20">
        <v>2021</v>
      </c>
      <c r="N187" s="20" t="s">
        <v>649</v>
      </c>
      <c r="O187" s="20" t="s">
        <v>642</v>
      </c>
      <c r="P187" s="20" t="s">
        <v>2743</v>
      </c>
      <c r="Q187" t="s">
        <v>2743</v>
      </c>
      <c r="R187" s="20" t="s">
        <v>639</v>
      </c>
      <c r="S187" s="20" t="s">
        <v>647</v>
      </c>
      <c r="T187" s="20" t="s">
        <v>654</v>
      </c>
      <c r="U187" s="20" t="s">
        <v>337</v>
      </c>
      <c r="V187" s="20">
        <v>240</v>
      </c>
      <c r="W187" s="20" t="s">
        <v>330</v>
      </c>
      <c r="X187" s="20" t="s">
        <v>331</v>
      </c>
      <c r="Y187" s="20" t="s">
        <v>92</v>
      </c>
      <c r="Z187" s="20">
        <v>5704</v>
      </c>
      <c r="AA187" s="20" t="s">
        <v>651</v>
      </c>
      <c r="AC187" t="str">
        <f>+Combinar1[[#This Row],[Descripción Filtro URL 1]]</f>
        <v>Panquehue</v>
      </c>
      <c r="AD187" t="str">
        <f>+Combinar1[[#This Row],[titulo]]&amp;AC187&amp;", "&amp;Combinar1[[#This Row],[temporalidad]]</f>
        <v>Pendiente (grados) [Mínima-Media- Máxima], en la comuna de Panquehue, 2021</v>
      </c>
      <c r="AE187" t="str">
        <f>+Combinar1[[#This Row],[descripcion_larga]]&amp;AC187&amp;", según datos del "&amp;Combinar1[[#This Row],[fuente]]&amp;", "&amp;Combinar1[[#This Row],[temporalidad]]</f>
        <v>Pendiente (grados) [Mínima-Media- Máxima], en la comuna de Panquehue, según datos del DATA INTELLIGENCE, 2021</v>
      </c>
      <c r="AF187" t="e">
        <f>+Combinar1[[#This Row],[url]]&amp;Combinar1[[#This Row],[Complemento Link]]&amp;Combinar1[[#This Row],[id_fil_url 1]]&amp;#REF!&amp;#REF!</f>
        <v>#REF!</v>
      </c>
    </row>
    <row r="188" spans="1:32" x14ac:dyDescent="0.3">
      <c r="A188" s="20">
        <v>1</v>
      </c>
      <c r="B188" s="20" t="s">
        <v>329</v>
      </c>
      <c r="C188">
        <v>20</v>
      </c>
      <c r="D188" s="20">
        <v>20</v>
      </c>
      <c r="E188" s="20" t="s">
        <v>643</v>
      </c>
      <c r="F188" s="20"/>
      <c r="G188" s="20" t="s">
        <v>641</v>
      </c>
      <c r="H188" s="20" t="s">
        <v>640</v>
      </c>
      <c r="I188" s="20" t="s">
        <v>329</v>
      </c>
      <c r="K188" s="20" t="s">
        <v>637</v>
      </c>
      <c r="L188" s="20" t="s">
        <v>643</v>
      </c>
      <c r="M188" s="20">
        <v>2021</v>
      </c>
      <c r="N188" s="20" t="s">
        <v>644</v>
      </c>
      <c r="O188" s="20" t="s">
        <v>642</v>
      </c>
      <c r="P188" s="20" t="s">
        <v>2740</v>
      </c>
      <c r="Q188" t="s">
        <v>2741</v>
      </c>
      <c r="R188" s="20" t="s">
        <v>639</v>
      </c>
      <c r="S188" s="20" t="s">
        <v>2143</v>
      </c>
      <c r="T188" s="20" t="s">
        <v>652</v>
      </c>
      <c r="U188" s="20" t="s">
        <v>337</v>
      </c>
      <c r="V188" s="20">
        <v>240</v>
      </c>
      <c r="W188" s="20" t="s">
        <v>330</v>
      </c>
      <c r="X188" s="20" t="s">
        <v>331</v>
      </c>
      <c r="Y188" s="20" t="s">
        <v>93</v>
      </c>
      <c r="Z188" s="20">
        <v>5705</v>
      </c>
      <c r="AA188" s="20" t="s">
        <v>651</v>
      </c>
      <c r="AC188" t="str">
        <f>+Combinar1[[#This Row],[Descripción Filtro URL 1]]</f>
        <v>Putaendo</v>
      </c>
      <c r="AD188" t="str">
        <f>+Combinar1[[#This Row],[titulo]]&amp;AC188&amp;", "&amp;Combinar1[[#This Row],[temporalidad]]</f>
        <v>Elevación [Mínima-Media- Máxima], en la comuna de Putaendo, 2021</v>
      </c>
      <c r="AE188" t="str">
        <f>+Combinar1[[#This Row],[descripcion_larga]]&amp;AC188&amp;", según datos del "&amp;Combinar1[[#This Row],[fuente]]&amp;", "&amp;Combinar1[[#This Row],[temporalidad]]</f>
        <v>Altitud/Elevación (msnm) promedio [Mínima-Media- Máxima], en la comuna de Putaendo, según datos del DATA INTELLIGENCE, 2021</v>
      </c>
      <c r="AF188" t="e">
        <f>+Combinar1[[#This Row],[url]]&amp;Combinar1[[#This Row],[Complemento Link]]&amp;Combinar1[[#This Row],[id_fil_url 1]]&amp;#REF!&amp;#REF!</f>
        <v>#REF!</v>
      </c>
    </row>
    <row r="189" spans="1:32" x14ac:dyDescent="0.3">
      <c r="A189" s="20">
        <v>1</v>
      </c>
      <c r="B189" s="20" t="s">
        <v>329</v>
      </c>
      <c r="C189">
        <v>21</v>
      </c>
      <c r="D189" s="20">
        <v>21</v>
      </c>
      <c r="E189" s="20" t="s">
        <v>646</v>
      </c>
      <c r="F189" s="20"/>
      <c r="G189" s="20" t="s">
        <v>641</v>
      </c>
      <c r="H189" s="20" t="s">
        <v>640</v>
      </c>
      <c r="I189" s="20" t="s">
        <v>329</v>
      </c>
      <c r="K189" s="20" t="s">
        <v>637</v>
      </c>
      <c r="L189" s="20" t="s">
        <v>646</v>
      </c>
      <c r="M189" s="20">
        <v>2021</v>
      </c>
      <c r="N189" s="20" t="s">
        <v>638</v>
      </c>
      <c r="O189" s="20" t="s">
        <v>642</v>
      </c>
      <c r="P189" s="20" t="s">
        <v>2742</v>
      </c>
      <c r="Q189" t="s">
        <v>2742</v>
      </c>
      <c r="R189" s="20" t="s">
        <v>639</v>
      </c>
      <c r="S189" s="20" t="s">
        <v>647</v>
      </c>
      <c r="T189" s="20" t="s">
        <v>653</v>
      </c>
      <c r="U189" s="20" t="s">
        <v>337</v>
      </c>
      <c r="V189" s="20">
        <v>240</v>
      </c>
      <c r="W189" s="20" t="s">
        <v>330</v>
      </c>
      <c r="X189" s="20" t="s">
        <v>331</v>
      </c>
      <c r="Y189" s="20" t="s">
        <v>93</v>
      </c>
      <c r="Z189" s="20">
        <v>5705</v>
      </c>
      <c r="AA189" s="20" t="s">
        <v>651</v>
      </c>
      <c r="AC189" t="str">
        <f>+Combinar1[[#This Row],[Descripción Filtro URL 1]]</f>
        <v>Putaendo</v>
      </c>
      <c r="AD189" t="str">
        <f>+Combinar1[[#This Row],[titulo]]&amp;AC189&amp;", "&amp;Combinar1[[#This Row],[temporalidad]]</f>
        <v>Pendiente (%) [Mínima-Media- Máxima], en la comuna de Putaendo, 2021</v>
      </c>
      <c r="AE189" t="str">
        <f>+Combinar1[[#This Row],[descripcion_larga]]&amp;AC189&amp;", según datos del "&amp;Combinar1[[#This Row],[fuente]]&amp;", "&amp;Combinar1[[#This Row],[temporalidad]]</f>
        <v>Pendiente (%) [Mínima-Media- Máxima], en la comuna de Putaendo, según datos del DATA INTELLIGENCE, 2021</v>
      </c>
      <c r="AF189" t="e">
        <f>+Combinar1[[#This Row],[url]]&amp;Combinar1[[#This Row],[Complemento Link]]&amp;Combinar1[[#This Row],[id_fil_url 1]]&amp;#REF!&amp;#REF!</f>
        <v>#REF!</v>
      </c>
    </row>
    <row r="190" spans="1:32" x14ac:dyDescent="0.3">
      <c r="A190" s="20">
        <v>1</v>
      </c>
      <c r="B190" s="20" t="s">
        <v>329</v>
      </c>
      <c r="C190">
        <v>22</v>
      </c>
      <c r="D190" s="20">
        <v>22</v>
      </c>
      <c r="E190" s="20" t="s">
        <v>646</v>
      </c>
      <c r="F190" s="20"/>
      <c r="G190" s="20" t="s">
        <v>641</v>
      </c>
      <c r="H190" s="20" t="s">
        <v>640</v>
      </c>
      <c r="I190" s="20" t="s">
        <v>329</v>
      </c>
      <c r="K190" s="20" t="s">
        <v>637</v>
      </c>
      <c r="L190" s="20" t="s">
        <v>646</v>
      </c>
      <c r="M190" s="20">
        <v>2021</v>
      </c>
      <c r="N190" s="20" t="s">
        <v>649</v>
      </c>
      <c r="O190" s="20" t="s">
        <v>642</v>
      </c>
      <c r="P190" s="20" t="s">
        <v>2743</v>
      </c>
      <c r="Q190" t="s">
        <v>2743</v>
      </c>
      <c r="R190" s="20" t="s">
        <v>639</v>
      </c>
      <c r="S190" s="20" t="s">
        <v>647</v>
      </c>
      <c r="T190" s="20" t="s">
        <v>654</v>
      </c>
      <c r="U190" s="20" t="s">
        <v>337</v>
      </c>
      <c r="V190" s="20">
        <v>240</v>
      </c>
      <c r="W190" s="20" t="s">
        <v>330</v>
      </c>
      <c r="X190" s="20" t="s">
        <v>331</v>
      </c>
      <c r="Y190" s="20" t="s">
        <v>93</v>
      </c>
      <c r="Z190" s="20">
        <v>5705</v>
      </c>
      <c r="AA190" s="20" t="s">
        <v>651</v>
      </c>
      <c r="AC190" t="str">
        <f>+Combinar1[[#This Row],[Descripción Filtro URL 1]]</f>
        <v>Putaendo</v>
      </c>
      <c r="AD190" t="str">
        <f>+Combinar1[[#This Row],[titulo]]&amp;AC190&amp;", "&amp;Combinar1[[#This Row],[temporalidad]]</f>
        <v>Pendiente (grados) [Mínima-Media- Máxima], en la comuna de Putaendo, 2021</v>
      </c>
      <c r="AE190" t="str">
        <f>+Combinar1[[#This Row],[descripcion_larga]]&amp;AC190&amp;", según datos del "&amp;Combinar1[[#This Row],[fuente]]&amp;", "&amp;Combinar1[[#This Row],[temporalidad]]</f>
        <v>Pendiente (grados) [Mínima-Media- Máxima], en la comuna de Putaendo, según datos del DATA INTELLIGENCE, 2021</v>
      </c>
      <c r="AF190" t="e">
        <f>+Combinar1[[#This Row],[url]]&amp;Combinar1[[#This Row],[Complemento Link]]&amp;Combinar1[[#This Row],[id_fil_url 1]]&amp;#REF!&amp;#REF!</f>
        <v>#REF!</v>
      </c>
    </row>
    <row r="191" spans="1:32" x14ac:dyDescent="0.3">
      <c r="A191" s="20">
        <v>1</v>
      </c>
      <c r="B191" s="20" t="s">
        <v>329</v>
      </c>
      <c r="C191">
        <v>20</v>
      </c>
      <c r="D191" s="20">
        <v>20</v>
      </c>
      <c r="E191" s="20" t="s">
        <v>643</v>
      </c>
      <c r="F191" s="20"/>
      <c r="G191" s="20" t="s">
        <v>641</v>
      </c>
      <c r="H191" s="20" t="s">
        <v>640</v>
      </c>
      <c r="I191" s="20" t="s">
        <v>329</v>
      </c>
      <c r="K191" s="20" t="s">
        <v>637</v>
      </c>
      <c r="L191" s="20" t="s">
        <v>643</v>
      </c>
      <c r="M191" s="20">
        <v>2021</v>
      </c>
      <c r="N191" s="20" t="s">
        <v>644</v>
      </c>
      <c r="O191" s="20" t="s">
        <v>642</v>
      </c>
      <c r="P191" s="20" t="s">
        <v>2740</v>
      </c>
      <c r="Q191" t="s">
        <v>2741</v>
      </c>
      <c r="R191" s="20" t="s">
        <v>639</v>
      </c>
      <c r="S191" s="20" t="s">
        <v>2143</v>
      </c>
      <c r="T191" s="20" t="s">
        <v>652</v>
      </c>
      <c r="U191" s="20" t="s">
        <v>337</v>
      </c>
      <c r="V191" s="20">
        <v>240</v>
      </c>
      <c r="W191" s="20" t="s">
        <v>330</v>
      </c>
      <c r="X191" s="20" t="s">
        <v>331</v>
      </c>
      <c r="Y191" s="20" t="s">
        <v>94</v>
      </c>
      <c r="Z191" s="20">
        <v>5706</v>
      </c>
      <c r="AA191" s="20" t="s">
        <v>651</v>
      </c>
      <c r="AC191" t="str">
        <f>+Combinar1[[#This Row],[Descripción Filtro URL 1]]</f>
        <v>Santa María</v>
      </c>
      <c r="AD191" t="str">
        <f>+Combinar1[[#This Row],[titulo]]&amp;AC191&amp;", "&amp;Combinar1[[#This Row],[temporalidad]]</f>
        <v>Elevación [Mínima-Media- Máxima], en la comuna de Santa María, 2021</v>
      </c>
      <c r="AE191" t="str">
        <f>+Combinar1[[#This Row],[descripcion_larga]]&amp;AC191&amp;", según datos del "&amp;Combinar1[[#This Row],[fuente]]&amp;", "&amp;Combinar1[[#This Row],[temporalidad]]</f>
        <v>Altitud/Elevación (msnm) promedio [Mínima-Media- Máxima], en la comuna de Santa María, según datos del DATA INTELLIGENCE, 2021</v>
      </c>
      <c r="AF191" t="e">
        <f>+Combinar1[[#This Row],[url]]&amp;Combinar1[[#This Row],[Complemento Link]]&amp;Combinar1[[#This Row],[id_fil_url 1]]&amp;#REF!&amp;#REF!</f>
        <v>#REF!</v>
      </c>
    </row>
    <row r="192" spans="1:32" x14ac:dyDescent="0.3">
      <c r="A192" s="20">
        <v>1</v>
      </c>
      <c r="B192" s="20" t="s">
        <v>329</v>
      </c>
      <c r="C192">
        <v>21</v>
      </c>
      <c r="D192" s="20">
        <v>21</v>
      </c>
      <c r="E192" s="20" t="s">
        <v>646</v>
      </c>
      <c r="F192" s="20"/>
      <c r="G192" s="20" t="s">
        <v>641</v>
      </c>
      <c r="H192" s="20" t="s">
        <v>640</v>
      </c>
      <c r="I192" s="20" t="s">
        <v>329</v>
      </c>
      <c r="K192" s="20" t="s">
        <v>637</v>
      </c>
      <c r="L192" s="20" t="s">
        <v>646</v>
      </c>
      <c r="M192" s="20">
        <v>2021</v>
      </c>
      <c r="N192" s="20" t="s">
        <v>638</v>
      </c>
      <c r="O192" s="20" t="s">
        <v>642</v>
      </c>
      <c r="P192" s="20" t="s">
        <v>2742</v>
      </c>
      <c r="Q192" t="s">
        <v>2742</v>
      </c>
      <c r="R192" s="20" t="s">
        <v>639</v>
      </c>
      <c r="S192" s="20" t="s">
        <v>647</v>
      </c>
      <c r="T192" s="20" t="s">
        <v>653</v>
      </c>
      <c r="U192" s="20" t="s">
        <v>337</v>
      </c>
      <c r="V192" s="20">
        <v>240</v>
      </c>
      <c r="W192" s="20" t="s">
        <v>330</v>
      </c>
      <c r="X192" s="20" t="s">
        <v>331</v>
      </c>
      <c r="Y192" s="20" t="s">
        <v>94</v>
      </c>
      <c r="Z192" s="20">
        <v>5706</v>
      </c>
      <c r="AA192" s="20" t="s">
        <v>651</v>
      </c>
      <c r="AC192" t="str">
        <f>+Combinar1[[#This Row],[Descripción Filtro URL 1]]</f>
        <v>Santa María</v>
      </c>
      <c r="AD192" t="str">
        <f>+Combinar1[[#This Row],[titulo]]&amp;AC192&amp;", "&amp;Combinar1[[#This Row],[temporalidad]]</f>
        <v>Pendiente (%) [Mínima-Media- Máxima], en la comuna de Santa María, 2021</v>
      </c>
      <c r="AE192" t="str">
        <f>+Combinar1[[#This Row],[descripcion_larga]]&amp;AC192&amp;", según datos del "&amp;Combinar1[[#This Row],[fuente]]&amp;", "&amp;Combinar1[[#This Row],[temporalidad]]</f>
        <v>Pendiente (%) [Mínima-Media- Máxima], en la comuna de Santa María, según datos del DATA INTELLIGENCE, 2021</v>
      </c>
      <c r="AF192" t="e">
        <f>+Combinar1[[#This Row],[url]]&amp;Combinar1[[#This Row],[Complemento Link]]&amp;Combinar1[[#This Row],[id_fil_url 1]]&amp;#REF!&amp;#REF!</f>
        <v>#REF!</v>
      </c>
    </row>
    <row r="193" spans="1:32" x14ac:dyDescent="0.3">
      <c r="A193" s="20">
        <v>1</v>
      </c>
      <c r="B193" s="20" t="s">
        <v>329</v>
      </c>
      <c r="C193">
        <v>22</v>
      </c>
      <c r="D193" s="20">
        <v>22</v>
      </c>
      <c r="E193" s="20" t="s">
        <v>646</v>
      </c>
      <c r="F193" s="20"/>
      <c r="G193" s="20" t="s">
        <v>641</v>
      </c>
      <c r="H193" s="20" t="s">
        <v>640</v>
      </c>
      <c r="I193" s="20" t="s">
        <v>329</v>
      </c>
      <c r="K193" s="20" t="s">
        <v>637</v>
      </c>
      <c r="L193" s="20" t="s">
        <v>646</v>
      </c>
      <c r="M193" s="20">
        <v>2021</v>
      </c>
      <c r="N193" s="20" t="s">
        <v>649</v>
      </c>
      <c r="O193" s="20" t="s">
        <v>642</v>
      </c>
      <c r="P193" s="20" t="s">
        <v>2743</v>
      </c>
      <c r="Q193" t="s">
        <v>2743</v>
      </c>
      <c r="R193" s="20" t="s">
        <v>639</v>
      </c>
      <c r="S193" s="20" t="s">
        <v>647</v>
      </c>
      <c r="T193" s="20" t="s">
        <v>654</v>
      </c>
      <c r="U193" s="20" t="s">
        <v>337</v>
      </c>
      <c r="V193" s="20">
        <v>240</v>
      </c>
      <c r="W193" s="20" t="s">
        <v>330</v>
      </c>
      <c r="X193" s="20" t="s">
        <v>331</v>
      </c>
      <c r="Y193" s="20" t="s">
        <v>94</v>
      </c>
      <c r="Z193" s="20">
        <v>5706</v>
      </c>
      <c r="AA193" s="20" t="s">
        <v>651</v>
      </c>
      <c r="AC193" t="str">
        <f>+Combinar1[[#This Row],[Descripción Filtro URL 1]]</f>
        <v>Santa María</v>
      </c>
      <c r="AD193" t="str">
        <f>+Combinar1[[#This Row],[titulo]]&amp;AC193&amp;", "&amp;Combinar1[[#This Row],[temporalidad]]</f>
        <v>Pendiente (grados) [Mínima-Media- Máxima], en la comuna de Santa María, 2021</v>
      </c>
      <c r="AE193" t="str">
        <f>+Combinar1[[#This Row],[descripcion_larga]]&amp;AC193&amp;", según datos del "&amp;Combinar1[[#This Row],[fuente]]&amp;", "&amp;Combinar1[[#This Row],[temporalidad]]</f>
        <v>Pendiente (grados) [Mínima-Media- Máxima], en la comuna de Santa María, según datos del DATA INTELLIGENCE, 2021</v>
      </c>
      <c r="AF193" t="e">
        <f>+Combinar1[[#This Row],[url]]&amp;Combinar1[[#This Row],[Complemento Link]]&amp;Combinar1[[#This Row],[id_fil_url 1]]&amp;#REF!&amp;#REF!</f>
        <v>#REF!</v>
      </c>
    </row>
    <row r="194" spans="1:32" x14ac:dyDescent="0.3">
      <c r="A194" s="20">
        <v>1</v>
      </c>
      <c r="B194" s="20" t="s">
        <v>329</v>
      </c>
      <c r="C194">
        <v>20</v>
      </c>
      <c r="D194" s="20">
        <v>20</v>
      </c>
      <c r="E194" s="20" t="s">
        <v>643</v>
      </c>
      <c r="F194" s="20"/>
      <c r="G194" s="20" t="s">
        <v>641</v>
      </c>
      <c r="H194" s="20" t="s">
        <v>640</v>
      </c>
      <c r="I194" s="20" t="s">
        <v>329</v>
      </c>
      <c r="K194" s="20" t="s">
        <v>637</v>
      </c>
      <c r="L194" s="20" t="s">
        <v>643</v>
      </c>
      <c r="M194" s="20">
        <v>2021</v>
      </c>
      <c r="N194" s="20" t="s">
        <v>644</v>
      </c>
      <c r="O194" s="20" t="s">
        <v>642</v>
      </c>
      <c r="P194" s="20" t="s">
        <v>2740</v>
      </c>
      <c r="Q194" t="s">
        <v>2741</v>
      </c>
      <c r="R194" s="20" t="s">
        <v>639</v>
      </c>
      <c r="S194" s="20" t="s">
        <v>2143</v>
      </c>
      <c r="T194" s="20" t="s">
        <v>652</v>
      </c>
      <c r="U194" s="20" t="s">
        <v>337</v>
      </c>
      <c r="V194" s="20">
        <v>240</v>
      </c>
      <c r="W194" s="20" t="s">
        <v>330</v>
      </c>
      <c r="X194" s="20" t="s">
        <v>331</v>
      </c>
      <c r="Y194" s="20" t="s">
        <v>95</v>
      </c>
      <c r="Z194" s="20">
        <v>5801</v>
      </c>
      <c r="AA194" s="20" t="s">
        <v>651</v>
      </c>
      <c r="AC194" t="str">
        <f>+Combinar1[[#This Row],[Descripción Filtro URL 1]]</f>
        <v>Quilpué</v>
      </c>
      <c r="AD194" t="str">
        <f>+Combinar1[[#This Row],[titulo]]&amp;AC194&amp;", "&amp;Combinar1[[#This Row],[temporalidad]]</f>
        <v>Elevación [Mínima-Media- Máxima], en la comuna de Quilpué, 2021</v>
      </c>
      <c r="AE194" t="str">
        <f>+Combinar1[[#This Row],[descripcion_larga]]&amp;AC194&amp;", según datos del "&amp;Combinar1[[#This Row],[fuente]]&amp;", "&amp;Combinar1[[#This Row],[temporalidad]]</f>
        <v>Altitud/Elevación (msnm) promedio [Mínima-Media- Máxima], en la comuna de Quilpué, según datos del DATA INTELLIGENCE, 2021</v>
      </c>
      <c r="AF194" t="e">
        <f>+Combinar1[[#This Row],[url]]&amp;Combinar1[[#This Row],[Complemento Link]]&amp;Combinar1[[#This Row],[id_fil_url 1]]&amp;#REF!&amp;#REF!</f>
        <v>#REF!</v>
      </c>
    </row>
    <row r="195" spans="1:32" x14ac:dyDescent="0.3">
      <c r="A195" s="20">
        <v>1</v>
      </c>
      <c r="B195" s="20" t="s">
        <v>329</v>
      </c>
      <c r="C195">
        <v>21</v>
      </c>
      <c r="D195" s="20">
        <v>21</v>
      </c>
      <c r="E195" s="20" t="s">
        <v>646</v>
      </c>
      <c r="F195" s="20"/>
      <c r="G195" s="20" t="s">
        <v>641</v>
      </c>
      <c r="H195" s="20" t="s">
        <v>640</v>
      </c>
      <c r="I195" s="20" t="s">
        <v>329</v>
      </c>
      <c r="K195" s="20" t="s">
        <v>637</v>
      </c>
      <c r="L195" s="20" t="s">
        <v>646</v>
      </c>
      <c r="M195" s="20">
        <v>2021</v>
      </c>
      <c r="N195" s="20" t="s">
        <v>638</v>
      </c>
      <c r="O195" s="20" t="s">
        <v>642</v>
      </c>
      <c r="P195" s="20" t="s">
        <v>2742</v>
      </c>
      <c r="Q195" t="s">
        <v>2742</v>
      </c>
      <c r="R195" s="20" t="s">
        <v>639</v>
      </c>
      <c r="S195" s="20" t="s">
        <v>647</v>
      </c>
      <c r="T195" s="20" t="s">
        <v>653</v>
      </c>
      <c r="U195" s="20" t="s">
        <v>337</v>
      </c>
      <c r="V195" s="20">
        <v>240</v>
      </c>
      <c r="W195" s="20" t="s">
        <v>330</v>
      </c>
      <c r="X195" s="20" t="s">
        <v>331</v>
      </c>
      <c r="Y195" s="20" t="s">
        <v>95</v>
      </c>
      <c r="Z195" s="20">
        <v>5801</v>
      </c>
      <c r="AA195" s="20" t="s">
        <v>651</v>
      </c>
      <c r="AC195" t="str">
        <f>+Combinar1[[#This Row],[Descripción Filtro URL 1]]</f>
        <v>Quilpué</v>
      </c>
      <c r="AD195" t="str">
        <f>+Combinar1[[#This Row],[titulo]]&amp;AC195&amp;", "&amp;Combinar1[[#This Row],[temporalidad]]</f>
        <v>Pendiente (%) [Mínima-Media- Máxima], en la comuna de Quilpué, 2021</v>
      </c>
      <c r="AE195" t="str">
        <f>+Combinar1[[#This Row],[descripcion_larga]]&amp;AC195&amp;", según datos del "&amp;Combinar1[[#This Row],[fuente]]&amp;", "&amp;Combinar1[[#This Row],[temporalidad]]</f>
        <v>Pendiente (%) [Mínima-Media- Máxima], en la comuna de Quilpué, según datos del DATA INTELLIGENCE, 2021</v>
      </c>
      <c r="AF195" t="e">
        <f>+Combinar1[[#This Row],[url]]&amp;Combinar1[[#This Row],[Complemento Link]]&amp;Combinar1[[#This Row],[id_fil_url 1]]&amp;#REF!&amp;#REF!</f>
        <v>#REF!</v>
      </c>
    </row>
    <row r="196" spans="1:32" x14ac:dyDescent="0.3">
      <c r="A196" s="20">
        <v>1</v>
      </c>
      <c r="B196" s="20" t="s">
        <v>329</v>
      </c>
      <c r="C196">
        <v>22</v>
      </c>
      <c r="D196" s="20">
        <v>22</v>
      </c>
      <c r="E196" s="20" t="s">
        <v>646</v>
      </c>
      <c r="F196" s="20"/>
      <c r="G196" s="20" t="s">
        <v>641</v>
      </c>
      <c r="H196" s="20" t="s">
        <v>640</v>
      </c>
      <c r="I196" s="20" t="s">
        <v>329</v>
      </c>
      <c r="K196" s="20" t="s">
        <v>637</v>
      </c>
      <c r="L196" s="20" t="s">
        <v>646</v>
      </c>
      <c r="M196" s="20">
        <v>2021</v>
      </c>
      <c r="N196" s="20" t="s">
        <v>649</v>
      </c>
      <c r="O196" s="20" t="s">
        <v>642</v>
      </c>
      <c r="P196" s="20" t="s">
        <v>2743</v>
      </c>
      <c r="Q196" t="s">
        <v>2743</v>
      </c>
      <c r="R196" s="20" t="s">
        <v>639</v>
      </c>
      <c r="S196" s="20" t="s">
        <v>647</v>
      </c>
      <c r="T196" s="20" t="s">
        <v>654</v>
      </c>
      <c r="U196" s="20" t="s">
        <v>337</v>
      </c>
      <c r="V196" s="20">
        <v>240</v>
      </c>
      <c r="W196" s="20" t="s">
        <v>330</v>
      </c>
      <c r="X196" s="20" t="s">
        <v>331</v>
      </c>
      <c r="Y196" s="20" t="s">
        <v>95</v>
      </c>
      <c r="Z196" s="20">
        <v>5801</v>
      </c>
      <c r="AA196" s="20" t="s">
        <v>651</v>
      </c>
      <c r="AC196" t="str">
        <f>+Combinar1[[#This Row],[Descripción Filtro URL 1]]</f>
        <v>Quilpué</v>
      </c>
      <c r="AD196" t="str">
        <f>+Combinar1[[#This Row],[titulo]]&amp;AC196&amp;", "&amp;Combinar1[[#This Row],[temporalidad]]</f>
        <v>Pendiente (grados) [Mínima-Media- Máxima], en la comuna de Quilpué, 2021</v>
      </c>
      <c r="AE196" t="str">
        <f>+Combinar1[[#This Row],[descripcion_larga]]&amp;AC196&amp;", según datos del "&amp;Combinar1[[#This Row],[fuente]]&amp;", "&amp;Combinar1[[#This Row],[temporalidad]]</f>
        <v>Pendiente (grados) [Mínima-Media- Máxima], en la comuna de Quilpué, según datos del DATA INTELLIGENCE, 2021</v>
      </c>
      <c r="AF196" t="e">
        <f>+Combinar1[[#This Row],[url]]&amp;Combinar1[[#This Row],[Complemento Link]]&amp;Combinar1[[#This Row],[id_fil_url 1]]&amp;#REF!&amp;#REF!</f>
        <v>#REF!</v>
      </c>
    </row>
    <row r="197" spans="1:32" x14ac:dyDescent="0.3">
      <c r="A197" s="20">
        <v>1</v>
      </c>
      <c r="B197" s="20" t="s">
        <v>329</v>
      </c>
      <c r="C197">
        <v>20</v>
      </c>
      <c r="D197" s="20">
        <v>20</v>
      </c>
      <c r="E197" s="20" t="s">
        <v>643</v>
      </c>
      <c r="F197" s="20"/>
      <c r="G197" s="20" t="s">
        <v>641</v>
      </c>
      <c r="H197" s="20" t="s">
        <v>640</v>
      </c>
      <c r="I197" s="20" t="s">
        <v>329</v>
      </c>
      <c r="K197" s="20" t="s">
        <v>637</v>
      </c>
      <c r="L197" s="20" t="s">
        <v>643</v>
      </c>
      <c r="M197" s="20">
        <v>2021</v>
      </c>
      <c r="N197" s="20" t="s">
        <v>644</v>
      </c>
      <c r="O197" s="20" t="s">
        <v>642</v>
      </c>
      <c r="P197" s="20" t="s">
        <v>2740</v>
      </c>
      <c r="Q197" t="s">
        <v>2741</v>
      </c>
      <c r="R197" s="20" t="s">
        <v>639</v>
      </c>
      <c r="S197" s="20" t="s">
        <v>2143</v>
      </c>
      <c r="T197" s="20" t="s">
        <v>652</v>
      </c>
      <c r="U197" s="20" t="s">
        <v>337</v>
      </c>
      <c r="V197" s="20">
        <v>240</v>
      </c>
      <c r="W197" s="20" t="s">
        <v>330</v>
      </c>
      <c r="X197" s="20" t="s">
        <v>331</v>
      </c>
      <c r="Y197" s="20" t="s">
        <v>96</v>
      </c>
      <c r="Z197" s="20">
        <v>5802</v>
      </c>
      <c r="AA197" s="20" t="s">
        <v>651</v>
      </c>
      <c r="AC197" t="str">
        <f>+Combinar1[[#This Row],[Descripción Filtro URL 1]]</f>
        <v>Limache</v>
      </c>
      <c r="AD197" t="str">
        <f>+Combinar1[[#This Row],[titulo]]&amp;AC197&amp;", "&amp;Combinar1[[#This Row],[temporalidad]]</f>
        <v>Elevación [Mínima-Media- Máxima], en la comuna de Limache, 2021</v>
      </c>
      <c r="AE197" t="str">
        <f>+Combinar1[[#This Row],[descripcion_larga]]&amp;AC197&amp;", según datos del "&amp;Combinar1[[#This Row],[fuente]]&amp;", "&amp;Combinar1[[#This Row],[temporalidad]]</f>
        <v>Altitud/Elevación (msnm) promedio [Mínima-Media- Máxima], en la comuna de Limache, según datos del DATA INTELLIGENCE, 2021</v>
      </c>
      <c r="AF197" t="e">
        <f>+Combinar1[[#This Row],[url]]&amp;Combinar1[[#This Row],[Complemento Link]]&amp;Combinar1[[#This Row],[id_fil_url 1]]&amp;#REF!&amp;#REF!</f>
        <v>#REF!</v>
      </c>
    </row>
    <row r="198" spans="1:32" x14ac:dyDescent="0.3">
      <c r="A198" s="20">
        <v>1</v>
      </c>
      <c r="B198" s="20" t="s">
        <v>329</v>
      </c>
      <c r="C198">
        <v>21</v>
      </c>
      <c r="D198" s="20">
        <v>21</v>
      </c>
      <c r="E198" s="20" t="s">
        <v>646</v>
      </c>
      <c r="F198" s="20"/>
      <c r="G198" s="20" t="s">
        <v>641</v>
      </c>
      <c r="H198" s="20" t="s">
        <v>640</v>
      </c>
      <c r="I198" s="20" t="s">
        <v>329</v>
      </c>
      <c r="K198" s="20" t="s">
        <v>637</v>
      </c>
      <c r="L198" s="20" t="s">
        <v>646</v>
      </c>
      <c r="M198" s="20">
        <v>2021</v>
      </c>
      <c r="N198" s="20" t="s">
        <v>638</v>
      </c>
      <c r="O198" s="20" t="s">
        <v>642</v>
      </c>
      <c r="P198" s="20" t="s">
        <v>2742</v>
      </c>
      <c r="Q198" t="s">
        <v>2742</v>
      </c>
      <c r="R198" s="20" t="s">
        <v>639</v>
      </c>
      <c r="S198" s="20" t="s">
        <v>647</v>
      </c>
      <c r="T198" s="20" t="s">
        <v>653</v>
      </c>
      <c r="U198" s="20" t="s">
        <v>337</v>
      </c>
      <c r="V198" s="20">
        <v>240</v>
      </c>
      <c r="W198" s="20" t="s">
        <v>330</v>
      </c>
      <c r="X198" s="20" t="s">
        <v>331</v>
      </c>
      <c r="Y198" s="20" t="s">
        <v>96</v>
      </c>
      <c r="Z198" s="20">
        <v>5802</v>
      </c>
      <c r="AA198" s="20" t="s">
        <v>651</v>
      </c>
      <c r="AC198" t="str">
        <f>+Combinar1[[#This Row],[Descripción Filtro URL 1]]</f>
        <v>Limache</v>
      </c>
      <c r="AD198" t="str">
        <f>+Combinar1[[#This Row],[titulo]]&amp;AC198&amp;", "&amp;Combinar1[[#This Row],[temporalidad]]</f>
        <v>Pendiente (%) [Mínima-Media- Máxima], en la comuna de Limache, 2021</v>
      </c>
      <c r="AE198" t="str">
        <f>+Combinar1[[#This Row],[descripcion_larga]]&amp;AC198&amp;", según datos del "&amp;Combinar1[[#This Row],[fuente]]&amp;", "&amp;Combinar1[[#This Row],[temporalidad]]</f>
        <v>Pendiente (%) [Mínima-Media- Máxima], en la comuna de Limache, según datos del DATA INTELLIGENCE, 2021</v>
      </c>
      <c r="AF198" t="e">
        <f>+Combinar1[[#This Row],[url]]&amp;Combinar1[[#This Row],[Complemento Link]]&amp;Combinar1[[#This Row],[id_fil_url 1]]&amp;#REF!&amp;#REF!</f>
        <v>#REF!</v>
      </c>
    </row>
    <row r="199" spans="1:32" x14ac:dyDescent="0.3">
      <c r="A199" s="20">
        <v>1</v>
      </c>
      <c r="B199" s="20" t="s">
        <v>329</v>
      </c>
      <c r="C199">
        <v>22</v>
      </c>
      <c r="D199" s="20">
        <v>22</v>
      </c>
      <c r="E199" s="20" t="s">
        <v>646</v>
      </c>
      <c r="F199" s="20"/>
      <c r="G199" s="20" t="s">
        <v>641</v>
      </c>
      <c r="H199" s="20" t="s">
        <v>640</v>
      </c>
      <c r="I199" s="20" t="s">
        <v>329</v>
      </c>
      <c r="K199" s="20" t="s">
        <v>637</v>
      </c>
      <c r="L199" s="20" t="s">
        <v>646</v>
      </c>
      <c r="M199" s="20">
        <v>2021</v>
      </c>
      <c r="N199" s="20" t="s">
        <v>649</v>
      </c>
      <c r="O199" s="20" t="s">
        <v>642</v>
      </c>
      <c r="P199" s="20" t="s">
        <v>2743</v>
      </c>
      <c r="Q199" t="s">
        <v>2743</v>
      </c>
      <c r="R199" s="20" t="s">
        <v>639</v>
      </c>
      <c r="S199" s="20" t="s">
        <v>647</v>
      </c>
      <c r="T199" s="20" t="s">
        <v>654</v>
      </c>
      <c r="U199" s="20" t="s">
        <v>337</v>
      </c>
      <c r="V199" s="20">
        <v>240</v>
      </c>
      <c r="W199" s="20" t="s">
        <v>330</v>
      </c>
      <c r="X199" s="20" t="s">
        <v>331</v>
      </c>
      <c r="Y199" s="20" t="s">
        <v>96</v>
      </c>
      <c r="Z199" s="20">
        <v>5802</v>
      </c>
      <c r="AA199" s="20" t="s">
        <v>651</v>
      </c>
      <c r="AC199" t="str">
        <f>+Combinar1[[#This Row],[Descripción Filtro URL 1]]</f>
        <v>Limache</v>
      </c>
      <c r="AD199" t="str">
        <f>+Combinar1[[#This Row],[titulo]]&amp;AC199&amp;", "&amp;Combinar1[[#This Row],[temporalidad]]</f>
        <v>Pendiente (grados) [Mínima-Media- Máxima], en la comuna de Limache, 2021</v>
      </c>
      <c r="AE199" t="str">
        <f>+Combinar1[[#This Row],[descripcion_larga]]&amp;AC199&amp;", según datos del "&amp;Combinar1[[#This Row],[fuente]]&amp;", "&amp;Combinar1[[#This Row],[temporalidad]]</f>
        <v>Pendiente (grados) [Mínima-Media- Máxima], en la comuna de Limache, según datos del DATA INTELLIGENCE, 2021</v>
      </c>
      <c r="AF199" t="e">
        <f>+Combinar1[[#This Row],[url]]&amp;Combinar1[[#This Row],[Complemento Link]]&amp;Combinar1[[#This Row],[id_fil_url 1]]&amp;#REF!&amp;#REF!</f>
        <v>#REF!</v>
      </c>
    </row>
    <row r="200" spans="1:32" x14ac:dyDescent="0.3">
      <c r="A200" s="20">
        <v>1</v>
      </c>
      <c r="B200" s="20" t="s">
        <v>329</v>
      </c>
      <c r="C200">
        <v>20</v>
      </c>
      <c r="D200" s="20">
        <v>20</v>
      </c>
      <c r="E200" s="20" t="s">
        <v>643</v>
      </c>
      <c r="F200" s="20"/>
      <c r="G200" s="20" t="s">
        <v>641</v>
      </c>
      <c r="H200" s="20" t="s">
        <v>640</v>
      </c>
      <c r="I200" s="20" t="s">
        <v>329</v>
      </c>
      <c r="K200" s="20" t="s">
        <v>637</v>
      </c>
      <c r="L200" s="20" t="s">
        <v>643</v>
      </c>
      <c r="M200" s="20">
        <v>2021</v>
      </c>
      <c r="N200" s="20" t="s">
        <v>644</v>
      </c>
      <c r="O200" s="20" t="s">
        <v>642</v>
      </c>
      <c r="P200" s="20" t="s">
        <v>2740</v>
      </c>
      <c r="Q200" t="s">
        <v>2741</v>
      </c>
      <c r="R200" s="20" t="s">
        <v>639</v>
      </c>
      <c r="S200" s="20" t="s">
        <v>2143</v>
      </c>
      <c r="T200" s="20" t="s">
        <v>652</v>
      </c>
      <c r="U200" s="20" t="s">
        <v>337</v>
      </c>
      <c r="V200" s="20">
        <v>240</v>
      </c>
      <c r="W200" s="20" t="s">
        <v>330</v>
      </c>
      <c r="X200" s="20" t="s">
        <v>331</v>
      </c>
      <c r="Y200" s="20" t="s">
        <v>97</v>
      </c>
      <c r="Z200" s="20">
        <v>5803</v>
      </c>
      <c r="AA200" s="20" t="s">
        <v>651</v>
      </c>
      <c r="AC200" t="str">
        <f>+Combinar1[[#This Row],[Descripción Filtro URL 1]]</f>
        <v>Olmué</v>
      </c>
      <c r="AD200" t="str">
        <f>+Combinar1[[#This Row],[titulo]]&amp;AC200&amp;", "&amp;Combinar1[[#This Row],[temporalidad]]</f>
        <v>Elevación [Mínima-Media- Máxima], en la comuna de Olmué, 2021</v>
      </c>
      <c r="AE200" t="str">
        <f>+Combinar1[[#This Row],[descripcion_larga]]&amp;AC200&amp;", según datos del "&amp;Combinar1[[#This Row],[fuente]]&amp;", "&amp;Combinar1[[#This Row],[temporalidad]]</f>
        <v>Altitud/Elevación (msnm) promedio [Mínima-Media- Máxima], en la comuna de Olmué, según datos del DATA INTELLIGENCE, 2021</v>
      </c>
      <c r="AF200" t="e">
        <f>+Combinar1[[#This Row],[url]]&amp;Combinar1[[#This Row],[Complemento Link]]&amp;Combinar1[[#This Row],[id_fil_url 1]]&amp;#REF!&amp;#REF!</f>
        <v>#REF!</v>
      </c>
    </row>
    <row r="201" spans="1:32" x14ac:dyDescent="0.3">
      <c r="A201" s="20">
        <v>1</v>
      </c>
      <c r="B201" s="20" t="s">
        <v>329</v>
      </c>
      <c r="C201">
        <v>21</v>
      </c>
      <c r="D201" s="20">
        <v>21</v>
      </c>
      <c r="E201" s="20" t="s">
        <v>646</v>
      </c>
      <c r="F201" s="20"/>
      <c r="G201" s="20" t="s">
        <v>641</v>
      </c>
      <c r="H201" s="20" t="s">
        <v>640</v>
      </c>
      <c r="I201" s="20" t="s">
        <v>329</v>
      </c>
      <c r="K201" s="20" t="s">
        <v>637</v>
      </c>
      <c r="L201" s="20" t="s">
        <v>646</v>
      </c>
      <c r="M201" s="20">
        <v>2021</v>
      </c>
      <c r="N201" s="20" t="s">
        <v>638</v>
      </c>
      <c r="O201" s="20" t="s">
        <v>642</v>
      </c>
      <c r="P201" s="20" t="s">
        <v>2742</v>
      </c>
      <c r="Q201" t="s">
        <v>2742</v>
      </c>
      <c r="R201" s="20" t="s">
        <v>639</v>
      </c>
      <c r="S201" s="20" t="s">
        <v>647</v>
      </c>
      <c r="T201" s="20" t="s">
        <v>653</v>
      </c>
      <c r="U201" s="20" t="s">
        <v>337</v>
      </c>
      <c r="V201" s="20">
        <v>240</v>
      </c>
      <c r="W201" s="20" t="s">
        <v>330</v>
      </c>
      <c r="X201" s="20" t="s">
        <v>331</v>
      </c>
      <c r="Y201" s="20" t="s">
        <v>97</v>
      </c>
      <c r="Z201" s="20">
        <v>5803</v>
      </c>
      <c r="AA201" s="20" t="s">
        <v>651</v>
      </c>
      <c r="AC201" t="str">
        <f>+Combinar1[[#This Row],[Descripción Filtro URL 1]]</f>
        <v>Olmué</v>
      </c>
      <c r="AD201" t="str">
        <f>+Combinar1[[#This Row],[titulo]]&amp;AC201&amp;", "&amp;Combinar1[[#This Row],[temporalidad]]</f>
        <v>Pendiente (%) [Mínima-Media- Máxima], en la comuna de Olmué, 2021</v>
      </c>
      <c r="AE201" t="str">
        <f>+Combinar1[[#This Row],[descripcion_larga]]&amp;AC201&amp;", según datos del "&amp;Combinar1[[#This Row],[fuente]]&amp;", "&amp;Combinar1[[#This Row],[temporalidad]]</f>
        <v>Pendiente (%) [Mínima-Media- Máxima], en la comuna de Olmué, según datos del DATA INTELLIGENCE, 2021</v>
      </c>
      <c r="AF201" t="e">
        <f>+Combinar1[[#This Row],[url]]&amp;Combinar1[[#This Row],[Complemento Link]]&amp;Combinar1[[#This Row],[id_fil_url 1]]&amp;#REF!&amp;#REF!</f>
        <v>#REF!</v>
      </c>
    </row>
    <row r="202" spans="1:32" x14ac:dyDescent="0.3">
      <c r="A202" s="20">
        <v>1</v>
      </c>
      <c r="B202" s="20" t="s">
        <v>329</v>
      </c>
      <c r="C202">
        <v>22</v>
      </c>
      <c r="D202" s="20">
        <v>22</v>
      </c>
      <c r="E202" s="20" t="s">
        <v>646</v>
      </c>
      <c r="F202" s="20"/>
      <c r="G202" s="20" t="s">
        <v>641</v>
      </c>
      <c r="H202" s="20" t="s">
        <v>640</v>
      </c>
      <c r="I202" s="20" t="s">
        <v>329</v>
      </c>
      <c r="K202" s="20" t="s">
        <v>637</v>
      </c>
      <c r="L202" s="20" t="s">
        <v>646</v>
      </c>
      <c r="M202" s="20">
        <v>2021</v>
      </c>
      <c r="N202" s="20" t="s">
        <v>649</v>
      </c>
      <c r="O202" s="20" t="s">
        <v>642</v>
      </c>
      <c r="P202" s="20" t="s">
        <v>2743</v>
      </c>
      <c r="Q202" t="s">
        <v>2743</v>
      </c>
      <c r="R202" s="20" t="s">
        <v>639</v>
      </c>
      <c r="S202" s="20" t="s">
        <v>647</v>
      </c>
      <c r="T202" s="20" t="s">
        <v>654</v>
      </c>
      <c r="U202" s="20" t="s">
        <v>337</v>
      </c>
      <c r="V202" s="20">
        <v>240</v>
      </c>
      <c r="W202" s="20" t="s">
        <v>330</v>
      </c>
      <c r="X202" s="20" t="s">
        <v>331</v>
      </c>
      <c r="Y202" s="20" t="s">
        <v>97</v>
      </c>
      <c r="Z202" s="20">
        <v>5803</v>
      </c>
      <c r="AA202" s="20" t="s">
        <v>651</v>
      </c>
      <c r="AC202" t="str">
        <f>+Combinar1[[#This Row],[Descripción Filtro URL 1]]</f>
        <v>Olmué</v>
      </c>
      <c r="AD202" t="str">
        <f>+Combinar1[[#This Row],[titulo]]&amp;AC202&amp;", "&amp;Combinar1[[#This Row],[temporalidad]]</f>
        <v>Pendiente (grados) [Mínima-Media- Máxima], en la comuna de Olmué, 2021</v>
      </c>
      <c r="AE202" t="str">
        <f>+Combinar1[[#This Row],[descripcion_larga]]&amp;AC202&amp;", según datos del "&amp;Combinar1[[#This Row],[fuente]]&amp;", "&amp;Combinar1[[#This Row],[temporalidad]]</f>
        <v>Pendiente (grados) [Mínima-Media- Máxima], en la comuna de Olmué, según datos del DATA INTELLIGENCE, 2021</v>
      </c>
      <c r="AF202" t="e">
        <f>+Combinar1[[#This Row],[url]]&amp;Combinar1[[#This Row],[Complemento Link]]&amp;Combinar1[[#This Row],[id_fil_url 1]]&amp;#REF!&amp;#REF!</f>
        <v>#REF!</v>
      </c>
    </row>
    <row r="203" spans="1:32" x14ac:dyDescent="0.3">
      <c r="A203" s="20">
        <v>1</v>
      </c>
      <c r="B203" s="20" t="s">
        <v>329</v>
      </c>
      <c r="C203">
        <v>20</v>
      </c>
      <c r="D203" s="20">
        <v>20</v>
      </c>
      <c r="E203" s="20" t="s">
        <v>643</v>
      </c>
      <c r="F203" s="20"/>
      <c r="G203" s="20" t="s">
        <v>641</v>
      </c>
      <c r="H203" s="20" t="s">
        <v>640</v>
      </c>
      <c r="I203" s="20" t="s">
        <v>329</v>
      </c>
      <c r="K203" s="20" t="s">
        <v>637</v>
      </c>
      <c r="L203" s="20" t="s">
        <v>643</v>
      </c>
      <c r="M203" s="20">
        <v>2021</v>
      </c>
      <c r="N203" s="20" t="s">
        <v>644</v>
      </c>
      <c r="O203" s="20" t="s">
        <v>642</v>
      </c>
      <c r="P203" s="20" t="s">
        <v>2740</v>
      </c>
      <c r="Q203" t="s">
        <v>2741</v>
      </c>
      <c r="R203" s="20" t="s">
        <v>639</v>
      </c>
      <c r="S203" s="20" t="s">
        <v>2143</v>
      </c>
      <c r="T203" s="20" t="s">
        <v>652</v>
      </c>
      <c r="U203" s="20" t="s">
        <v>337</v>
      </c>
      <c r="V203" s="20">
        <v>240</v>
      </c>
      <c r="W203" s="20" t="s">
        <v>330</v>
      </c>
      <c r="X203" s="20" t="s">
        <v>331</v>
      </c>
      <c r="Y203" s="20" t="s">
        <v>98</v>
      </c>
      <c r="Z203" s="20">
        <v>5804</v>
      </c>
      <c r="AA203" s="20" t="s">
        <v>651</v>
      </c>
      <c r="AC203" t="str">
        <f>+Combinar1[[#This Row],[Descripción Filtro URL 1]]</f>
        <v>Villa Alemana</v>
      </c>
      <c r="AD203" t="str">
        <f>+Combinar1[[#This Row],[titulo]]&amp;AC203&amp;", "&amp;Combinar1[[#This Row],[temporalidad]]</f>
        <v>Elevación [Mínima-Media- Máxima], en la comuna de Villa Alemana, 2021</v>
      </c>
      <c r="AE203" t="str">
        <f>+Combinar1[[#This Row],[descripcion_larga]]&amp;AC203&amp;", según datos del "&amp;Combinar1[[#This Row],[fuente]]&amp;", "&amp;Combinar1[[#This Row],[temporalidad]]</f>
        <v>Altitud/Elevación (msnm) promedio [Mínima-Media- Máxima], en la comuna de Villa Alemana, según datos del DATA INTELLIGENCE, 2021</v>
      </c>
      <c r="AF203" t="e">
        <f>+Combinar1[[#This Row],[url]]&amp;Combinar1[[#This Row],[Complemento Link]]&amp;Combinar1[[#This Row],[id_fil_url 1]]&amp;#REF!&amp;#REF!</f>
        <v>#REF!</v>
      </c>
    </row>
    <row r="204" spans="1:32" x14ac:dyDescent="0.3">
      <c r="A204" s="20">
        <v>1</v>
      </c>
      <c r="B204" s="20" t="s">
        <v>329</v>
      </c>
      <c r="C204">
        <v>21</v>
      </c>
      <c r="D204" s="20">
        <v>21</v>
      </c>
      <c r="E204" s="20" t="s">
        <v>646</v>
      </c>
      <c r="F204" s="20"/>
      <c r="G204" s="20" t="s">
        <v>641</v>
      </c>
      <c r="H204" s="20" t="s">
        <v>640</v>
      </c>
      <c r="I204" s="20" t="s">
        <v>329</v>
      </c>
      <c r="K204" s="20" t="s">
        <v>637</v>
      </c>
      <c r="L204" s="20" t="s">
        <v>646</v>
      </c>
      <c r="M204" s="20">
        <v>2021</v>
      </c>
      <c r="N204" s="20" t="s">
        <v>638</v>
      </c>
      <c r="O204" s="20" t="s">
        <v>642</v>
      </c>
      <c r="P204" s="20" t="s">
        <v>2742</v>
      </c>
      <c r="Q204" t="s">
        <v>2742</v>
      </c>
      <c r="R204" s="20" t="s">
        <v>639</v>
      </c>
      <c r="S204" s="20" t="s">
        <v>647</v>
      </c>
      <c r="T204" s="20" t="s">
        <v>653</v>
      </c>
      <c r="U204" s="20" t="s">
        <v>337</v>
      </c>
      <c r="V204" s="20">
        <v>240</v>
      </c>
      <c r="W204" s="20" t="s">
        <v>330</v>
      </c>
      <c r="X204" s="20" t="s">
        <v>331</v>
      </c>
      <c r="Y204" s="20" t="s">
        <v>98</v>
      </c>
      <c r="Z204" s="20">
        <v>5804</v>
      </c>
      <c r="AA204" s="20" t="s">
        <v>651</v>
      </c>
      <c r="AC204" t="str">
        <f>+Combinar1[[#This Row],[Descripción Filtro URL 1]]</f>
        <v>Villa Alemana</v>
      </c>
      <c r="AD204" t="str">
        <f>+Combinar1[[#This Row],[titulo]]&amp;AC204&amp;", "&amp;Combinar1[[#This Row],[temporalidad]]</f>
        <v>Pendiente (%) [Mínima-Media- Máxima], en la comuna de Villa Alemana, 2021</v>
      </c>
      <c r="AE204" t="str">
        <f>+Combinar1[[#This Row],[descripcion_larga]]&amp;AC204&amp;", según datos del "&amp;Combinar1[[#This Row],[fuente]]&amp;", "&amp;Combinar1[[#This Row],[temporalidad]]</f>
        <v>Pendiente (%) [Mínima-Media- Máxima], en la comuna de Villa Alemana, según datos del DATA INTELLIGENCE, 2021</v>
      </c>
      <c r="AF204" t="e">
        <f>+Combinar1[[#This Row],[url]]&amp;Combinar1[[#This Row],[Complemento Link]]&amp;Combinar1[[#This Row],[id_fil_url 1]]&amp;#REF!&amp;#REF!</f>
        <v>#REF!</v>
      </c>
    </row>
    <row r="205" spans="1:32" x14ac:dyDescent="0.3">
      <c r="A205" s="20">
        <v>1</v>
      </c>
      <c r="B205" s="20" t="s">
        <v>329</v>
      </c>
      <c r="C205">
        <v>22</v>
      </c>
      <c r="D205" s="20">
        <v>22</v>
      </c>
      <c r="E205" s="20" t="s">
        <v>646</v>
      </c>
      <c r="F205" s="20"/>
      <c r="G205" s="20" t="s">
        <v>641</v>
      </c>
      <c r="H205" s="20" t="s">
        <v>640</v>
      </c>
      <c r="I205" s="20" t="s">
        <v>329</v>
      </c>
      <c r="K205" s="20" t="s">
        <v>637</v>
      </c>
      <c r="L205" s="20" t="s">
        <v>646</v>
      </c>
      <c r="M205" s="20">
        <v>2021</v>
      </c>
      <c r="N205" s="20" t="s">
        <v>649</v>
      </c>
      <c r="O205" s="20" t="s">
        <v>642</v>
      </c>
      <c r="P205" s="20" t="s">
        <v>2743</v>
      </c>
      <c r="Q205" t="s">
        <v>2743</v>
      </c>
      <c r="R205" s="20" t="s">
        <v>639</v>
      </c>
      <c r="S205" s="20" t="s">
        <v>647</v>
      </c>
      <c r="T205" s="20" t="s">
        <v>654</v>
      </c>
      <c r="U205" s="20" t="s">
        <v>337</v>
      </c>
      <c r="V205" s="20">
        <v>240</v>
      </c>
      <c r="W205" s="20" t="s">
        <v>330</v>
      </c>
      <c r="X205" s="20" t="s">
        <v>331</v>
      </c>
      <c r="Y205" s="20" t="s">
        <v>98</v>
      </c>
      <c r="Z205" s="20">
        <v>5804</v>
      </c>
      <c r="AA205" s="20" t="s">
        <v>651</v>
      </c>
      <c r="AC205" t="str">
        <f>+Combinar1[[#This Row],[Descripción Filtro URL 1]]</f>
        <v>Villa Alemana</v>
      </c>
      <c r="AD205" t="str">
        <f>+Combinar1[[#This Row],[titulo]]&amp;AC205&amp;", "&amp;Combinar1[[#This Row],[temporalidad]]</f>
        <v>Pendiente (grados) [Mínima-Media- Máxima], en la comuna de Villa Alemana, 2021</v>
      </c>
      <c r="AE205" t="str">
        <f>+Combinar1[[#This Row],[descripcion_larga]]&amp;AC205&amp;", según datos del "&amp;Combinar1[[#This Row],[fuente]]&amp;", "&amp;Combinar1[[#This Row],[temporalidad]]</f>
        <v>Pendiente (grados) [Mínima-Media- Máxima], en la comuna de Villa Alemana, según datos del DATA INTELLIGENCE, 2021</v>
      </c>
      <c r="AF205" t="e">
        <f>+Combinar1[[#This Row],[url]]&amp;Combinar1[[#This Row],[Complemento Link]]&amp;Combinar1[[#This Row],[id_fil_url 1]]&amp;#REF!&amp;#REF!</f>
        <v>#REF!</v>
      </c>
    </row>
    <row r="206" spans="1:32" x14ac:dyDescent="0.3">
      <c r="A206" s="20">
        <v>1</v>
      </c>
      <c r="B206" s="20" t="s">
        <v>329</v>
      </c>
      <c r="C206">
        <v>20</v>
      </c>
      <c r="D206" s="20">
        <v>20</v>
      </c>
      <c r="E206" s="20" t="s">
        <v>643</v>
      </c>
      <c r="F206" s="20"/>
      <c r="G206" s="20" t="s">
        <v>641</v>
      </c>
      <c r="H206" s="20" t="s">
        <v>640</v>
      </c>
      <c r="I206" s="20" t="s">
        <v>329</v>
      </c>
      <c r="K206" s="20" t="s">
        <v>637</v>
      </c>
      <c r="L206" s="20" t="s">
        <v>643</v>
      </c>
      <c r="M206" s="20">
        <v>2021</v>
      </c>
      <c r="N206" s="20" t="s">
        <v>644</v>
      </c>
      <c r="O206" s="20" t="s">
        <v>642</v>
      </c>
      <c r="P206" s="20" t="s">
        <v>2740</v>
      </c>
      <c r="Q206" t="s">
        <v>2741</v>
      </c>
      <c r="R206" s="20" t="s">
        <v>639</v>
      </c>
      <c r="S206" s="20" t="s">
        <v>2143</v>
      </c>
      <c r="T206" s="20" t="s">
        <v>652</v>
      </c>
      <c r="U206" s="20" t="s">
        <v>337</v>
      </c>
      <c r="V206" s="20">
        <v>240</v>
      </c>
      <c r="W206" s="20" t="s">
        <v>330</v>
      </c>
      <c r="X206" s="20" t="s">
        <v>331</v>
      </c>
      <c r="Y206" s="20" t="s">
        <v>99</v>
      </c>
      <c r="Z206" s="20">
        <v>6101</v>
      </c>
      <c r="AA206" s="20" t="s">
        <v>651</v>
      </c>
      <c r="AC206" t="str">
        <f>+Combinar1[[#This Row],[Descripción Filtro URL 1]]</f>
        <v>Rancagua</v>
      </c>
      <c r="AD206" t="str">
        <f>+Combinar1[[#This Row],[titulo]]&amp;AC206&amp;", "&amp;Combinar1[[#This Row],[temporalidad]]</f>
        <v>Elevación [Mínima-Media- Máxima], en la comuna de Rancagua, 2021</v>
      </c>
      <c r="AE206" t="str">
        <f>+Combinar1[[#This Row],[descripcion_larga]]&amp;AC206&amp;", según datos del "&amp;Combinar1[[#This Row],[fuente]]&amp;", "&amp;Combinar1[[#This Row],[temporalidad]]</f>
        <v>Altitud/Elevación (msnm) promedio [Mínima-Media- Máxima], en la comuna de Rancagua, según datos del DATA INTELLIGENCE, 2021</v>
      </c>
      <c r="AF206" t="e">
        <f>+Combinar1[[#This Row],[url]]&amp;Combinar1[[#This Row],[Complemento Link]]&amp;Combinar1[[#This Row],[id_fil_url 1]]&amp;#REF!&amp;#REF!</f>
        <v>#REF!</v>
      </c>
    </row>
    <row r="207" spans="1:32" x14ac:dyDescent="0.3">
      <c r="A207" s="20">
        <v>1</v>
      </c>
      <c r="B207" s="20" t="s">
        <v>329</v>
      </c>
      <c r="C207">
        <v>21</v>
      </c>
      <c r="D207" s="20">
        <v>21</v>
      </c>
      <c r="E207" s="20" t="s">
        <v>646</v>
      </c>
      <c r="F207" s="20"/>
      <c r="G207" s="20" t="s">
        <v>641</v>
      </c>
      <c r="H207" s="20" t="s">
        <v>640</v>
      </c>
      <c r="I207" s="20" t="s">
        <v>329</v>
      </c>
      <c r="K207" s="20" t="s">
        <v>637</v>
      </c>
      <c r="L207" s="20" t="s">
        <v>646</v>
      </c>
      <c r="M207" s="20">
        <v>2021</v>
      </c>
      <c r="N207" s="20" t="s">
        <v>638</v>
      </c>
      <c r="O207" s="20" t="s">
        <v>642</v>
      </c>
      <c r="P207" s="20" t="s">
        <v>2742</v>
      </c>
      <c r="Q207" t="s">
        <v>2742</v>
      </c>
      <c r="R207" s="20" t="s">
        <v>639</v>
      </c>
      <c r="S207" s="20" t="s">
        <v>647</v>
      </c>
      <c r="T207" s="20" t="s">
        <v>653</v>
      </c>
      <c r="U207" s="20" t="s">
        <v>337</v>
      </c>
      <c r="V207" s="20">
        <v>240</v>
      </c>
      <c r="W207" s="20" t="s">
        <v>330</v>
      </c>
      <c r="X207" s="20" t="s">
        <v>331</v>
      </c>
      <c r="Y207" s="20" t="s">
        <v>99</v>
      </c>
      <c r="Z207" s="20">
        <v>6101</v>
      </c>
      <c r="AA207" s="20" t="s">
        <v>651</v>
      </c>
      <c r="AC207" t="str">
        <f>+Combinar1[[#This Row],[Descripción Filtro URL 1]]</f>
        <v>Rancagua</v>
      </c>
      <c r="AD207" t="str">
        <f>+Combinar1[[#This Row],[titulo]]&amp;AC207&amp;", "&amp;Combinar1[[#This Row],[temporalidad]]</f>
        <v>Pendiente (%) [Mínima-Media- Máxima], en la comuna de Rancagua, 2021</v>
      </c>
      <c r="AE207" t="str">
        <f>+Combinar1[[#This Row],[descripcion_larga]]&amp;AC207&amp;", según datos del "&amp;Combinar1[[#This Row],[fuente]]&amp;", "&amp;Combinar1[[#This Row],[temporalidad]]</f>
        <v>Pendiente (%) [Mínima-Media- Máxima], en la comuna de Rancagua, según datos del DATA INTELLIGENCE, 2021</v>
      </c>
      <c r="AF207" t="e">
        <f>+Combinar1[[#This Row],[url]]&amp;Combinar1[[#This Row],[Complemento Link]]&amp;Combinar1[[#This Row],[id_fil_url 1]]&amp;#REF!&amp;#REF!</f>
        <v>#REF!</v>
      </c>
    </row>
    <row r="208" spans="1:32" x14ac:dyDescent="0.3">
      <c r="A208" s="20">
        <v>1</v>
      </c>
      <c r="B208" s="20" t="s">
        <v>329</v>
      </c>
      <c r="C208">
        <v>22</v>
      </c>
      <c r="D208" s="20">
        <v>22</v>
      </c>
      <c r="E208" s="20" t="s">
        <v>646</v>
      </c>
      <c r="F208" s="20"/>
      <c r="G208" s="20" t="s">
        <v>641</v>
      </c>
      <c r="H208" s="20" t="s">
        <v>640</v>
      </c>
      <c r="I208" s="20" t="s">
        <v>329</v>
      </c>
      <c r="K208" s="20" t="s">
        <v>637</v>
      </c>
      <c r="L208" s="20" t="s">
        <v>646</v>
      </c>
      <c r="M208" s="20">
        <v>2021</v>
      </c>
      <c r="N208" s="20" t="s">
        <v>649</v>
      </c>
      <c r="O208" s="20" t="s">
        <v>642</v>
      </c>
      <c r="P208" s="20" t="s">
        <v>2743</v>
      </c>
      <c r="Q208" t="s">
        <v>2743</v>
      </c>
      <c r="R208" s="20" t="s">
        <v>639</v>
      </c>
      <c r="S208" s="20" t="s">
        <v>647</v>
      </c>
      <c r="T208" s="20" t="s">
        <v>654</v>
      </c>
      <c r="U208" s="20" t="s">
        <v>337</v>
      </c>
      <c r="V208" s="20">
        <v>240</v>
      </c>
      <c r="W208" s="20" t="s">
        <v>330</v>
      </c>
      <c r="X208" s="20" t="s">
        <v>331</v>
      </c>
      <c r="Y208" s="20" t="s">
        <v>99</v>
      </c>
      <c r="Z208" s="20">
        <v>6101</v>
      </c>
      <c r="AA208" s="20" t="s">
        <v>651</v>
      </c>
      <c r="AC208" t="str">
        <f>+Combinar1[[#This Row],[Descripción Filtro URL 1]]</f>
        <v>Rancagua</v>
      </c>
      <c r="AD208" t="str">
        <f>+Combinar1[[#This Row],[titulo]]&amp;AC208&amp;", "&amp;Combinar1[[#This Row],[temporalidad]]</f>
        <v>Pendiente (grados) [Mínima-Media- Máxima], en la comuna de Rancagua, 2021</v>
      </c>
      <c r="AE208" t="str">
        <f>+Combinar1[[#This Row],[descripcion_larga]]&amp;AC208&amp;", según datos del "&amp;Combinar1[[#This Row],[fuente]]&amp;", "&amp;Combinar1[[#This Row],[temporalidad]]</f>
        <v>Pendiente (grados) [Mínima-Media- Máxima], en la comuna de Rancagua, según datos del DATA INTELLIGENCE, 2021</v>
      </c>
      <c r="AF208" t="e">
        <f>+Combinar1[[#This Row],[url]]&amp;Combinar1[[#This Row],[Complemento Link]]&amp;Combinar1[[#This Row],[id_fil_url 1]]&amp;#REF!&amp;#REF!</f>
        <v>#REF!</v>
      </c>
    </row>
    <row r="209" spans="1:32" x14ac:dyDescent="0.3">
      <c r="A209" s="20">
        <v>1</v>
      </c>
      <c r="B209" s="20" t="s">
        <v>329</v>
      </c>
      <c r="C209">
        <v>20</v>
      </c>
      <c r="D209" s="20">
        <v>20</v>
      </c>
      <c r="E209" s="20" t="s">
        <v>643</v>
      </c>
      <c r="F209" s="20"/>
      <c r="G209" s="20" t="s">
        <v>641</v>
      </c>
      <c r="H209" s="20" t="s">
        <v>640</v>
      </c>
      <c r="I209" s="20" t="s">
        <v>329</v>
      </c>
      <c r="K209" s="20" t="s">
        <v>637</v>
      </c>
      <c r="L209" s="20" t="s">
        <v>643</v>
      </c>
      <c r="M209" s="20">
        <v>2021</v>
      </c>
      <c r="N209" s="20" t="s">
        <v>644</v>
      </c>
      <c r="O209" s="20" t="s">
        <v>642</v>
      </c>
      <c r="P209" s="20" t="s">
        <v>2740</v>
      </c>
      <c r="Q209" t="s">
        <v>2741</v>
      </c>
      <c r="R209" s="20" t="s">
        <v>639</v>
      </c>
      <c r="S209" s="20" t="s">
        <v>2143</v>
      </c>
      <c r="T209" s="20" t="s">
        <v>652</v>
      </c>
      <c r="U209" s="20" t="s">
        <v>337</v>
      </c>
      <c r="V209" s="20">
        <v>240</v>
      </c>
      <c r="W209" s="20" t="s">
        <v>330</v>
      </c>
      <c r="X209" s="20" t="s">
        <v>331</v>
      </c>
      <c r="Y209" s="20" t="s">
        <v>100</v>
      </c>
      <c r="Z209" s="20">
        <v>6102</v>
      </c>
      <c r="AA209" s="20" t="s">
        <v>651</v>
      </c>
      <c r="AC209" t="str">
        <f>+Combinar1[[#This Row],[Descripción Filtro URL 1]]</f>
        <v>Codegua</v>
      </c>
      <c r="AD209" t="str">
        <f>+Combinar1[[#This Row],[titulo]]&amp;AC209&amp;", "&amp;Combinar1[[#This Row],[temporalidad]]</f>
        <v>Elevación [Mínima-Media- Máxima], en la comuna de Codegua, 2021</v>
      </c>
      <c r="AE209" t="str">
        <f>+Combinar1[[#This Row],[descripcion_larga]]&amp;AC209&amp;", según datos del "&amp;Combinar1[[#This Row],[fuente]]&amp;", "&amp;Combinar1[[#This Row],[temporalidad]]</f>
        <v>Altitud/Elevación (msnm) promedio [Mínima-Media- Máxima], en la comuna de Codegua, según datos del DATA INTELLIGENCE, 2021</v>
      </c>
      <c r="AF209" t="e">
        <f>+Combinar1[[#This Row],[url]]&amp;Combinar1[[#This Row],[Complemento Link]]&amp;Combinar1[[#This Row],[id_fil_url 1]]&amp;#REF!&amp;#REF!</f>
        <v>#REF!</v>
      </c>
    </row>
    <row r="210" spans="1:32" x14ac:dyDescent="0.3">
      <c r="A210" s="20">
        <v>1</v>
      </c>
      <c r="B210" s="20" t="s">
        <v>329</v>
      </c>
      <c r="C210">
        <v>21</v>
      </c>
      <c r="D210" s="20">
        <v>21</v>
      </c>
      <c r="E210" s="20" t="s">
        <v>646</v>
      </c>
      <c r="F210" s="20"/>
      <c r="G210" s="20" t="s">
        <v>641</v>
      </c>
      <c r="H210" s="20" t="s">
        <v>640</v>
      </c>
      <c r="I210" s="20" t="s">
        <v>329</v>
      </c>
      <c r="K210" s="20" t="s">
        <v>637</v>
      </c>
      <c r="L210" s="20" t="s">
        <v>646</v>
      </c>
      <c r="M210" s="20">
        <v>2021</v>
      </c>
      <c r="N210" s="20" t="s">
        <v>638</v>
      </c>
      <c r="O210" s="20" t="s">
        <v>642</v>
      </c>
      <c r="P210" s="20" t="s">
        <v>2742</v>
      </c>
      <c r="Q210" t="s">
        <v>2742</v>
      </c>
      <c r="R210" s="20" t="s">
        <v>639</v>
      </c>
      <c r="S210" s="20" t="s">
        <v>647</v>
      </c>
      <c r="T210" s="20" t="s">
        <v>653</v>
      </c>
      <c r="U210" s="20" t="s">
        <v>337</v>
      </c>
      <c r="V210" s="20">
        <v>240</v>
      </c>
      <c r="W210" s="20" t="s">
        <v>330</v>
      </c>
      <c r="X210" s="20" t="s">
        <v>331</v>
      </c>
      <c r="Y210" s="20" t="s">
        <v>100</v>
      </c>
      <c r="Z210" s="20">
        <v>6102</v>
      </c>
      <c r="AA210" s="20" t="s">
        <v>651</v>
      </c>
      <c r="AC210" t="str">
        <f>+Combinar1[[#This Row],[Descripción Filtro URL 1]]</f>
        <v>Codegua</v>
      </c>
      <c r="AD210" t="str">
        <f>+Combinar1[[#This Row],[titulo]]&amp;AC210&amp;", "&amp;Combinar1[[#This Row],[temporalidad]]</f>
        <v>Pendiente (%) [Mínima-Media- Máxima], en la comuna de Codegua, 2021</v>
      </c>
      <c r="AE210" t="str">
        <f>+Combinar1[[#This Row],[descripcion_larga]]&amp;AC210&amp;", según datos del "&amp;Combinar1[[#This Row],[fuente]]&amp;", "&amp;Combinar1[[#This Row],[temporalidad]]</f>
        <v>Pendiente (%) [Mínima-Media- Máxima], en la comuna de Codegua, según datos del DATA INTELLIGENCE, 2021</v>
      </c>
      <c r="AF210" t="e">
        <f>+Combinar1[[#This Row],[url]]&amp;Combinar1[[#This Row],[Complemento Link]]&amp;Combinar1[[#This Row],[id_fil_url 1]]&amp;#REF!&amp;#REF!</f>
        <v>#REF!</v>
      </c>
    </row>
    <row r="211" spans="1:32" x14ac:dyDescent="0.3">
      <c r="A211" s="20">
        <v>1</v>
      </c>
      <c r="B211" s="20" t="s">
        <v>329</v>
      </c>
      <c r="C211">
        <v>22</v>
      </c>
      <c r="D211" s="20">
        <v>22</v>
      </c>
      <c r="E211" s="20" t="s">
        <v>646</v>
      </c>
      <c r="F211" s="20"/>
      <c r="G211" s="20" t="s">
        <v>641</v>
      </c>
      <c r="H211" s="20" t="s">
        <v>640</v>
      </c>
      <c r="I211" s="20" t="s">
        <v>329</v>
      </c>
      <c r="K211" s="20" t="s">
        <v>637</v>
      </c>
      <c r="L211" s="20" t="s">
        <v>646</v>
      </c>
      <c r="M211" s="20">
        <v>2021</v>
      </c>
      <c r="N211" s="20" t="s">
        <v>649</v>
      </c>
      <c r="O211" s="20" t="s">
        <v>642</v>
      </c>
      <c r="P211" s="20" t="s">
        <v>2743</v>
      </c>
      <c r="Q211" t="s">
        <v>2743</v>
      </c>
      <c r="R211" s="20" t="s">
        <v>639</v>
      </c>
      <c r="S211" s="20" t="s">
        <v>647</v>
      </c>
      <c r="T211" s="20" t="s">
        <v>654</v>
      </c>
      <c r="U211" s="20" t="s">
        <v>337</v>
      </c>
      <c r="V211" s="20">
        <v>240</v>
      </c>
      <c r="W211" s="20" t="s">
        <v>330</v>
      </c>
      <c r="X211" s="20" t="s">
        <v>331</v>
      </c>
      <c r="Y211" s="20" t="s">
        <v>100</v>
      </c>
      <c r="Z211" s="20">
        <v>6102</v>
      </c>
      <c r="AA211" s="20" t="s">
        <v>651</v>
      </c>
      <c r="AC211" t="str">
        <f>+Combinar1[[#This Row],[Descripción Filtro URL 1]]</f>
        <v>Codegua</v>
      </c>
      <c r="AD211" t="str">
        <f>+Combinar1[[#This Row],[titulo]]&amp;AC211&amp;", "&amp;Combinar1[[#This Row],[temporalidad]]</f>
        <v>Pendiente (grados) [Mínima-Media- Máxima], en la comuna de Codegua, 2021</v>
      </c>
      <c r="AE211" t="str">
        <f>+Combinar1[[#This Row],[descripcion_larga]]&amp;AC211&amp;", según datos del "&amp;Combinar1[[#This Row],[fuente]]&amp;", "&amp;Combinar1[[#This Row],[temporalidad]]</f>
        <v>Pendiente (grados) [Mínima-Media- Máxima], en la comuna de Codegua, según datos del DATA INTELLIGENCE, 2021</v>
      </c>
      <c r="AF211" t="e">
        <f>+Combinar1[[#This Row],[url]]&amp;Combinar1[[#This Row],[Complemento Link]]&amp;Combinar1[[#This Row],[id_fil_url 1]]&amp;#REF!&amp;#REF!</f>
        <v>#REF!</v>
      </c>
    </row>
    <row r="212" spans="1:32" x14ac:dyDescent="0.3">
      <c r="A212" s="20">
        <v>1</v>
      </c>
      <c r="B212" s="20" t="s">
        <v>329</v>
      </c>
      <c r="C212">
        <v>20</v>
      </c>
      <c r="D212" s="20">
        <v>20</v>
      </c>
      <c r="E212" s="20" t="s">
        <v>643</v>
      </c>
      <c r="F212" s="20"/>
      <c r="G212" s="20" t="s">
        <v>641</v>
      </c>
      <c r="H212" s="20" t="s">
        <v>640</v>
      </c>
      <c r="I212" s="20" t="s">
        <v>329</v>
      </c>
      <c r="K212" s="20" t="s">
        <v>637</v>
      </c>
      <c r="L212" s="20" t="s">
        <v>643</v>
      </c>
      <c r="M212" s="20">
        <v>2021</v>
      </c>
      <c r="N212" s="20" t="s">
        <v>644</v>
      </c>
      <c r="O212" s="20" t="s">
        <v>642</v>
      </c>
      <c r="P212" s="20" t="s">
        <v>2740</v>
      </c>
      <c r="Q212" t="s">
        <v>2741</v>
      </c>
      <c r="R212" s="20" t="s">
        <v>639</v>
      </c>
      <c r="S212" s="20" t="s">
        <v>2143</v>
      </c>
      <c r="T212" s="20" t="s">
        <v>652</v>
      </c>
      <c r="U212" s="20" t="s">
        <v>337</v>
      </c>
      <c r="V212" s="20">
        <v>240</v>
      </c>
      <c r="W212" s="20" t="s">
        <v>330</v>
      </c>
      <c r="X212" s="20" t="s">
        <v>331</v>
      </c>
      <c r="Y212" s="20" t="s">
        <v>101</v>
      </c>
      <c r="Z212" s="20">
        <v>6103</v>
      </c>
      <c r="AA212" s="20" t="s">
        <v>651</v>
      </c>
      <c r="AC212" t="str">
        <f>+Combinar1[[#This Row],[Descripción Filtro URL 1]]</f>
        <v>Coinco</v>
      </c>
      <c r="AD212" t="str">
        <f>+Combinar1[[#This Row],[titulo]]&amp;AC212&amp;", "&amp;Combinar1[[#This Row],[temporalidad]]</f>
        <v>Elevación [Mínima-Media- Máxima], en la comuna de Coinco, 2021</v>
      </c>
      <c r="AE212" t="str">
        <f>+Combinar1[[#This Row],[descripcion_larga]]&amp;AC212&amp;", según datos del "&amp;Combinar1[[#This Row],[fuente]]&amp;", "&amp;Combinar1[[#This Row],[temporalidad]]</f>
        <v>Altitud/Elevación (msnm) promedio [Mínima-Media- Máxima], en la comuna de Coinco, según datos del DATA INTELLIGENCE, 2021</v>
      </c>
      <c r="AF212" t="e">
        <f>+Combinar1[[#This Row],[url]]&amp;Combinar1[[#This Row],[Complemento Link]]&amp;Combinar1[[#This Row],[id_fil_url 1]]&amp;#REF!&amp;#REF!</f>
        <v>#REF!</v>
      </c>
    </row>
    <row r="213" spans="1:32" x14ac:dyDescent="0.3">
      <c r="A213" s="20">
        <v>1</v>
      </c>
      <c r="B213" s="20" t="s">
        <v>329</v>
      </c>
      <c r="C213">
        <v>21</v>
      </c>
      <c r="D213" s="20">
        <v>21</v>
      </c>
      <c r="E213" s="20" t="s">
        <v>646</v>
      </c>
      <c r="F213" s="20"/>
      <c r="G213" s="20" t="s">
        <v>641</v>
      </c>
      <c r="H213" s="20" t="s">
        <v>640</v>
      </c>
      <c r="I213" s="20" t="s">
        <v>329</v>
      </c>
      <c r="K213" s="20" t="s">
        <v>637</v>
      </c>
      <c r="L213" s="20" t="s">
        <v>646</v>
      </c>
      <c r="M213" s="20">
        <v>2021</v>
      </c>
      <c r="N213" s="20" t="s">
        <v>638</v>
      </c>
      <c r="O213" s="20" t="s">
        <v>642</v>
      </c>
      <c r="P213" s="20" t="s">
        <v>2742</v>
      </c>
      <c r="Q213" t="s">
        <v>2742</v>
      </c>
      <c r="R213" s="20" t="s">
        <v>639</v>
      </c>
      <c r="S213" s="20" t="s">
        <v>647</v>
      </c>
      <c r="T213" s="20" t="s">
        <v>653</v>
      </c>
      <c r="U213" s="20" t="s">
        <v>337</v>
      </c>
      <c r="V213" s="20">
        <v>240</v>
      </c>
      <c r="W213" s="20" t="s">
        <v>330</v>
      </c>
      <c r="X213" s="20" t="s">
        <v>331</v>
      </c>
      <c r="Y213" s="20" t="s">
        <v>101</v>
      </c>
      <c r="Z213" s="20">
        <v>6103</v>
      </c>
      <c r="AA213" s="20" t="s">
        <v>651</v>
      </c>
      <c r="AC213" t="str">
        <f>+Combinar1[[#This Row],[Descripción Filtro URL 1]]</f>
        <v>Coinco</v>
      </c>
      <c r="AD213" t="str">
        <f>+Combinar1[[#This Row],[titulo]]&amp;AC213&amp;", "&amp;Combinar1[[#This Row],[temporalidad]]</f>
        <v>Pendiente (%) [Mínima-Media- Máxima], en la comuna de Coinco, 2021</v>
      </c>
      <c r="AE213" t="str">
        <f>+Combinar1[[#This Row],[descripcion_larga]]&amp;AC213&amp;", según datos del "&amp;Combinar1[[#This Row],[fuente]]&amp;", "&amp;Combinar1[[#This Row],[temporalidad]]</f>
        <v>Pendiente (%) [Mínima-Media- Máxima], en la comuna de Coinco, según datos del DATA INTELLIGENCE, 2021</v>
      </c>
      <c r="AF213" t="e">
        <f>+Combinar1[[#This Row],[url]]&amp;Combinar1[[#This Row],[Complemento Link]]&amp;Combinar1[[#This Row],[id_fil_url 1]]&amp;#REF!&amp;#REF!</f>
        <v>#REF!</v>
      </c>
    </row>
    <row r="214" spans="1:32" x14ac:dyDescent="0.3">
      <c r="A214" s="20">
        <v>1</v>
      </c>
      <c r="B214" s="20" t="s">
        <v>329</v>
      </c>
      <c r="C214">
        <v>22</v>
      </c>
      <c r="D214" s="20">
        <v>22</v>
      </c>
      <c r="E214" s="20" t="s">
        <v>646</v>
      </c>
      <c r="F214" s="20"/>
      <c r="G214" s="20" t="s">
        <v>641</v>
      </c>
      <c r="H214" s="20" t="s">
        <v>640</v>
      </c>
      <c r="I214" s="20" t="s">
        <v>329</v>
      </c>
      <c r="K214" s="20" t="s">
        <v>637</v>
      </c>
      <c r="L214" s="20" t="s">
        <v>646</v>
      </c>
      <c r="M214" s="20">
        <v>2021</v>
      </c>
      <c r="N214" s="20" t="s">
        <v>649</v>
      </c>
      <c r="O214" s="20" t="s">
        <v>642</v>
      </c>
      <c r="P214" s="20" t="s">
        <v>2743</v>
      </c>
      <c r="Q214" t="s">
        <v>2743</v>
      </c>
      <c r="R214" s="20" t="s">
        <v>639</v>
      </c>
      <c r="S214" s="20" t="s">
        <v>647</v>
      </c>
      <c r="T214" s="20" t="s">
        <v>654</v>
      </c>
      <c r="U214" s="20" t="s">
        <v>337</v>
      </c>
      <c r="V214" s="20">
        <v>240</v>
      </c>
      <c r="W214" s="20" t="s">
        <v>330</v>
      </c>
      <c r="X214" s="20" t="s">
        <v>331</v>
      </c>
      <c r="Y214" s="20" t="s">
        <v>101</v>
      </c>
      <c r="Z214" s="20">
        <v>6103</v>
      </c>
      <c r="AA214" s="20" t="s">
        <v>651</v>
      </c>
      <c r="AC214" t="str">
        <f>+Combinar1[[#This Row],[Descripción Filtro URL 1]]</f>
        <v>Coinco</v>
      </c>
      <c r="AD214" t="str">
        <f>+Combinar1[[#This Row],[titulo]]&amp;AC214&amp;", "&amp;Combinar1[[#This Row],[temporalidad]]</f>
        <v>Pendiente (grados) [Mínima-Media- Máxima], en la comuna de Coinco, 2021</v>
      </c>
      <c r="AE214" t="str">
        <f>+Combinar1[[#This Row],[descripcion_larga]]&amp;AC214&amp;", según datos del "&amp;Combinar1[[#This Row],[fuente]]&amp;", "&amp;Combinar1[[#This Row],[temporalidad]]</f>
        <v>Pendiente (grados) [Mínima-Media- Máxima], en la comuna de Coinco, según datos del DATA INTELLIGENCE, 2021</v>
      </c>
      <c r="AF214" t="e">
        <f>+Combinar1[[#This Row],[url]]&amp;Combinar1[[#This Row],[Complemento Link]]&amp;Combinar1[[#This Row],[id_fil_url 1]]&amp;#REF!&amp;#REF!</f>
        <v>#REF!</v>
      </c>
    </row>
    <row r="215" spans="1:32" x14ac:dyDescent="0.3">
      <c r="A215" s="20">
        <v>1</v>
      </c>
      <c r="B215" s="20" t="s">
        <v>329</v>
      </c>
      <c r="C215">
        <v>20</v>
      </c>
      <c r="D215" s="20">
        <v>20</v>
      </c>
      <c r="E215" s="20" t="s">
        <v>643</v>
      </c>
      <c r="F215" s="20"/>
      <c r="G215" s="20" t="s">
        <v>641</v>
      </c>
      <c r="H215" s="20" t="s">
        <v>640</v>
      </c>
      <c r="I215" s="20" t="s">
        <v>329</v>
      </c>
      <c r="K215" s="20" t="s">
        <v>637</v>
      </c>
      <c r="L215" s="20" t="s">
        <v>643</v>
      </c>
      <c r="M215" s="20">
        <v>2021</v>
      </c>
      <c r="N215" s="20" t="s">
        <v>644</v>
      </c>
      <c r="O215" s="20" t="s">
        <v>642</v>
      </c>
      <c r="P215" s="20" t="s">
        <v>2740</v>
      </c>
      <c r="Q215" t="s">
        <v>2741</v>
      </c>
      <c r="R215" s="20" t="s">
        <v>639</v>
      </c>
      <c r="S215" s="20" t="s">
        <v>2143</v>
      </c>
      <c r="T215" s="20" t="s">
        <v>652</v>
      </c>
      <c r="U215" s="20" t="s">
        <v>337</v>
      </c>
      <c r="V215" s="20">
        <v>240</v>
      </c>
      <c r="W215" s="20" t="s">
        <v>330</v>
      </c>
      <c r="X215" s="20" t="s">
        <v>331</v>
      </c>
      <c r="Y215" s="20" t="s">
        <v>102</v>
      </c>
      <c r="Z215" s="20">
        <v>6104</v>
      </c>
      <c r="AA215" s="20" t="s">
        <v>651</v>
      </c>
      <c r="AC215" t="str">
        <f>+Combinar1[[#This Row],[Descripción Filtro URL 1]]</f>
        <v>Coltauco</v>
      </c>
      <c r="AD215" t="str">
        <f>+Combinar1[[#This Row],[titulo]]&amp;AC215&amp;", "&amp;Combinar1[[#This Row],[temporalidad]]</f>
        <v>Elevación [Mínima-Media- Máxima], en la comuna de Coltauco, 2021</v>
      </c>
      <c r="AE215" t="str">
        <f>+Combinar1[[#This Row],[descripcion_larga]]&amp;AC215&amp;", según datos del "&amp;Combinar1[[#This Row],[fuente]]&amp;", "&amp;Combinar1[[#This Row],[temporalidad]]</f>
        <v>Altitud/Elevación (msnm) promedio [Mínima-Media- Máxima], en la comuna de Coltauco, según datos del DATA INTELLIGENCE, 2021</v>
      </c>
      <c r="AF215" t="e">
        <f>+Combinar1[[#This Row],[url]]&amp;Combinar1[[#This Row],[Complemento Link]]&amp;Combinar1[[#This Row],[id_fil_url 1]]&amp;#REF!&amp;#REF!</f>
        <v>#REF!</v>
      </c>
    </row>
    <row r="216" spans="1:32" x14ac:dyDescent="0.3">
      <c r="A216" s="20">
        <v>1</v>
      </c>
      <c r="B216" s="20" t="s">
        <v>329</v>
      </c>
      <c r="C216">
        <v>21</v>
      </c>
      <c r="D216" s="20">
        <v>21</v>
      </c>
      <c r="E216" s="20" t="s">
        <v>646</v>
      </c>
      <c r="F216" s="20"/>
      <c r="G216" s="20" t="s">
        <v>641</v>
      </c>
      <c r="H216" s="20" t="s">
        <v>640</v>
      </c>
      <c r="I216" s="20" t="s">
        <v>329</v>
      </c>
      <c r="K216" s="20" t="s">
        <v>637</v>
      </c>
      <c r="L216" s="20" t="s">
        <v>646</v>
      </c>
      <c r="M216" s="20">
        <v>2021</v>
      </c>
      <c r="N216" s="20" t="s">
        <v>638</v>
      </c>
      <c r="O216" s="20" t="s">
        <v>642</v>
      </c>
      <c r="P216" s="20" t="s">
        <v>2742</v>
      </c>
      <c r="Q216" t="s">
        <v>2742</v>
      </c>
      <c r="R216" s="20" t="s">
        <v>639</v>
      </c>
      <c r="S216" s="20" t="s">
        <v>647</v>
      </c>
      <c r="T216" s="20" t="s">
        <v>653</v>
      </c>
      <c r="U216" s="20" t="s">
        <v>337</v>
      </c>
      <c r="V216" s="20">
        <v>240</v>
      </c>
      <c r="W216" s="20" t="s">
        <v>330</v>
      </c>
      <c r="X216" s="20" t="s">
        <v>331</v>
      </c>
      <c r="Y216" s="20" t="s">
        <v>102</v>
      </c>
      <c r="Z216" s="20">
        <v>6104</v>
      </c>
      <c r="AA216" s="20" t="s">
        <v>651</v>
      </c>
      <c r="AC216" t="str">
        <f>+Combinar1[[#This Row],[Descripción Filtro URL 1]]</f>
        <v>Coltauco</v>
      </c>
      <c r="AD216" t="str">
        <f>+Combinar1[[#This Row],[titulo]]&amp;AC216&amp;", "&amp;Combinar1[[#This Row],[temporalidad]]</f>
        <v>Pendiente (%) [Mínima-Media- Máxima], en la comuna de Coltauco, 2021</v>
      </c>
      <c r="AE216" t="str">
        <f>+Combinar1[[#This Row],[descripcion_larga]]&amp;AC216&amp;", según datos del "&amp;Combinar1[[#This Row],[fuente]]&amp;", "&amp;Combinar1[[#This Row],[temporalidad]]</f>
        <v>Pendiente (%) [Mínima-Media- Máxima], en la comuna de Coltauco, según datos del DATA INTELLIGENCE, 2021</v>
      </c>
      <c r="AF216" t="e">
        <f>+Combinar1[[#This Row],[url]]&amp;Combinar1[[#This Row],[Complemento Link]]&amp;Combinar1[[#This Row],[id_fil_url 1]]&amp;#REF!&amp;#REF!</f>
        <v>#REF!</v>
      </c>
    </row>
    <row r="217" spans="1:32" x14ac:dyDescent="0.3">
      <c r="A217" s="20">
        <v>1</v>
      </c>
      <c r="B217" s="20" t="s">
        <v>329</v>
      </c>
      <c r="C217">
        <v>22</v>
      </c>
      <c r="D217" s="20">
        <v>22</v>
      </c>
      <c r="E217" s="20" t="s">
        <v>646</v>
      </c>
      <c r="F217" s="20"/>
      <c r="G217" s="20" t="s">
        <v>641</v>
      </c>
      <c r="H217" s="20" t="s">
        <v>640</v>
      </c>
      <c r="I217" s="20" t="s">
        <v>329</v>
      </c>
      <c r="K217" s="20" t="s">
        <v>637</v>
      </c>
      <c r="L217" s="20" t="s">
        <v>646</v>
      </c>
      <c r="M217" s="20">
        <v>2021</v>
      </c>
      <c r="N217" s="20" t="s">
        <v>649</v>
      </c>
      <c r="O217" s="20" t="s">
        <v>642</v>
      </c>
      <c r="P217" s="20" t="s">
        <v>2743</v>
      </c>
      <c r="Q217" t="s">
        <v>2743</v>
      </c>
      <c r="R217" s="20" t="s">
        <v>639</v>
      </c>
      <c r="S217" s="20" t="s">
        <v>647</v>
      </c>
      <c r="T217" s="20" t="s">
        <v>654</v>
      </c>
      <c r="U217" s="20" t="s">
        <v>337</v>
      </c>
      <c r="V217" s="20">
        <v>240</v>
      </c>
      <c r="W217" s="20" t="s">
        <v>330</v>
      </c>
      <c r="X217" s="20" t="s">
        <v>331</v>
      </c>
      <c r="Y217" s="20" t="s">
        <v>102</v>
      </c>
      <c r="Z217" s="20">
        <v>6104</v>
      </c>
      <c r="AA217" s="20" t="s">
        <v>651</v>
      </c>
      <c r="AC217" t="str">
        <f>+Combinar1[[#This Row],[Descripción Filtro URL 1]]</f>
        <v>Coltauco</v>
      </c>
      <c r="AD217" t="str">
        <f>+Combinar1[[#This Row],[titulo]]&amp;AC217&amp;", "&amp;Combinar1[[#This Row],[temporalidad]]</f>
        <v>Pendiente (grados) [Mínima-Media- Máxima], en la comuna de Coltauco, 2021</v>
      </c>
      <c r="AE217" t="str">
        <f>+Combinar1[[#This Row],[descripcion_larga]]&amp;AC217&amp;", según datos del "&amp;Combinar1[[#This Row],[fuente]]&amp;", "&amp;Combinar1[[#This Row],[temporalidad]]</f>
        <v>Pendiente (grados) [Mínima-Media- Máxima], en la comuna de Coltauco, según datos del DATA INTELLIGENCE, 2021</v>
      </c>
      <c r="AF217" t="e">
        <f>+Combinar1[[#This Row],[url]]&amp;Combinar1[[#This Row],[Complemento Link]]&amp;Combinar1[[#This Row],[id_fil_url 1]]&amp;#REF!&amp;#REF!</f>
        <v>#REF!</v>
      </c>
    </row>
    <row r="218" spans="1:32" x14ac:dyDescent="0.3">
      <c r="A218" s="20">
        <v>1</v>
      </c>
      <c r="B218" s="20" t="s">
        <v>329</v>
      </c>
      <c r="C218">
        <v>20</v>
      </c>
      <c r="D218" s="20">
        <v>20</v>
      </c>
      <c r="E218" s="20" t="s">
        <v>643</v>
      </c>
      <c r="F218" s="20"/>
      <c r="G218" s="20" t="s">
        <v>641</v>
      </c>
      <c r="H218" s="20" t="s">
        <v>640</v>
      </c>
      <c r="I218" s="20" t="s">
        <v>329</v>
      </c>
      <c r="K218" s="20" t="s">
        <v>637</v>
      </c>
      <c r="L218" s="20" t="s">
        <v>643</v>
      </c>
      <c r="M218" s="20">
        <v>2021</v>
      </c>
      <c r="N218" s="20" t="s">
        <v>644</v>
      </c>
      <c r="O218" s="20" t="s">
        <v>642</v>
      </c>
      <c r="P218" s="20" t="s">
        <v>2740</v>
      </c>
      <c r="Q218" t="s">
        <v>2741</v>
      </c>
      <c r="R218" s="20" t="s">
        <v>639</v>
      </c>
      <c r="S218" s="20" t="s">
        <v>2143</v>
      </c>
      <c r="T218" s="20" t="s">
        <v>652</v>
      </c>
      <c r="U218" s="20" t="s">
        <v>337</v>
      </c>
      <c r="V218" s="20">
        <v>240</v>
      </c>
      <c r="W218" s="20" t="s">
        <v>330</v>
      </c>
      <c r="X218" s="20" t="s">
        <v>331</v>
      </c>
      <c r="Y218" s="20" t="s">
        <v>103</v>
      </c>
      <c r="Z218" s="20">
        <v>6105</v>
      </c>
      <c r="AA218" s="20" t="s">
        <v>651</v>
      </c>
      <c r="AC218" t="str">
        <f>+Combinar1[[#This Row],[Descripción Filtro URL 1]]</f>
        <v>Doñihue</v>
      </c>
      <c r="AD218" t="str">
        <f>+Combinar1[[#This Row],[titulo]]&amp;AC218&amp;", "&amp;Combinar1[[#This Row],[temporalidad]]</f>
        <v>Elevación [Mínima-Media- Máxima], en la comuna de Doñihue, 2021</v>
      </c>
      <c r="AE218" t="str">
        <f>+Combinar1[[#This Row],[descripcion_larga]]&amp;AC218&amp;", según datos del "&amp;Combinar1[[#This Row],[fuente]]&amp;", "&amp;Combinar1[[#This Row],[temporalidad]]</f>
        <v>Altitud/Elevación (msnm) promedio [Mínima-Media- Máxima], en la comuna de Doñihue, según datos del DATA INTELLIGENCE, 2021</v>
      </c>
      <c r="AF218" t="e">
        <f>+Combinar1[[#This Row],[url]]&amp;Combinar1[[#This Row],[Complemento Link]]&amp;Combinar1[[#This Row],[id_fil_url 1]]&amp;#REF!&amp;#REF!</f>
        <v>#REF!</v>
      </c>
    </row>
    <row r="219" spans="1:32" x14ac:dyDescent="0.3">
      <c r="A219" s="20">
        <v>1</v>
      </c>
      <c r="B219" s="20" t="s">
        <v>329</v>
      </c>
      <c r="C219">
        <v>21</v>
      </c>
      <c r="D219" s="20">
        <v>21</v>
      </c>
      <c r="E219" s="20" t="s">
        <v>646</v>
      </c>
      <c r="F219" s="20"/>
      <c r="G219" s="20" t="s">
        <v>641</v>
      </c>
      <c r="H219" s="20" t="s">
        <v>640</v>
      </c>
      <c r="I219" s="20" t="s">
        <v>329</v>
      </c>
      <c r="K219" s="20" t="s">
        <v>637</v>
      </c>
      <c r="L219" s="20" t="s">
        <v>646</v>
      </c>
      <c r="M219" s="20">
        <v>2021</v>
      </c>
      <c r="N219" s="20" t="s">
        <v>638</v>
      </c>
      <c r="O219" s="20" t="s">
        <v>642</v>
      </c>
      <c r="P219" s="20" t="s">
        <v>2742</v>
      </c>
      <c r="Q219" t="s">
        <v>2742</v>
      </c>
      <c r="R219" s="20" t="s">
        <v>639</v>
      </c>
      <c r="S219" s="20" t="s">
        <v>647</v>
      </c>
      <c r="T219" s="20" t="s">
        <v>653</v>
      </c>
      <c r="U219" s="20" t="s">
        <v>337</v>
      </c>
      <c r="V219" s="20">
        <v>240</v>
      </c>
      <c r="W219" s="20" t="s">
        <v>330</v>
      </c>
      <c r="X219" s="20" t="s">
        <v>331</v>
      </c>
      <c r="Y219" s="20" t="s">
        <v>103</v>
      </c>
      <c r="Z219" s="20">
        <v>6105</v>
      </c>
      <c r="AA219" s="20" t="s">
        <v>651</v>
      </c>
      <c r="AC219" t="str">
        <f>+Combinar1[[#This Row],[Descripción Filtro URL 1]]</f>
        <v>Doñihue</v>
      </c>
      <c r="AD219" t="str">
        <f>+Combinar1[[#This Row],[titulo]]&amp;AC219&amp;", "&amp;Combinar1[[#This Row],[temporalidad]]</f>
        <v>Pendiente (%) [Mínima-Media- Máxima], en la comuna de Doñihue, 2021</v>
      </c>
      <c r="AE219" t="str">
        <f>+Combinar1[[#This Row],[descripcion_larga]]&amp;AC219&amp;", según datos del "&amp;Combinar1[[#This Row],[fuente]]&amp;", "&amp;Combinar1[[#This Row],[temporalidad]]</f>
        <v>Pendiente (%) [Mínima-Media- Máxima], en la comuna de Doñihue, según datos del DATA INTELLIGENCE, 2021</v>
      </c>
      <c r="AF219" t="e">
        <f>+Combinar1[[#This Row],[url]]&amp;Combinar1[[#This Row],[Complemento Link]]&amp;Combinar1[[#This Row],[id_fil_url 1]]&amp;#REF!&amp;#REF!</f>
        <v>#REF!</v>
      </c>
    </row>
    <row r="220" spans="1:32" x14ac:dyDescent="0.3">
      <c r="A220" s="20">
        <v>1</v>
      </c>
      <c r="B220" s="20" t="s">
        <v>329</v>
      </c>
      <c r="C220">
        <v>22</v>
      </c>
      <c r="D220" s="20">
        <v>22</v>
      </c>
      <c r="E220" s="20" t="s">
        <v>646</v>
      </c>
      <c r="F220" s="20"/>
      <c r="G220" s="20" t="s">
        <v>641</v>
      </c>
      <c r="H220" s="20" t="s">
        <v>640</v>
      </c>
      <c r="I220" s="20" t="s">
        <v>329</v>
      </c>
      <c r="K220" s="20" t="s">
        <v>637</v>
      </c>
      <c r="L220" s="20" t="s">
        <v>646</v>
      </c>
      <c r="M220" s="20">
        <v>2021</v>
      </c>
      <c r="N220" s="20" t="s">
        <v>649</v>
      </c>
      <c r="O220" s="20" t="s">
        <v>642</v>
      </c>
      <c r="P220" s="20" t="s">
        <v>2743</v>
      </c>
      <c r="Q220" t="s">
        <v>2743</v>
      </c>
      <c r="R220" s="20" t="s">
        <v>639</v>
      </c>
      <c r="S220" s="20" t="s">
        <v>647</v>
      </c>
      <c r="T220" s="20" t="s">
        <v>654</v>
      </c>
      <c r="U220" s="20" t="s">
        <v>337</v>
      </c>
      <c r="V220" s="20">
        <v>240</v>
      </c>
      <c r="W220" s="20" t="s">
        <v>330</v>
      </c>
      <c r="X220" s="20" t="s">
        <v>331</v>
      </c>
      <c r="Y220" s="20" t="s">
        <v>103</v>
      </c>
      <c r="Z220" s="20">
        <v>6105</v>
      </c>
      <c r="AA220" s="20" t="s">
        <v>651</v>
      </c>
      <c r="AC220" t="str">
        <f>+Combinar1[[#This Row],[Descripción Filtro URL 1]]</f>
        <v>Doñihue</v>
      </c>
      <c r="AD220" t="str">
        <f>+Combinar1[[#This Row],[titulo]]&amp;AC220&amp;", "&amp;Combinar1[[#This Row],[temporalidad]]</f>
        <v>Pendiente (grados) [Mínima-Media- Máxima], en la comuna de Doñihue, 2021</v>
      </c>
      <c r="AE220" t="str">
        <f>+Combinar1[[#This Row],[descripcion_larga]]&amp;AC220&amp;", según datos del "&amp;Combinar1[[#This Row],[fuente]]&amp;", "&amp;Combinar1[[#This Row],[temporalidad]]</f>
        <v>Pendiente (grados) [Mínima-Media- Máxima], en la comuna de Doñihue, según datos del DATA INTELLIGENCE, 2021</v>
      </c>
      <c r="AF220" t="e">
        <f>+Combinar1[[#This Row],[url]]&amp;Combinar1[[#This Row],[Complemento Link]]&amp;Combinar1[[#This Row],[id_fil_url 1]]&amp;#REF!&amp;#REF!</f>
        <v>#REF!</v>
      </c>
    </row>
    <row r="221" spans="1:32" x14ac:dyDescent="0.3">
      <c r="A221" s="20">
        <v>1</v>
      </c>
      <c r="B221" s="20" t="s">
        <v>329</v>
      </c>
      <c r="C221">
        <v>20</v>
      </c>
      <c r="D221" s="20">
        <v>20</v>
      </c>
      <c r="E221" s="20" t="s">
        <v>643</v>
      </c>
      <c r="F221" s="20"/>
      <c r="G221" s="20" t="s">
        <v>641</v>
      </c>
      <c r="H221" s="20" t="s">
        <v>640</v>
      </c>
      <c r="I221" s="20" t="s">
        <v>329</v>
      </c>
      <c r="K221" s="20" t="s">
        <v>637</v>
      </c>
      <c r="L221" s="20" t="s">
        <v>643</v>
      </c>
      <c r="M221" s="20">
        <v>2021</v>
      </c>
      <c r="N221" s="20" t="s">
        <v>644</v>
      </c>
      <c r="O221" s="20" t="s">
        <v>642</v>
      </c>
      <c r="P221" s="20" t="s">
        <v>2740</v>
      </c>
      <c r="Q221" t="s">
        <v>2741</v>
      </c>
      <c r="R221" s="20" t="s">
        <v>639</v>
      </c>
      <c r="S221" s="20" t="s">
        <v>2143</v>
      </c>
      <c r="T221" s="20" t="s">
        <v>652</v>
      </c>
      <c r="U221" s="20" t="s">
        <v>337</v>
      </c>
      <c r="V221" s="20">
        <v>240</v>
      </c>
      <c r="W221" s="20" t="s">
        <v>330</v>
      </c>
      <c r="X221" s="20" t="s">
        <v>331</v>
      </c>
      <c r="Y221" s="20" t="s">
        <v>104</v>
      </c>
      <c r="Z221" s="20">
        <v>6106</v>
      </c>
      <c r="AA221" s="20" t="s">
        <v>651</v>
      </c>
      <c r="AC221" t="str">
        <f>+Combinar1[[#This Row],[Descripción Filtro URL 1]]</f>
        <v>Graneros</v>
      </c>
      <c r="AD221" t="str">
        <f>+Combinar1[[#This Row],[titulo]]&amp;AC221&amp;", "&amp;Combinar1[[#This Row],[temporalidad]]</f>
        <v>Elevación [Mínima-Media- Máxima], en la comuna de Graneros, 2021</v>
      </c>
      <c r="AE221" t="str">
        <f>+Combinar1[[#This Row],[descripcion_larga]]&amp;AC221&amp;", según datos del "&amp;Combinar1[[#This Row],[fuente]]&amp;", "&amp;Combinar1[[#This Row],[temporalidad]]</f>
        <v>Altitud/Elevación (msnm) promedio [Mínima-Media- Máxima], en la comuna de Graneros, según datos del DATA INTELLIGENCE, 2021</v>
      </c>
      <c r="AF221" t="e">
        <f>+Combinar1[[#This Row],[url]]&amp;Combinar1[[#This Row],[Complemento Link]]&amp;Combinar1[[#This Row],[id_fil_url 1]]&amp;#REF!&amp;#REF!</f>
        <v>#REF!</v>
      </c>
    </row>
    <row r="222" spans="1:32" x14ac:dyDescent="0.3">
      <c r="A222" s="20">
        <v>1</v>
      </c>
      <c r="B222" s="20" t="s">
        <v>329</v>
      </c>
      <c r="C222">
        <v>21</v>
      </c>
      <c r="D222" s="20">
        <v>21</v>
      </c>
      <c r="E222" s="20" t="s">
        <v>646</v>
      </c>
      <c r="F222" s="20"/>
      <c r="G222" s="20" t="s">
        <v>641</v>
      </c>
      <c r="H222" s="20" t="s">
        <v>640</v>
      </c>
      <c r="I222" s="20" t="s">
        <v>329</v>
      </c>
      <c r="K222" s="20" t="s">
        <v>637</v>
      </c>
      <c r="L222" s="20" t="s">
        <v>646</v>
      </c>
      <c r="M222" s="20">
        <v>2021</v>
      </c>
      <c r="N222" s="20" t="s">
        <v>638</v>
      </c>
      <c r="O222" s="20" t="s">
        <v>642</v>
      </c>
      <c r="P222" s="20" t="s">
        <v>2742</v>
      </c>
      <c r="Q222" t="s">
        <v>2742</v>
      </c>
      <c r="R222" s="20" t="s">
        <v>639</v>
      </c>
      <c r="S222" s="20" t="s">
        <v>647</v>
      </c>
      <c r="T222" s="20" t="s">
        <v>653</v>
      </c>
      <c r="U222" s="20" t="s">
        <v>337</v>
      </c>
      <c r="V222" s="20">
        <v>240</v>
      </c>
      <c r="W222" s="20" t="s">
        <v>330</v>
      </c>
      <c r="X222" s="20" t="s">
        <v>331</v>
      </c>
      <c r="Y222" s="20" t="s">
        <v>104</v>
      </c>
      <c r="Z222" s="20">
        <v>6106</v>
      </c>
      <c r="AA222" s="20" t="s">
        <v>651</v>
      </c>
      <c r="AC222" t="str">
        <f>+Combinar1[[#This Row],[Descripción Filtro URL 1]]</f>
        <v>Graneros</v>
      </c>
      <c r="AD222" t="str">
        <f>+Combinar1[[#This Row],[titulo]]&amp;AC222&amp;", "&amp;Combinar1[[#This Row],[temporalidad]]</f>
        <v>Pendiente (%) [Mínima-Media- Máxima], en la comuna de Graneros, 2021</v>
      </c>
      <c r="AE222" t="str">
        <f>+Combinar1[[#This Row],[descripcion_larga]]&amp;AC222&amp;", según datos del "&amp;Combinar1[[#This Row],[fuente]]&amp;", "&amp;Combinar1[[#This Row],[temporalidad]]</f>
        <v>Pendiente (%) [Mínima-Media- Máxima], en la comuna de Graneros, según datos del DATA INTELLIGENCE, 2021</v>
      </c>
      <c r="AF222" t="e">
        <f>+Combinar1[[#This Row],[url]]&amp;Combinar1[[#This Row],[Complemento Link]]&amp;Combinar1[[#This Row],[id_fil_url 1]]&amp;#REF!&amp;#REF!</f>
        <v>#REF!</v>
      </c>
    </row>
    <row r="223" spans="1:32" x14ac:dyDescent="0.3">
      <c r="A223" s="20">
        <v>1</v>
      </c>
      <c r="B223" s="20" t="s">
        <v>329</v>
      </c>
      <c r="C223">
        <v>22</v>
      </c>
      <c r="D223" s="20">
        <v>22</v>
      </c>
      <c r="E223" s="20" t="s">
        <v>646</v>
      </c>
      <c r="F223" s="20"/>
      <c r="G223" s="20" t="s">
        <v>641</v>
      </c>
      <c r="H223" s="20" t="s">
        <v>640</v>
      </c>
      <c r="I223" s="20" t="s">
        <v>329</v>
      </c>
      <c r="K223" s="20" t="s">
        <v>637</v>
      </c>
      <c r="L223" s="20" t="s">
        <v>646</v>
      </c>
      <c r="M223" s="20">
        <v>2021</v>
      </c>
      <c r="N223" s="20" t="s">
        <v>649</v>
      </c>
      <c r="O223" s="20" t="s">
        <v>642</v>
      </c>
      <c r="P223" s="20" t="s">
        <v>2743</v>
      </c>
      <c r="Q223" t="s">
        <v>2743</v>
      </c>
      <c r="R223" s="20" t="s">
        <v>639</v>
      </c>
      <c r="S223" s="20" t="s">
        <v>647</v>
      </c>
      <c r="T223" s="20" t="s">
        <v>654</v>
      </c>
      <c r="U223" s="20" t="s">
        <v>337</v>
      </c>
      <c r="V223" s="20">
        <v>240</v>
      </c>
      <c r="W223" s="20" t="s">
        <v>330</v>
      </c>
      <c r="X223" s="20" t="s">
        <v>331</v>
      </c>
      <c r="Y223" s="20" t="s">
        <v>104</v>
      </c>
      <c r="Z223" s="20">
        <v>6106</v>
      </c>
      <c r="AA223" s="20" t="s">
        <v>651</v>
      </c>
      <c r="AC223" t="str">
        <f>+Combinar1[[#This Row],[Descripción Filtro URL 1]]</f>
        <v>Graneros</v>
      </c>
      <c r="AD223" t="str">
        <f>+Combinar1[[#This Row],[titulo]]&amp;AC223&amp;", "&amp;Combinar1[[#This Row],[temporalidad]]</f>
        <v>Pendiente (grados) [Mínima-Media- Máxima], en la comuna de Graneros, 2021</v>
      </c>
      <c r="AE223" t="str">
        <f>+Combinar1[[#This Row],[descripcion_larga]]&amp;AC223&amp;", según datos del "&amp;Combinar1[[#This Row],[fuente]]&amp;", "&amp;Combinar1[[#This Row],[temporalidad]]</f>
        <v>Pendiente (grados) [Mínima-Media- Máxima], en la comuna de Graneros, según datos del DATA INTELLIGENCE, 2021</v>
      </c>
      <c r="AF223" t="e">
        <f>+Combinar1[[#This Row],[url]]&amp;Combinar1[[#This Row],[Complemento Link]]&amp;Combinar1[[#This Row],[id_fil_url 1]]&amp;#REF!&amp;#REF!</f>
        <v>#REF!</v>
      </c>
    </row>
    <row r="224" spans="1:32" x14ac:dyDescent="0.3">
      <c r="A224" s="20">
        <v>1</v>
      </c>
      <c r="B224" s="20" t="s">
        <v>329</v>
      </c>
      <c r="C224">
        <v>20</v>
      </c>
      <c r="D224" s="20">
        <v>20</v>
      </c>
      <c r="E224" s="20" t="s">
        <v>643</v>
      </c>
      <c r="F224" s="20"/>
      <c r="G224" s="20" t="s">
        <v>641</v>
      </c>
      <c r="H224" s="20" t="s">
        <v>640</v>
      </c>
      <c r="I224" s="20" t="s">
        <v>329</v>
      </c>
      <c r="K224" s="20" t="s">
        <v>637</v>
      </c>
      <c r="L224" s="20" t="s">
        <v>643</v>
      </c>
      <c r="M224" s="20">
        <v>2021</v>
      </c>
      <c r="N224" s="20" t="s">
        <v>644</v>
      </c>
      <c r="O224" s="20" t="s">
        <v>642</v>
      </c>
      <c r="P224" s="20" t="s">
        <v>2740</v>
      </c>
      <c r="Q224" t="s">
        <v>2741</v>
      </c>
      <c r="R224" s="20" t="s">
        <v>639</v>
      </c>
      <c r="S224" s="20" t="s">
        <v>2143</v>
      </c>
      <c r="T224" s="20" t="s">
        <v>652</v>
      </c>
      <c r="U224" s="20" t="s">
        <v>337</v>
      </c>
      <c r="V224" s="20">
        <v>240</v>
      </c>
      <c r="W224" s="20" t="s">
        <v>330</v>
      </c>
      <c r="X224" s="20" t="s">
        <v>331</v>
      </c>
      <c r="Y224" s="20" t="s">
        <v>105</v>
      </c>
      <c r="Z224" s="20">
        <v>6107</v>
      </c>
      <c r="AA224" s="20" t="s">
        <v>651</v>
      </c>
      <c r="AC224" t="str">
        <f>+Combinar1[[#This Row],[Descripción Filtro URL 1]]</f>
        <v>Las Cabras</v>
      </c>
      <c r="AD224" t="str">
        <f>+Combinar1[[#This Row],[titulo]]&amp;AC224&amp;", "&amp;Combinar1[[#This Row],[temporalidad]]</f>
        <v>Elevación [Mínima-Media- Máxima], en la comuna de Las Cabras, 2021</v>
      </c>
      <c r="AE224" t="str">
        <f>+Combinar1[[#This Row],[descripcion_larga]]&amp;AC224&amp;", según datos del "&amp;Combinar1[[#This Row],[fuente]]&amp;", "&amp;Combinar1[[#This Row],[temporalidad]]</f>
        <v>Altitud/Elevación (msnm) promedio [Mínima-Media- Máxima], en la comuna de Las Cabras, según datos del DATA INTELLIGENCE, 2021</v>
      </c>
      <c r="AF224" t="e">
        <f>+Combinar1[[#This Row],[url]]&amp;Combinar1[[#This Row],[Complemento Link]]&amp;Combinar1[[#This Row],[id_fil_url 1]]&amp;#REF!&amp;#REF!</f>
        <v>#REF!</v>
      </c>
    </row>
    <row r="225" spans="1:32" x14ac:dyDescent="0.3">
      <c r="A225" s="20">
        <v>1</v>
      </c>
      <c r="B225" s="20" t="s">
        <v>329</v>
      </c>
      <c r="C225">
        <v>21</v>
      </c>
      <c r="D225" s="20">
        <v>21</v>
      </c>
      <c r="E225" s="20" t="s">
        <v>646</v>
      </c>
      <c r="F225" s="20"/>
      <c r="G225" s="20" t="s">
        <v>641</v>
      </c>
      <c r="H225" s="20" t="s">
        <v>640</v>
      </c>
      <c r="I225" s="20" t="s">
        <v>329</v>
      </c>
      <c r="K225" s="20" t="s">
        <v>637</v>
      </c>
      <c r="L225" s="20" t="s">
        <v>646</v>
      </c>
      <c r="M225" s="20">
        <v>2021</v>
      </c>
      <c r="N225" s="20" t="s">
        <v>638</v>
      </c>
      <c r="O225" s="20" t="s">
        <v>642</v>
      </c>
      <c r="P225" s="20" t="s">
        <v>2742</v>
      </c>
      <c r="Q225" t="s">
        <v>2742</v>
      </c>
      <c r="R225" s="20" t="s">
        <v>639</v>
      </c>
      <c r="S225" s="20" t="s">
        <v>647</v>
      </c>
      <c r="T225" s="20" t="s">
        <v>653</v>
      </c>
      <c r="U225" s="20" t="s">
        <v>337</v>
      </c>
      <c r="V225" s="20">
        <v>240</v>
      </c>
      <c r="W225" s="20" t="s">
        <v>330</v>
      </c>
      <c r="X225" s="20" t="s">
        <v>331</v>
      </c>
      <c r="Y225" s="20" t="s">
        <v>105</v>
      </c>
      <c r="Z225" s="20">
        <v>6107</v>
      </c>
      <c r="AA225" s="20" t="s">
        <v>651</v>
      </c>
      <c r="AC225" t="str">
        <f>+Combinar1[[#This Row],[Descripción Filtro URL 1]]</f>
        <v>Las Cabras</v>
      </c>
      <c r="AD225" t="str">
        <f>+Combinar1[[#This Row],[titulo]]&amp;AC225&amp;", "&amp;Combinar1[[#This Row],[temporalidad]]</f>
        <v>Pendiente (%) [Mínima-Media- Máxima], en la comuna de Las Cabras, 2021</v>
      </c>
      <c r="AE225" t="str">
        <f>+Combinar1[[#This Row],[descripcion_larga]]&amp;AC225&amp;", según datos del "&amp;Combinar1[[#This Row],[fuente]]&amp;", "&amp;Combinar1[[#This Row],[temporalidad]]</f>
        <v>Pendiente (%) [Mínima-Media- Máxima], en la comuna de Las Cabras, según datos del DATA INTELLIGENCE, 2021</v>
      </c>
      <c r="AF225" t="e">
        <f>+Combinar1[[#This Row],[url]]&amp;Combinar1[[#This Row],[Complemento Link]]&amp;Combinar1[[#This Row],[id_fil_url 1]]&amp;#REF!&amp;#REF!</f>
        <v>#REF!</v>
      </c>
    </row>
    <row r="226" spans="1:32" x14ac:dyDescent="0.3">
      <c r="A226" s="20">
        <v>1</v>
      </c>
      <c r="B226" s="20" t="s">
        <v>329</v>
      </c>
      <c r="C226">
        <v>22</v>
      </c>
      <c r="D226" s="20">
        <v>22</v>
      </c>
      <c r="E226" s="20" t="s">
        <v>646</v>
      </c>
      <c r="F226" s="20"/>
      <c r="G226" s="20" t="s">
        <v>641</v>
      </c>
      <c r="H226" s="20" t="s">
        <v>640</v>
      </c>
      <c r="I226" s="20" t="s">
        <v>329</v>
      </c>
      <c r="K226" s="20" t="s">
        <v>637</v>
      </c>
      <c r="L226" s="20" t="s">
        <v>646</v>
      </c>
      <c r="M226" s="20">
        <v>2021</v>
      </c>
      <c r="N226" s="20" t="s">
        <v>649</v>
      </c>
      <c r="O226" s="20" t="s">
        <v>642</v>
      </c>
      <c r="P226" s="20" t="s">
        <v>2743</v>
      </c>
      <c r="Q226" t="s">
        <v>2743</v>
      </c>
      <c r="R226" s="20" t="s">
        <v>639</v>
      </c>
      <c r="S226" s="20" t="s">
        <v>647</v>
      </c>
      <c r="T226" s="20" t="s">
        <v>654</v>
      </c>
      <c r="U226" s="20" t="s">
        <v>337</v>
      </c>
      <c r="V226" s="20">
        <v>240</v>
      </c>
      <c r="W226" s="20" t="s">
        <v>330</v>
      </c>
      <c r="X226" s="20" t="s">
        <v>331</v>
      </c>
      <c r="Y226" s="20" t="s">
        <v>105</v>
      </c>
      <c r="Z226" s="20">
        <v>6107</v>
      </c>
      <c r="AA226" s="20" t="s">
        <v>651</v>
      </c>
      <c r="AC226" t="str">
        <f>+Combinar1[[#This Row],[Descripción Filtro URL 1]]</f>
        <v>Las Cabras</v>
      </c>
      <c r="AD226" t="str">
        <f>+Combinar1[[#This Row],[titulo]]&amp;AC226&amp;", "&amp;Combinar1[[#This Row],[temporalidad]]</f>
        <v>Pendiente (grados) [Mínima-Media- Máxima], en la comuna de Las Cabras, 2021</v>
      </c>
      <c r="AE226" t="str">
        <f>+Combinar1[[#This Row],[descripcion_larga]]&amp;AC226&amp;", según datos del "&amp;Combinar1[[#This Row],[fuente]]&amp;", "&amp;Combinar1[[#This Row],[temporalidad]]</f>
        <v>Pendiente (grados) [Mínima-Media- Máxima], en la comuna de Las Cabras, según datos del DATA INTELLIGENCE, 2021</v>
      </c>
      <c r="AF226" t="e">
        <f>+Combinar1[[#This Row],[url]]&amp;Combinar1[[#This Row],[Complemento Link]]&amp;Combinar1[[#This Row],[id_fil_url 1]]&amp;#REF!&amp;#REF!</f>
        <v>#REF!</v>
      </c>
    </row>
    <row r="227" spans="1:32" x14ac:dyDescent="0.3">
      <c r="A227" s="20">
        <v>1</v>
      </c>
      <c r="B227" s="20" t="s">
        <v>329</v>
      </c>
      <c r="C227">
        <v>20</v>
      </c>
      <c r="D227" s="20">
        <v>20</v>
      </c>
      <c r="E227" s="20" t="s">
        <v>643</v>
      </c>
      <c r="F227" s="20"/>
      <c r="G227" s="20" t="s">
        <v>641</v>
      </c>
      <c r="H227" s="20" t="s">
        <v>640</v>
      </c>
      <c r="I227" s="20" t="s">
        <v>329</v>
      </c>
      <c r="K227" s="20" t="s">
        <v>637</v>
      </c>
      <c r="L227" s="20" t="s">
        <v>643</v>
      </c>
      <c r="M227" s="20">
        <v>2021</v>
      </c>
      <c r="N227" s="20" t="s">
        <v>644</v>
      </c>
      <c r="O227" s="20" t="s">
        <v>642</v>
      </c>
      <c r="P227" s="20" t="s">
        <v>2740</v>
      </c>
      <c r="Q227" t="s">
        <v>2741</v>
      </c>
      <c r="R227" s="20" t="s">
        <v>639</v>
      </c>
      <c r="S227" s="20" t="s">
        <v>2143</v>
      </c>
      <c r="T227" s="20" t="s">
        <v>652</v>
      </c>
      <c r="U227" s="20" t="s">
        <v>337</v>
      </c>
      <c r="V227" s="20">
        <v>240</v>
      </c>
      <c r="W227" s="20" t="s">
        <v>330</v>
      </c>
      <c r="X227" s="20" t="s">
        <v>331</v>
      </c>
      <c r="Y227" s="20" t="s">
        <v>106</v>
      </c>
      <c r="Z227" s="20">
        <v>6108</v>
      </c>
      <c r="AA227" s="20" t="s">
        <v>651</v>
      </c>
      <c r="AC227" t="str">
        <f>+Combinar1[[#This Row],[Descripción Filtro URL 1]]</f>
        <v>Machalí</v>
      </c>
      <c r="AD227" t="str">
        <f>+Combinar1[[#This Row],[titulo]]&amp;AC227&amp;", "&amp;Combinar1[[#This Row],[temporalidad]]</f>
        <v>Elevación [Mínima-Media- Máxima], en la comuna de Machalí, 2021</v>
      </c>
      <c r="AE227" t="str">
        <f>+Combinar1[[#This Row],[descripcion_larga]]&amp;AC227&amp;", según datos del "&amp;Combinar1[[#This Row],[fuente]]&amp;", "&amp;Combinar1[[#This Row],[temporalidad]]</f>
        <v>Altitud/Elevación (msnm) promedio [Mínima-Media- Máxima], en la comuna de Machalí, según datos del DATA INTELLIGENCE, 2021</v>
      </c>
      <c r="AF227" t="e">
        <f>+Combinar1[[#This Row],[url]]&amp;Combinar1[[#This Row],[Complemento Link]]&amp;Combinar1[[#This Row],[id_fil_url 1]]&amp;#REF!&amp;#REF!</f>
        <v>#REF!</v>
      </c>
    </row>
    <row r="228" spans="1:32" x14ac:dyDescent="0.3">
      <c r="A228" s="20">
        <v>1</v>
      </c>
      <c r="B228" s="20" t="s">
        <v>329</v>
      </c>
      <c r="C228">
        <v>21</v>
      </c>
      <c r="D228" s="20">
        <v>21</v>
      </c>
      <c r="E228" s="20" t="s">
        <v>646</v>
      </c>
      <c r="F228" s="20"/>
      <c r="G228" s="20" t="s">
        <v>641</v>
      </c>
      <c r="H228" s="20" t="s">
        <v>640</v>
      </c>
      <c r="I228" s="20" t="s">
        <v>329</v>
      </c>
      <c r="K228" s="20" t="s">
        <v>637</v>
      </c>
      <c r="L228" s="20" t="s">
        <v>646</v>
      </c>
      <c r="M228" s="20">
        <v>2021</v>
      </c>
      <c r="N228" s="20" t="s">
        <v>638</v>
      </c>
      <c r="O228" s="20" t="s">
        <v>642</v>
      </c>
      <c r="P228" s="20" t="s">
        <v>2742</v>
      </c>
      <c r="Q228" t="s">
        <v>2742</v>
      </c>
      <c r="R228" s="20" t="s">
        <v>639</v>
      </c>
      <c r="S228" s="20" t="s">
        <v>647</v>
      </c>
      <c r="T228" s="20" t="s">
        <v>653</v>
      </c>
      <c r="U228" s="20" t="s">
        <v>337</v>
      </c>
      <c r="V228" s="20">
        <v>240</v>
      </c>
      <c r="W228" s="20" t="s">
        <v>330</v>
      </c>
      <c r="X228" s="20" t="s">
        <v>331</v>
      </c>
      <c r="Y228" s="20" t="s">
        <v>106</v>
      </c>
      <c r="Z228" s="20">
        <v>6108</v>
      </c>
      <c r="AA228" s="20" t="s">
        <v>651</v>
      </c>
      <c r="AC228" t="str">
        <f>+Combinar1[[#This Row],[Descripción Filtro URL 1]]</f>
        <v>Machalí</v>
      </c>
      <c r="AD228" t="str">
        <f>+Combinar1[[#This Row],[titulo]]&amp;AC228&amp;", "&amp;Combinar1[[#This Row],[temporalidad]]</f>
        <v>Pendiente (%) [Mínima-Media- Máxima], en la comuna de Machalí, 2021</v>
      </c>
      <c r="AE228" t="str">
        <f>+Combinar1[[#This Row],[descripcion_larga]]&amp;AC228&amp;", según datos del "&amp;Combinar1[[#This Row],[fuente]]&amp;", "&amp;Combinar1[[#This Row],[temporalidad]]</f>
        <v>Pendiente (%) [Mínima-Media- Máxima], en la comuna de Machalí, según datos del DATA INTELLIGENCE, 2021</v>
      </c>
      <c r="AF228" t="e">
        <f>+Combinar1[[#This Row],[url]]&amp;Combinar1[[#This Row],[Complemento Link]]&amp;Combinar1[[#This Row],[id_fil_url 1]]&amp;#REF!&amp;#REF!</f>
        <v>#REF!</v>
      </c>
    </row>
    <row r="229" spans="1:32" x14ac:dyDescent="0.3">
      <c r="A229" s="20">
        <v>1</v>
      </c>
      <c r="B229" s="20" t="s">
        <v>329</v>
      </c>
      <c r="C229">
        <v>22</v>
      </c>
      <c r="D229" s="20">
        <v>22</v>
      </c>
      <c r="E229" s="20" t="s">
        <v>646</v>
      </c>
      <c r="F229" s="20"/>
      <c r="G229" s="20" t="s">
        <v>641</v>
      </c>
      <c r="H229" s="20" t="s">
        <v>640</v>
      </c>
      <c r="I229" s="20" t="s">
        <v>329</v>
      </c>
      <c r="K229" s="20" t="s">
        <v>637</v>
      </c>
      <c r="L229" s="20" t="s">
        <v>646</v>
      </c>
      <c r="M229" s="20">
        <v>2021</v>
      </c>
      <c r="N229" s="20" t="s">
        <v>649</v>
      </c>
      <c r="O229" s="20" t="s">
        <v>642</v>
      </c>
      <c r="P229" s="20" t="s">
        <v>2743</v>
      </c>
      <c r="Q229" t="s">
        <v>2743</v>
      </c>
      <c r="R229" s="20" t="s">
        <v>639</v>
      </c>
      <c r="S229" s="20" t="s">
        <v>647</v>
      </c>
      <c r="T229" s="20" t="s">
        <v>654</v>
      </c>
      <c r="U229" s="20" t="s">
        <v>337</v>
      </c>
      <c r="V229" s="20">
        <v>240</v>
      </c>
      <c r="W229" s="20" t="s">
        <v>330</v>
      </c>
      <c r="X229" s="20" t="s">
        <v>331</v>
      </c>
      <c r="Y229" s="20" t="s">
        <v>106</v>
      </c>
      <c r="Z229" s="20">
        <v>6108</v>
      </c>
      <c r="AA229" s="20" t="s">
        <v>651</v>
      </c>
      <c r="AC229" t="str">
        <f>+Combinar1[[#This Row],[Descripción Filtro URL 1]]</f>
        <v>Machalí</v>
      </c>
      <c r="AD229" t="str">
        <f>+Combinar1[[#This Row],[titulo]]&amp;AC229&amp;", "&amp;Combinar1[[#This Row],[temporalidad]]</f>
        <v>Pendiente (grados) [Mínima-Media- Máxima], en la comuna de Machalí, 2021</v>
      </c>
      <c r="AE229" t="str">
        <f>+Combinar1[[#This Row],[descripcion_larga]]&amp;AC229&amp;", según datos del "&amp;Combinar1[[#This Row],[fuente]]&amp;", "&amp;Combinar1[[#This Row],[temporalidad]]</f>
        <v>Pendiente (grados) [Mínima-Media- Máxima], en la comuna de Machalí, según datos del DATA INTELLIGENCE, 2021</v>
      </c>
      <c r="AF229" t="e">
        <f>+Combinar1[[#This Row],[url]]&amp;Combinar1[[#This Row],[Complemento Link]]&amp;Combinar1[[#This Row],[id_fil_url 1]]&amp;#REF!&amp;#REF!</f>
        <v>#REF!</v>
      </c>
    </row>
    <row r="230" spans="1:32" x14ac:dyDescent="0.3">
      <c r="A230" s="20">
        <v>1</v>
      </c>
      <c r="B230" s="20" t="s">
        <v>329</v>
      </c>
      <c r="C230">
        <v>20</v>
      </c>
      <c r="D230" s="20">
        <v>20</v>
      </c>
      <c r="E230" s="20" t="s">
        <v>643</v>
      </c>
      <c r="F230" s="20"/>
      <c r="G230" s="20" t="s">
        <v>641</v>
      </c>
      <c r="H230" s="20" t="s">
        <v>640</v>
      </c>
      <c r="I230" s="20" t="s">
        <v>329</v>
      </c>
      <c r="K230" s="20" t="s">
        <v>637</v>
      </c>
      <c r="L230" s="20" t="s">
        <v>643</v>
      </c>
      <c r="M230" s="20">
        <v>2021</v>
      </c>
      <c r="N230" s="20" t="s">
        <v>644</v>
      </c>
      <c r="O230" s="20" t="s">
        <v>642</v>
      </c>
      <c r="P230" s="20" t="s">
        <v>2740</v>
      </c>
      <c r="Q230" t="s">
        <v>2741</v>
      </c>
      <c r="R230" s="20" t="s">
        <v>639</v>
      </c>
      <c r="S230" s="20" t="s">
        <v>2143</v>
      </c>
      <c r="T230" s="20" t="s">
        <v>652</v>
      </c>
      <c r="U230" s="20" t="s">
        <v>337</v>
      </c>
      <c r="V230" s="20">
        <v>240</v>
      </c>
      <c r="W230" s="20" t="s">
        <v>330</v>
      </c>
      <c r="X230" s="20" t="s">
        <v>331</v>
      </c>
      <c r="Y230" s="20" t="s">
        <v>107</v>
      </c>
      <c r="Z230" s="20">
        <v>6109</v>
      </c>
      <c r="AA230" s="20" t="s">
        <v>651</v>
      </c>
      <c r="AC230" t="str">
        <f>+Combinar1[[#This Row],[Descripción Filtro URL 1]]</f>
        <v>Malloa</v>
      </c>
      <c r="AD230" t="str">
        <f>+Combinar1[[#This Row],[titulo]]&amp;AC230&amp;", "&amp;Combinar1[[#This Row],[temporalidad]]</f>
        <v>Elevación [Mínima-Media- Máxima], en la comuna de Malloa, 2021</v>
      </c>
      <c r="AE230" t="str">
        <f>+Combinar1[[#This Row],[descripcion_larga]]&amp;AC230&amp;", según datos del "&amp;Combinar1[[#This Row],[fuente]]&amp;", "&amp;Combinar1[[#This Row],[temporalidad]]</f>
        <v>Altitud/Elevación (msnm) promedio [Mínima-Media- Máxima], en la comuna de Malloa, según datos del DATA INTELLIGENCE, 2021</v>
      </c>
      <c r="AF230" t="e">
        <f>+Combinar1[[#This Row],[url]]&amp;Combinar1[[#This Row],[Complemento Link]]&amp;Combinar1[[#This Row],[id_fil_url 1]]&amp;#REF!&amp;#REF!</f>
        <v>#REF!</v>
      </c>
    </row>
    <row r="231" spans="1:32" x14ac:dyDescent="0.3">
      <c r="A231" s="20">
        <v>1</v>
      </c>
      <c r="B231" s="20" t="s">
        <v>329</v>
      </c>
      <c r="C231">
        <v>21</v>
      </c>
      <c r="D231" s="20">
        <v>21</v>
      </c>
      <c r="E231" s="20" t="s">
        <v>646</v>
      </c>
      <c r="F231" s="20"/>
      <c r="G231" s="20" t="s">
        <v>641</v>
      </c>
      <c r="H231" s="20" t="s">
        <v>640</v>
      </c>
      <c r="I231" s="20" t="s">
        <v>329</v>
      </c>
      <c r="K231" s="20" t="s">
        <v>637</v>
      </c>
      <c r="L231" s="20" t="s">
        <v>646</v>
      </c>
      <c r="M231" s="20">
        <v>2021</v>
      </c>
      <c r="N231" s="20" t="s">
        <v>638</v>
      </c>
      <c r="O231" s="20" t="s">
        <v>642</v>
      </c>
      <c r="P231" s="20" t="s">
        <v>2742</v>
      </c>
      <c r="Q231" t="s">
        <v>2742</v>
      </c>
      <c r="R231" s="20" t="s">
        <v>639</v>
      </c>
      <c r="S231" s="20" t="s">
        <v>647</v>
      </c>
      <c r="T231" s="20" t="s">
        <v>653</v>
      </c>
      <c r="U231" s="20" t="s">
        <v>337</v>
      </c>
      <c r="V231" s="20">
        <v>240</v>
      </c>
      <c r="W231" s="20" t="s">
        <v>330</v>
      </c>
      <c r="X231" s="20" t="s">
        <v>331</v>
      </c>
      <c r="Y231" s="20" t="s">
        <v>107</v>
      </c>
      <c r="Z231" s="20">
        <v>6109</v>
      </c>
      <c r="AA231" s="20" t="s">
        <v>651</v>
      </c>
      <c r="AC231" t="str">
        <f>+Combinar1[[#This Row],[Descripción Filtro URL 1]]</f>
        <v>Malloa</v>
      </c>
      <c r="AD231" t="str">
        <f>+Combinar1[[#This Row],[titulo]]&amp;AC231&amp;", "&amp;Combinar1[[#This Row],[temporalidad]]</f>
        <v>Pendiente (%) [Mínima-Media- Máxima], en la comuna de Malloa, 2021</v>
      </c>
      <c r="AE231" t="str">
        <f>+Combinar1[[#This Row],[descripcion_larga]]&amp;AC231&amp;", según datos del "&amp;Combinar1[[#This Row],[fuente]]&amp;", "&amp;Combinar1[[#This Row],[temporalidad]]</f>
        <v>Pendiente (%) [Mínima-Media- Máxima], en la comuna de Malloa, según datos del DATA INTELLIGENCE, 2021</v>
      </c>
      <c r="AF231" t="e">
        <f>+Combinar1[[#This Row],[url]]&amp;Combinar1[[#This Row],[Complemento Link]]&amp;Combinar1[[#This Row],[id_fil_url 1]]&amp;#REF!&amp;#REF!</f>
        <v>#REF!</v>
      </c>
    </row>
    <row r="232" spans="1:32" x14ac:dyDescent="0.3">
      <c r="A232" s="20">
        <v>1</v>
      </c>
      <c r="B232" s="20" t="s">
        <v>329</v>
      </c>
      <c r="C232">
        <v>22</v>
      </c>
      <c r="D232" s="20">
        <v>22</v>
      </c>
      <c r="E232" s="20" t="s">
        <v>646</v>
      </c>
      <c r="F232" s="20"/>
      <c r="G232" s="20" t="s">
        <v>641</v>
      </c>
      <c r="H232" s="20" t="s">
        <v>640</v>
      </c>
      <c r="I232" s="20" t="s">
        <v>329</v>
      </c>
      <c r="K232" s="20" t="s">
        <v>637</v>
      </c>
      <c r="L232" s="20" t="s">
        <v>646</v>
      </c>
      <c r="M232" s="20">
        <v>2021</v>
      </c>
      <c r="N232" s="20" t="s">
        <v>649</v>
      </c>
      <c r="O232" s="20" t="s">
        <v>642</v>
      </c>
      <c r="P232" s="20" t="s">
        <v>2743</v>
      </c>
      <c r="Q232" t="s">
        <v>2743</v>
      </c>
      <c r="R232" s="20" t="s">
        <v>639</v>
      </c>
      <c r="S232" s="20" t="s">
        <v>647</v>
      </c>
      <c r="T232" s="20" t="s">
        <v>654</v>
      </c>
      <c r="U232" s="20" t="s">
        <v>337</v>
      </c>
      <c r="V232" s="20">
        <v>240</v>
      </c>
      <c r="W232" s="20" t="s">
        <v>330</v>
      </c>
      <c r="X232" s="20" t="s">
        <v>331</v>
      </c>
      <c r="Y232" s="20" t="s">
        <v>107</v>
      </c>
      <c r="Z232" s="20">
        <v>6109</v>
      </c>
      <c r="AA232" s="20" t="s">
        <v>651</v>
      </c>
      <c r="AC232" t="str">
        <f>+Combinar1[[#This Row],[Descripción Filtro URL 1]]</f>
        <v>Malloa</v>
      </c>
      <c r="AD232" t="str">
        <f>+Combinar1[[#This Row],[titulo]]&amp;AC232&amp;", "&amp;Combinar1[[#This Row],[temporalidad]]</f>
        <v>Pendiente (grados) [Mínima-Media- Máxima], en la comuna de Malloa, 2021</v>
      </c>
      <c r="AE232" t="str">
        <f>+Combinar1[[#This Row],[descripcion_larga]]&amp;AC232&amp;", según datos del "&amp;Combinar1[[#This Row],[fuente]]&amp;", "&amp;Combinar1[[#This Row],[temporalidad]]</f>
        <v>Pendiente (grados) [Mínima-Media- Máxima], en la comuna de Malloa, según datos del DATA INTELLIGENCE, 2021</v>
      </c>
      <c r="AF232" t="e">
        <f>+Combinar1[[#This Row],[url]]&amp;Combinar1[[#This Row],[Complemento Link]]&amp;Combinar1[[#This Row],[id_fil_url 1]]&amp;#REF!&amp;#REF!</f>
        <v>#REF!</v>
      </c>
    </row>
    <row r="233" spans="1:32" x14ac:dyDescent="0.3">
      <c r="A233" s="20">
        <v>1</v>
      </c>
      <c r="B233" s="20" t="s">
        <v>329</v>
      </c>
      <c r="C233">
        <v>20</v>
      </c>
      <c r="D233" s="20">
        <v>20</v>
      </c>
      <c r="E233" s="20" t="s">
        <v>643</v>
      </c>
      <c r="F233" s="20"/>
      <c r="G233" s="20" t="s">
        <v>641</v>
      </c>
      <c r="H233" s="20" t="s">
        <v>640</v>
      </c>
      <c r="I233" s="20" t="s">
        <v>329</v>
      </c>
      <c r="K233" s="20" t="s">
        <v>637</v>
      </c>
      <c r="L233" s="20" t="s">
        <v>643</v>
      </c>
      <c r="M233" s="20">
        <v>2021</v>
      </c>
      <c r="N233" s="20" t="s">
        <v>644</v>
      </c>
      <c r="O233" s="20" t="s">
        <v>642</v>
      </c>
      <c r="P233" s="20" t="s">
        <v>2740</v>
      </c>
      <c r="Q233" t="s">
        <v>2741</v>
      </c>
      <c r="R233" s="20" t="s">
        <v>639</v>
      </c>
      <c r="S233" s="20" t="s">
        <v>2143</v>
      </c>
      <c r="T233" s="20" t="s">
        <v>652</v>
      </c>
      <c r="U233" s="20" t="s">
        <v>337</v>
      </c>
      <c r="V233" s="20">
        <v>240</v>
      </c>
      <c r="W233" s="20" t="s">
        <v>330</v>
      </c>
      <c r="X233" s="20" t="s">
        <v>331</v>
      </c>
      <c r="Y233" s="20" t="s">
        <v>108</v>
      </c>
      <c r="Z233" s="20">
        <v>6110</v>
      </c>
      <c r="AA233" s="20" t="s">
        <v>651</v>
      </c>
      <c r="AC233" t="str">
        <f>+Combinar1[[#This Row],[Descripción Filtro URL 1]]</f>
        <v>Mostazal</v>
      </c>
      <c r="AD233" t="str">
        <f>+Combinar1[[#This Row],[titulo]]&amp;AC233&amp;", "&amp;Combinar1[[#This Row],[temporalidad]]</f>
        <v>Elevación [Mínima-Media- Máxima], en la comuna de Mostazal, 2021</v>
      </c>
      <c r="AE233" t="str">
        <f>+Combinar1[[#This Row],[descripcion_larga]]&amp;AC233&amp;", según datos del "&amp;Combinar1[[#This Row],[fuente]]&amp;", "&amp;Combinar1[[#This Row],[temporalidad]]</f>
        <v>Altitud/Elevación (msnm) promedio [Mínima-Media- Máxima], en la comuna de Mostazal, según datos del DATA INTELLIGENCE, 2021</v>
      </c>
      <c r="AF233" t="e">
        <f>+Combinar1[[#This Row],[url]]&amp;Combinar1[[#This Row],[Complemento Link]]&amp;Combinar1[[#This Row],[id_fil_url 1]]&amp;#REF!&amp;#REF!</f>
        <v>#REF!</v>
      </c>
    </row>
    <row r="234" spans="1:32" x14ac:dyDescent="0.3">
      <c r="A234" s="20">
        <v>1</v>
      </c>
      <c r="B234" s="20" t="s">
        <v>329</v>
      </c>
      <c r="C234">
        <v>21</v>
      </c>
      <c r="D234" s="20">
        <v>21</v>
      </c>
      <c r="E234" s="20" t="s">
        <v>646</v>
      </c>
      <c r="F234" s="20"/>
      <c r="G234" s="20" t="s">
        <v>641</v>
      </c>
      <c r="H234" s="20" t="s">
        <v>640</v>
      </c>
      <c r="I234" s="20" t="s">
        <v>329</v>
      </c>
      <c r="K234" s="20" t="s">
        <v>637</v>
      </c>
      <c r="L234" s="20" t="s">
        <v>646</v>
      </c>
      <c r="M234" s="20">
        <v>2021</v>
      </c>
      <c r="N234" s="20" t="s">
        <v>638</v>
      </c>
      <c r="O234" s="20" t="s">
        <v>642</v>
      </c>
      <c r="P234" s="20" t="s">
        <v>2742</v>
      </c>
      <c r="Q234" t="s">
        <v>2742</v>
      </c>
      <c r="R234" s="20" t="s">
        <v>639</v>
      </c>
      <c r="S234" s="20" t="s">
        <v>647</v>
      </c>
      <c r="T234" s="20" t="s">
        <v>653</v>
      </c>
      <c r="U234" s="20" t="s">
        <v>337</v>
      </c>
      <c r="V234" s="20">
        <v>240</v>
      </c>
      <c r="W234" s="20" t="s">
        <v>330</v>
      </c>
      <c r="X234" s="20" t="s">
        <v>331</v>
      </c>
      <c r="Y234" s="20" t="s">
        <v>108</v>
      </c>
      <c r="Z234" s="20">
        <v>6110</v>
      </c>
      <c r="AA234" s="20" t="s">
        <v>651</v>
      </c>
      <c r="AC234" t="str">
        <f>+Combinar1[[#This Row],[Descripción Filtro URL 1]]</f>
        <v>Mostazal</v>
      </c>
      <c r="AD234" t="str">
        <f>+Combinar1[[#This Row],[titulo]]&amp;AC234&amp;", "&amp;Combinar1[[#This Row],[temporalidad]]</f>
        <v>Pendiente (%) [Mínima-Media- Máxima], en la comuna de Mostazal, 2021</v>
      </c>
      <c r="AE234" t="str">
        <f>+Combinar1[[#This Row],[descripcion_larga]]&amp;AC234&amp;", según datos del "&amp;Combinar1[[#This Row],[fuente]]&amp;", "&amp;Combinar1[[#This Row],[temporalidad]]</f>
        <v>Pendiente (%) [Mínima-Media- Máxima], en la comuna de Mostazal, según datos del DATA INTELLIGENCE, 2021</v>
      </c>
      <c r="AF234" t="e">
        <f>+Combinar1[[#This Row],[url]]&amp;Combinar1[[#This Row],[Complemento Link]]&amp;Combinar1[[#This Row],[id_fil_url 1]]&amp;#REF!&amp;#REF!</f>
        <v>#REF!</v>
      </c>
    </row>
    <row r="235" spans="1:32" x14ac:dyDescent="0.3">
      <c r="A235" s="20">
        <v>1</v>
      </c>
      <c r="B235" s="20" t="s">
        <v>329</v>
      </c>
      <c r="C235">
        <v>22</v>
      </c>
      <c r="D235" s="20">
        <v>22</v>
      </c>
      <c r="E235" s="20" t="s">
        <v>646</v>
      </c>
      <c r="F235" s="20"/>
      <c r="G235" s="20" t="s">
        <v>641</v>
      </c>
      <c r="H235" s="20" t="s">
        <v>640</v>
      </c>
      <c r="I235" s="20" t="s">
        <v>329</v>
      </c>
      <c r="K235" s="20" t="s">
        <v>637</v>
      </c>
      <c r="L235" s="20" t="s">
        <v>646</v>
      </c>
      <c r="M235" s="20">
        <v>2021</v>
      </c>
      <c r="N235" s="20" t="s">
        <v>649</v>
      </c>
      <c r="O235" s="20" t="s">
        <v>642</v>
      </c>
      <c r="P235" s="20" t="s">
        <v>2743</v>
      </c>
      <c r="Q235" t="s">
        <v>2743</v>
      </c>
      <c r="R235" s="20" t="s">
        <v>639</v>
      </c>
      <c r="S235" s="20" t="s">
        <v>647</v>
      </c>
      <c r="T235" s="20" t="s">
        <v>654</v>
      </c>
      <c r="U235" s="20" t="s">
        <v>337</v>
      </c>
      <c r="V235" s="20">
        <v>240</v>
      </c>
      <c r="W235" s="20" t="s">
        <v>330</v>
      </c>
      <c r="X235" s="20" t="s">
        <v>331</v>
      </c>
      <c r="Y235" s="20" t="s">
        <v>108</v>
      </c>
      <c r="Z235" s="20">
        <v>6110</v>
      </c>
      <c r="AA235" s="20" t="s">
        <v>651</v>
      </c>
      <c r="AC235" t="str">
        <f>+Combinar1[[#This Row],[Descripción Filtro URL 1]]</f>
        <v>Mostazal</v>
      </c>
      <c r="AD235" t="str">
        <f>+Combinar1[[#This Row],[titulo]]&amp;AC235&amp;", "&amp;Combinar1[[#This Row],[temporalidad]]</f>
        <v>Pendiente (grados) [Mínima-Media- Máxima], en la comuna de Mostazal, 2021</v>
      </c>
      <c r="AE235" t="str">
        <f>+Combinar1[[#This Row],[descripcion_larga]]&amp;AC235&amp;", según datos del "&amp;Combinar1[[#This Row],[fuente]]&amp;", "&amp;Combinar1[[#This Row],[temporalidad]]</f>
        <v>Pendiente (grados) [Mínima-Media- Máxima], en la comuna de Mostazal, según datos del DATA INTELLIGENCE, 2021</v>
      </c>
      <c r="AF235" t="e">
        <f>+Combinar1[[#This Row],[url]]&amp;Combinar1[[#This Row],[Complemento Link]]&amp;Combinar1[[#This Row],[id_fil_url 1]]&amp;#REF!&amp;#REF!</f>
        <v>#REF!</v>
      </c>
    </row>
    <row r="236" spans="1:32" x14ac:dyDescent="0.3">
      <c r="A236" s="20">
        <v>1</v>
      </c>
      <c r="B236" s="20" t="s">
        <v>329</v>
      </c>
      <c r="C236">
        <v>20</v>
      </c>
      <c r="D236" s="20">
        <v>20</v>
      </c>
      <c r="E236" s="20" t="s">
        <v>643</v>
      </c>
      <c r="F236" s="20"/>
      <c r="G236" s="20" t="s">
        <v>641</v>
      </c>
      <c r="H236" s="20" t="s">
        <v>640</v>
      </c>
      <c r="I236" s="20" t="s">
        <v>329</v>
      </c>
      <c r="K236" s="20" t="s">
        <v>637</v>
      </c>
      <c r="L236" s="20" t="s">
        <v>643</v>
      </c>
      <c r="M236" s="20">
        <v>2021</v>
      </c>
      <c r="N236" s="20" t="s">
        <v>644</v>
      </c>
      <c r="O236" s="20" t="s">
        <v>642</v>
      </c>
      <c r="P236" s="20" t="s">
        <v>2740</v>
      </c>
      <c r="Q236" t="s">
        <v>2741</v>
      </c>
      <c r="R236" s="20" t="s">
        <v>639</v>
      </c>
      <c r="S236" s="20" t="s">
        <v>2143</v>
      </c>
      <c r="T236" s="20" t="s">
        <v>652</v>
      </c>
      <c r="U236" s="20" t="s">
        <v>337</v>
      </c>
      <c r="V236" s="20">
        <v>240</v>
      </c>
      <c r="W236" s="20" t="s">
        <v>330</v>
      </c>
      <c r="X236" s="20" t="s">
        <v>331</v>
      </c>
      <c r="Y236" s="20" t="s">
        <v>109</v>
      </c>
      <c r="Z236" s="20">
        <v>6111</v>
      </c>
      <c r="AA236" s="20" t="s">
        <v>651</v>
      </c>
      <c r="AC236" t="str">
        <f>+Combinar1[[#This Row],[Descripción Filtro URL 1]]</f>
        <v>Olivar</v>
      </c>
      <c r="AD236" t="str">
        <f>+Combinar1[[#This Row],[titulo]]&amp;AC236&amp;", "&amp;Combinar1[[#This Row],[temporalidad]]</f>
        <v>Elevación [Mínima-Media- Máxima], en la comuna de Olivar, 2021</v>
      </c>
      <c r="AE236" t="str">
        <f>+Combinar1[[#This Row],[descripcion_larga]]&amp;AC236&amp;", según datos del "&amp;Combinar1[[#This Row],[fuente]]&amp;", "&amp;Combinar1[[#This Row],[temporalidad]]</f>
        <v>Altitud/Elevación (msnm) promedio [Mínima-Media- Máxima], en la comuna de Olivar, según datos del DATA INTELLIGENCE, 2021</v>
      </c>
      <c r="AF236" t="e">
        <f>+Combinar1[[#This Row],[url]]&amp;Combinar1[[#This Row],[Complemento Link]]&amp;Combinar1[[#This Row],[id_fil_url 1]]&amp;#REF!&amp;#REF!</f>
        <v>#REF!</v>
      </c>
    </row>
    <row r="237" spans="1:32" x14ac:dyDescent="0.3">
      <c r="A237" s="20">
        <v>1</v>
      </c>
      <c r="B237" s="20" t="s">
        <v>329</v>
      </c>
      <c r="C237">
        <v>21</v>
      </c>
      <c r="D237" s="20">
        <v>21</v>
      </c>
      <c r="E237" s="20" t="s">
        <v>646</v>
      </c>
      <c r="F237" s="20"/>
      <c r="G237" s="20" t="s">
        <v>641</v>
      </c>
      <c r="H237" s="20" t="s">
        <v>640</v>
      </c>
      <c r="I237" s="20" t="s">
        <v>329</v>
      </c>
      <c r="K237" s="20" t="s">
        <v>637</v>
      </c>
      <c r="L237" s="20" t="s">
        <v>646</v>
      </c>
      <c r="M237" s="20">
        <v>2021</v>
      </c>
      <c r="N237" s="20" t="s">
        <v>638</v>
      </c>
      <c r="O237" s="20" t="s">
        <v>642</v>
      </c>
      <c r="P237" s="20" t="s">
        <v>2742</v>
      </c>
      <c r="Q237" t="s">
        <v>2742</v>
      </c>
      <c r="R237" s="20" t="s">
        <v>639</v>
      </c>
      <c r="S237" s="20" t="s">
        <v>647</v>
      </c>
      <c r="T237" s="20" t="s">
        <v>653</v>
      </c>
      <c r="U237" s="20" t="s">
        <v>337</v>
      </c>
      <c r="V237" s="20">
        <v>240</v>
      </c>
      <c r="W237" s="20" t="s">
        <v>330</v>
      </c>
      <c r="X237" s="20" t="s">
        <v>331</v>
      </c>
      <c r="Y237" s="20" t="s">
        <v>109</v>
      </c>
      <c r="Z237" s="20">
        <v>6111</v>
      </c>
      <c r="AA237" s="20" t="s">
        <v>651</v>
      </c>
      <c r="AC237" t="str">
        <f>+Combinar1[[#This Row],[Descripción Filtro URL 1]]</f>
        <v>Olivar</v>
      </c>
      <c r="AD237" t="str">
        <f>+Combinar1[[#This Row],[titulo]]&amp;AC237&amp;", "&amp;Combinar1[[#This Row],[temporalidad]]</f>
        <v>Pendiente (%) [Mínima-Media- Máxima], en la comuna de Olivar, 2021</v>
      </c>
      <c r="AE237" t="str">
        <f>+Combinar1[[#This Row],[descripcion_larga]]&amp;AC237&amp;", según datos del "&amp;Combinar1[[#This Row],[fuente]]&amp;", "&amp;Combinar1[[#This Row],[temporalidad]]</f>
        <v>Pendiente (%) [Mínima-Media- Máxima], en la comuna de Olivar, según datos del DATA INTELLIGENCE, 2021</v>
      </c>
      <c r="AF237" t="e">
        <f>+Combinar1[[#This Row],[url]]&amp;Combinar1[[#This Row],[Complemento Link]]&amp;Combinar1[[#This Row],[id_fil_url 1]]&amp;#REF!&amp;#REF!</f>
        <v>#REF!</v>
      </c>
    </row>
    <row r="238" spans="1:32" x14ac:dyDescent="0.3">
      <c r="A238" s="20">
        <v>1</v>
      </c>
      <c r="B238" s="20" t="s">
        <v>329</v>
      </c>
      <c r="C238">
        <v>22</v>
      </c>
      <c r="D238" s="20">
        <v>22</v>
      </c>
      <c r="E238" s="20" t="s">
        <v>646</v>
      </c>
      <c r="F238" s="20"/>
      <c r="G238" s="20" t="s">
        <v>641</v>
      </c>
      <c r="H238" s="20" t="s">
        <v>640</v>
      </c>
      <c r="I238" s="20" t="s">
        <v>329</v>
      </c>
      <c r="K238" s="20" t="s">
        <v>637</v>
      </c>
      <c r="L238" s="20" t="s">
        <v>646</v>
      </c>
      <c r="M238" s="20">
        <v>2021</v>
      </c>
      <c r="N238" s="20" t="s">
        <v>649</v>
      </c>
      <c r="O238" s="20" t="s">
        <v>642</v>
      </c>
      <c r="P238" s="20" t="s">
        <v>2743</v>
      </c>
      <c r="Q238" t="s">
        <v>2743</v>
      </c>
      <c r="R238" s="20" t="s">
        <v>639</v>
      </c>
      <c r="S238" s="20" t="s">
        <v>647</v>
      </c>
      <c r="T238" s="20" t="s">
        <v>654</v>
      </c>
      <c r="U238" s="20" t="s">
        <v>337</v>
      </c>
      <c r="V238" s="20">
        <v>240</v>
      </c>
      <c r="W238" s="20" t="s">
        <v>330</v>
      </c>
      <c r="X238" s="20" t="s">
        <v>331</v>
      </c>
      <c r="Y238" s="20" t="s">
        <v>109</v>
      </c>
      <c r="Z238" s="20">
        <v>6111</v>
      </c>
      <c r="AA238" s="20" t="s">
        <v>651</v>
      </c>
      <c r="AC238" t="str">
        <f>+Combinar1[[#This Row],[Descripción Filtro URL 1]]</f>
        <v>Olivar</v>
      </c>
      <c r="AD238" t="str">
        <f>+Combinar1[[#This Row],[titulo]]&amp;AC238&amp;", "&amp;Combinar1[[#This Row],[temporalidad]]</f>
        <v>Pendiente (grados) [Mínima-Media- Máxima], en la comuna de Olivar, 2021</v>
      </c>
      <c r="AE238" t="str">
        <f>+Combinar1[[#This Row],[descripcion_larga]]&amp;AC238&amp;", según datos del "&amp;Combinar1[[#This Row],[fuente]]&amp;", "&amp;Combinar1[[#This Row],[temporalidad]]</f>
        <v>Pendiente (grados) [Mínima-Media- Máxima], en la comuna de Olivar, según datos del DATA INTELLIGENCE, 2021</v>
      </c>
      <c r="AF238" t="e">
        <f>+Combinar1[[#This Row],[url]]&amp;Combinar1[[#This Row],[Complemento Link]]&amp;Combinar1[[#This Row],[id_fil_url 1]]&amp;#REF!&amp;#REF!</f>
        <v>#REF!</v>
      </c>
    </row>
    <row r="239" spans="1:32" x14ac:dyDescent="0.3">
      <c r="A239" s="20">
        <v>1</v>
      </c>
      <c r="B239" s="20" t="s">
        <v>329</v>
      </c>
      <c r="C239">
        <v>20</v>
      </c>
      <c r="D239" s="20">
        <v>20</v>
      </c>
      <c r="E239" s="20" t="s">
        <v>643</v>
      </c>
      <c r="F239" s="20"/>
      <c r="G239" s="20" t="s">
        <v>641</v>
      </c>
      <c r="H239" s="20" t="s">
        <v>640</v>
      </c>
      <c r="I239" s="20" t="s">
        <v>329</v>
      </c>
      <c r="K239" s="20" t="s">
        <v>637</v>
      </c>
      <c r="L239" s="20" t="s">
        <v>643</v>
      </c>
      <c r="M239" s="20">
        <v>2021</v>
      </c>
      <c r="N239" s="20" t="s">
        <v>644</v>
      </c>
      <c r="O239" s="20" t="s">
        <v>642</v>
      </c>
      <c r="P239" s="20" t="s">
        <v>2740</v>
      </c>
      <c r="Q239" t="s">
        <v>2741</v>
      </c>
      <c r="R239" s="20" t="s">
        <v>639</v>
      </c>
      <c r="S239" s="20" t="s">
        <v>2143</v>
      </c>
      <c r="T239" s="20" t="s">
        <v>652</v>
      </c>
      <c r="U239" s="20" t="s">
        <v>337</v>
      </c>
      <c r="V239" s="20">
        <v>240</v>
      </c>
      <c r="W239" s="20" t="s">
        <v>330</v>
      </c>
      <c r="X239" s="20" t="s">
        <v>331</v>
      </c>
      <c r="Y239" s="20" t="s">
        <v>110</v>
      </c>
      <c r="Z239" s="20">
        <v>6112</v>
      </c>
      <c r="AA239" s="20" t="s">
        <v>651</v>
      </c>
      <c r="AC239" t="str">
        <f>+Combinar1[[#This Row],[Descripción Filtro URL 1]]</f>
        <v>Peumo</v>
      </c>
      <c r="AD239" t="str">
        <f>+Combinar1[[#This Row],[titulo]]&amp;AC239&amp;", "&amp;Combinar1[[#This Row],[temporalidad]]</f>
        <v>Elevación [Mínima-Media- Máxima], en la comuna de Peumo, 2021</v>
      </c>
      <c r="AE239" t="str">
        <f>+Combinar1[[#This Row],[descripcion_larga]]&amp;AC239&amp;", según datos del "&amp;Combinar1[[#This Row],[fuente]]&amp;", "&amp;Combinar1[[#This Row],[temporalidad]]</f>
        <v>Altitud/Elevación (msnm) promedio [Mínima-Media- Máxima], en la comuna de Peumo, según datos del DATA INTELLIGENCE, 2021</v>
      </c>
      <c r="AF239" t="e">
        <f>+Combinar1[[#This Row],[url]]&amp;Combinar1[[#This Row],[Complemento Link]]&amp;Combinar1[[#This Row],[id_fil_url 1]]&amp;#REF!&amp;#REF!</f>
        <v>#REF!</v>
      </c>
    </row>
    <row r="240" spans="1:32" x14ac:dyDescent="0.3">
      <c r="A240" s="20">
        <v>1</v>
      </c>
      <c r="B240" s="20" t="s">
        <v>329</v>
      </c>
      <c r="C240">
        <v>21</v>
      </c>
      <c r="D240" s="20">
        <v>21</v>
      </c>
      <c r="E240" s="20" t="s">
        <v>646</v>
      </c>
      <c r="F240" s="20"/>
      <c r="G240" s="20" t="s">
        <v>641</v>
      </c>
      <c r="H240" s="20" t="s">
        <v>640</v>
      </c>
      <c r="I240" s="20" t="s">
        <v>329</v>
      </c>
      <c r="K240" s="20" t="s">
        <v>637</v>
      </c>
      <c r="L240" s="20" t="s">
        <v>646</v>
      </c>
      <c r="M240" s="20">
        <v>2021</v>
      </c>
      <c r="N240" s="20" t="s">
        <v>638</v>
      </c>
      <c r="O240" s="20" t="s">
        <v>642</v>
      </c>
      <c r="P240" s="20" t="s">
        <v>2742</v>
      </c>
      <c r="Q240" t="s">
        <v>2742</v>
      </c>
      <c r="R240" s="20" t="s">
        <v>639</v>
      </c>
      <c r="S240" s="20" t="s">
        <v>647</v>
      </c>
      <c r="T240" s="20" t="s">
        <v>653</v>
      </c>
      <c r="U240" s="20" t="s">
        <v>337</v>
      </c>
      <c r="V240" s="20">
        <v>240</v>
      </c>
      <c r="W240" s="20" t="s">
        <v>330</v>
      </c>
      <c r="X240" s="20" t="s">
        <v>331</v>
      </c>
      <c r="Y240" s="20" t="s">
        <v>110</v>
      </c>
      <c r="Z240" s="20">
        <v>6112</v>
      </c>
      <c r="AA240" s="20" t="s">
        <v>651</v>
      </c>
      <c r="AC240" t="str">
        <f>+Combinar1[[#This Row],[Descripción Filtro URL 1]]</f>
        <v>Peumo</v>
      </c>
      <c r="AD240" t="str">
        <f>+Combinar1[[#This Row],[titulo]]&amp;AC240&amp;", "&amp;Combinar1[[#This Row],[temporalidad]]</f>
        <v>Pendiente (%) [Mínima-Media- Máxima], en la comuna de Peumo, 2021</v>
      </c>
      <c r="AE240" t="str">
        <f>+Combinar1[[#This Row],[descripcion_larga]]&amp;AC240&amp;", según datos del "&amp;Combinar1[[#This Row],[fuente]]&amp;", "&amp;Combinar1[[#This Row],[temporalidad]]</f>
        <v>Pendiente (%) [Mínima-Media- Máxima], en la comuna de Peumo, según datos del DATA INTELLIGENCE, 2021</v>
      </c>
      <c r="AF240" t="e">
        <f>+Combinar1[[#This Row],[url]]&amp;Combinar1[[#This Row],[Complemento Link]]&amp;Combinar1[[#This Row],[id_fil_url 1]]&amp;#REF!&amp;#REF!</f>
        <v>#REF!</v>
      </c>
    </row>
    <row r="241" spans="1:32" x14ac:dyDescent="0.3">
      <c r="A241" s="20">
        <v>1</v>
      </c>
      <c r="B241" s="20" t="s">
        <v>329</v>
      </c>
      <c r="C241">
        <v>22</v>
      </c>
      <c r="D241" s="20">
        <v>22</v>
      </c>
      <c r="E241" s="20" t="s">
        <v>646</v>
      </c>
      <c r="F241" s="20"/>
      <c r="G241" s="20" t="s">
        <v>641</v>
      </c>
      <c r="H241" s="20" t="s">
        <v>640</v>
      </c>
      <c r="I241" s="20" t="s">
        <v>329</v>
      </c>
      <c r="K241" s="20" t="s">
        <v>637</v>
      </c>
      <c r="L241" s="20" t="s">
        <v>646</v>
      </c>
      <c r="M241" s="20">
        <v>2021</v>
      </c>
      <c r="N241" s="20" t="s">
        <v>649</v>
      </c>
      <c r="O241" s="20" t="s">
        <v>642</v>
      </c>
      <c r="P241" s="20" t="s">
        <v>2743</v>
      </c>
      <c r="Q241" t="s">
        <v>2743</v>
      </c>
      <c r="R241" s="20" t="s">
        <v>639</v>
      </c>
      <c r="S241" s="20" t="s">
        <v>647</v>
      </c>
      <c r="T241" s="20" t="s">
        <v>654</v>
      </c>
      <c r="U241" s="20" t="s">
        <v>337</v>
      </c>
      <c r="V241" s="20">
        <v>240</v>
      </c>
      <c r="W241" s="20" t="s">
        <v>330</v>
      </c>
      <c r="X241" s="20" t="s">
        <v>331</v>
      </c>
      <c r="Y241" s="20" t="s">
        <v>110</v>
      </c>
      <c r="Z241" s="20">
        <v>6112</v>
      </c>
      <c r="AA241" s="20" t="s">
        <v>651</v>
      </c>
      <c r="AC241" t="str">
        <f>+Combinar1[[#This Row],[Descripción Filtro URL 1]]</f>
        <v>Peumo</v>
      </c>
      <c r="AD241" t="str">
        <f>+Combinar1[[#This Row],[titulo]]&amp;AC241&amp;", "&amp;Combinar1[[#This Row],[temporalidad]]</f>
        <v>Pendiente (grados) [Mínima-Media- Máxima], en la comuna de Peumo, 2021</v>
      </c>
      <c r="AE241" t="str">
        <f>+Combinar1[[#This Row],[descripcion_larga]]&amp;AC241&amp;", según datos del "&amp;Combinar1[[#This Row],[fuente]]&amp;", "&amp;Combinar1[[#This Row],[temporalidad]]</f>
        <v>Pendiente (grados) [Mínima-Media- Máxima], en la comuna de Peumo, según datos del DATA INTELLIGENCE, 2021</v>
      </c>
      <c r="AF241" t="e">
        <f>+Combinar1[[#This Row],[url]]&amp;Combinar1[[#This Row],[Complemento Link]]&amp;Combinar1[[#This Row],[id_fil_url 1]]&amp;#REF!&amp;#REF!</f>
        <v>#REF!</v>
      </c>
    </row>
    <row r="242" spans="1:32" x14ac:dyDescent="0.3">
      <c r="A242" s="20">
        <v>1</v>
      </c>
      <c r="B242" s="20" t="s">
        <v>329</v>
      </c>
      <c r="C242">
        <v>20</v>
      </c>
      <c r="D242" s="20">
        <v>20</v>
      </c>
      <c r="E242" s="20" t="s">
        <v>643</v>
      </c>
      <c r="F242" s="20"/>
      <c r="G242" s="20" t="s">
        <v>641</v>
      </c>
      <c r="H242" s="20" t="s">
        <v>640</v>
      </c>
      <c r="I242" s="20" t="s">
        <v>329</v>
      </c>
      <c r="K242" s="20" t="s">
        <v>637</v>
      </c>
      <c r="L242" s="20" t="s">
        <v>643</v>
      </c>
      <c r="M242" s="20">
        <v>2021</v>
      </c>
      <c r="N242" s="20" t="s">
        <v>644</v>
      </c>
      <c r="O242" s="20" t="s">
        <v>642</v>
      </c>
      <c r="P242" s="20" t="s">
        <v>2740</v>
      </c>
      <c r="Q242" t="s">
        <v>2741</v>
      </c>
      <c r="R242" s="20" t="s">
        <v>639</v>
      </c>
      <c r="S242" s="20" t="s">
        <v>2143</v>
      </c>
      <c r="T242" s="20" t="s">
        <v>652</v>
      </c>
      <c r="U242" s="20" t="s">
        <v>337</v>
      </c>
      <c r="V242" s="20">
        <v>240</v>
      </c>
      <c r="W242" s="20" t="s">
        <v>330</v>
      </c>
      <c r="X242" s="20" t="s">
        <v>331</v>
      </c>
      <c r="Y242" s="20" t="s">
        <v>111</v>
      </c>
      <c r="Z242" s="20">
        <v>6113</v>
      </c>
      <c r="AA242" s="20" t="s">
        <v>651</v>
      </c>
      <c r="AC242" t="str">
        <f>+Combinar1[[#This Row],[Descripción Filtro URL 1]]</f>
        <v>Pichidegua</v>
      </c>
      <c r="AD242" t="str">
        <f>+Combinar1[[#This Row],[titulo]]&amp;AC242&amp;", "&amp;Combinar1[[#This Row],[temporalidad]]</f>
        <v>Elevación [Mínima-Media- Máxima], en la comuna de Pichidegua, 2021</v>
      </c>
      <c r="AE242" t="str">
        <f>+Combinar1[[#This Row],[descripcion_larga]]&amp;AC242&amp;", según datos del "&amp;Combinar1[[#This Row],[fuente]]&amp;", "&amp;Combinar1[[#This Row],[temporalidad]]</f>
        <v>Altitud/Elevación (msnm) promedio [Mínima-Media- Máxima], en la comuna de Pichidegua, según datos del DATA INTELLIGENCE, 2021</v>
      </c>
      <c r="AF242" t="e">
        <f>+Combinar1[[#This Row],[url]]&amp;Combinar1[[#This Row],[Complemento Link]]&amp;Combinar1[[#This Row],[id_fil_url 1]]&amp;#REF!&amp;#REF!</f>
        <v>#REF!</v>
      </c>
    </row>
    <row r="243" spans="1:32" x14ac:dyDescent="0.3">
      <c r="A243" s="20">
        <v>1</v>
      </c>
      <c r="B243" s="20" t="s">
        <v>329</v>
      </c>
      <c r="C243">
        <v>21</v>
      </c>
      <c r="D243" s="20">
        <v>21</v>
      </c>
      <c r="E243" s="20" t="s">
        <v>646</v>
      </c>
      <c r="F243" s="20"/>
      <c r="G243" s="20" t="s">
        <v>641</v>
      </c>
      <c r="H243" s="20" t="s">
        <v>640</v>
      </c>
      <c r="I243" s="20" t="s">
        <v>329</v>
      </c>
      <c r="K243" s="20" t="s">
        <v>637</v>
      </c>
      <c r="L243" s="20" t="s">
        <v>646</v>
      </c>
      <c r="M243" s="20">
        <v>2021</v>
      </c>
      <c r="N243" s="20" t="s">
        <v>638</v>
      </c>
      <c r="O243" s="20" t="s">
        <v>642</v>
      </c>
      <c r="P243" s="20" t="s">
        <v>2742</v>
      </c>
      <c r="Q243" t="s">
        <v>2742</v>
      </c>
      <c r="R243" s="20" t="s">
        <v>639</v>
      </c>
      <c r="S243" s="20" t="s">
        <v>647</v>
      </c>
      <c r="T243" s="20" t="s">
        <v>653</v>
      </c>
      <c r="U243" s="20" t="s">
        <v>337</v>
      </c>
      <c r="V243" s="20">
        <v>240</v>
      </c>
      <c r="W243" s="20" t="s">
        <v>330</v>
      </c>
      <c r="X243" s="20" t="s">
        <v>331</v>
      </c>
      <c r="Y243" s="20" t="s">
        <v>111</v>
      </c>
      <c r="Z243" s="20">
        <v>6113</v>
      </c>
      <c r="AA243" s="20" t="s">
        <v>651</v>
      </c>
      <c r="AC243" t="str">
        <f>+Combinar1[[#This Row],[Descripción Filtro URL 1]]</f>
        <v>Pichidegua</v>
      </c>
      <c r="AD243" t="str">
        <f>+Combinar1[[#This Row],[titulo]]&amp;AC243&amp;", "&amp;Combinar1[[#This Row],[temporalidad]]</f>
        <v>Pendiente (%) [Mínima-Media- Máxima], en la comuna de Pichidegua, 2021</v>
      </c>
      <c r="AE243" t="str">
        <f>+Combinar1[[#This Row],[descripcion_larga]]&amp;AC243&amp;", según datos del "&amp;Combinar1[[#This Row],[fuente]]&amp;", "&amp;Combinar1[[#This Row],[temporalidad]]</f>
        <v>Pendiente (%) [Mínima-Media- Máxima], en la comuna de Pichidegua, según datos del DATA INTELLIGENCE, 2021</v>
      </c>
      <c r="AF243" t="e">
        <f>+Combinar1[[#This Row],[url]]&amp;Combinar1[[#This Row],[Complemento Link]]&amp;Combinar1[[#This Row],[id_fil_url 1]]&amp;#REF!&amp;#REF!</f>
        <v>#REF!</v>
      </c>
    </row>
    <row r="244" spans="1:32" x14ac:dyDescent="0.3">
      <c r="A244" s="20">
        <v>1</v>
      </c>
      <c r="B244" s="20" t="s">
        <v>329</v>
      </c>
      <c r="C244">
        <v>22</v>
      </c>
      <c r="D244" s="20">
        <v>22</v>
      </c>
      <c r="E244" s="20" t="s">
        <v>646</v>
      </c>
      <c r="F244" s="20"/>
      <c r="G244" s="20" t="s">
        <v>641</v>
      </c>
      <c r="H244" s="20" t="s">
        <v>640</v>
      </c>
      <c r="I244" s="20" t="s">
        <v>329</v>
      </c>
      <c r="K244" s="20" t="s">
        <v>637</v>
      </c>
      <c r="L244" s="20" t="s">
        <v>646</v>
      </c>
      <c r="M244" s="20">
        <v>2021</v>
      </c>
      <c r="N244" s="20" t="s">
        <v>649</v>
      </c>
      <c r="O244" s="20" t="s">
        <v>642</v>
      </c>
      <c r="P244" s="20" t="s">
        <v>2743</v>
      </c>
      <c r="Q244" t="s">
        <v>2743</v>
      </c>
      <c r="R244" s="20" t="s">
        <v>639</v>
      </c>
      <c r="S244" s="20" t="s">
        <v>647</v>
      </c>
      <c r="T244" s="20" t="s">
        <v>654</v>
      </c>
      <c r="U244" s="20" t="s">
        <v>337</v>
      </c>
      <c r="V244" s="20">
        <v>240</v>
      </c>
      <c r="W244" s="20" t="s">
        <v>330</v>
      </c>
      <c r="X244" s="20" t="s">
        <v>331</v>
      </c>
      <c r="Y244" s="20" t="s">
        <v>111</v>
      </c>
      <c r="Z244" s="20">
        <v>6113</v>
      </c>
      <c r="AA244" s="20" t="s">
        <v>651</v>
      </c>
      <c r="AC244" t="str">
        <f>+Combinar1[[#This Row],[Descripción Filtro URL 1]]</f>
        <v>Pichidegua</v>
      </c>
      <c r="AD244" t="str">
        <f>+Combinar1[[#This Row],[titulo]]&amp;AC244&amp;", "&amp;Combinar1[[#This Row],[temporalidad]]</f>
        <v>Pendiente (grados) [Mínima-Media- Máxima], en la comuna de Pichidegua, 2021</v>
      </c>
      <c r="AE244" t="str">
        <f>+Combinar1[[#This Row],[descripcion_larga]]&amp;AC244&amp;", según datos del "&amp;Combinar1[[#This Row],[fuente]]&amp;", "&amp;Combinar1[[#This Row],[temporalidad]]</f>
        <v>Pendiente (grados) [Mínima-Media- Máxima], en la comuna de Pichidegua, según datos del DATA INTELLIGENCE, 2021</v>
      </c>
      <c r="AF244" t="e">
        <f>+Combinar1[[#This Row],[url]]&amp;Combinar1[[#This Row],[Complemento Link]]&amp;Combinar1[[#This Row],[id_fil_url 1]]&amp;#REF!&amp;#REF!</f>
        <v>#REF!</v>
      </c>
    </row>
    <row r="245" spans="1:32" x14ac:dyDescent="0.3">
      <c r="A245" s="20">
        <v>1</v>
      </c>
      <c r="B245" s="20" t="s">
        <v>329</v>
      </c>
      <c r="C245">
        <v>20</v>
      </c>
      <c r="D245" s="20">
        <v>20</v>
      </c>
      <c r="E245" s="20" t="s">
        <v>643</v>
      </c>
      <c r="F245" s="20"/>
      <c r="G245" s="20" t="s">
        <v>641</v>
      </c>
      <c r="H245" s="20" t="s">
        <v>640</v>
      </c>
      <c r="I245" s="20" t="s">
        <v>329</v>
      </c>
      <c r="K245" s="20" t="s">
        <v>637</v>
      </c>
      <c r="L245" s="20" t="s">
        <v>643</v>
      </c>
      <c r="M245" s="20">
        <v>2021</v>
      </c>
      <c r="N245" s="20" t="s">
        <v>644</v>
      </c>
      <c r="O245" s="20" t="s">
        <v>642</v>
      </c>
      <c r="P245" s="20" t="s">
        <v>2740</v>
      </c>
      <c r="Q245" t="s">
        <v>2741</v>
      </c>
      <c r="R245" s="20" t="s">
        <v>639</v>
      </c>
      <c r="S245" s="20" t="s">
        <v>2143</v>
      </c>
      <c r="T245" s="20" t="s">
        <v>652</v>
      </c>
      <c r="U245" s="20" t="s">
        <v>337</v>
      </c>
      <c r="V245" s="20">
        <v>240</v>
      </c>
      <c r="W245" s="20" t="s">
        <v>330</v>
      </c>
      <c r="X245" s="20" t="s">
        <v>331</v>
      </c>
      <c r="Y245" s="20" t="s">
        <v>112</v>
      </c>
      <c r="Z245" s="20">
        <v>6114</v>
      </c>
      <c r="AA245" s="20" t="s">
        <v>651</v>
      </c>
      <c r="AC245" t="str">
        <f>+Combinar1[[#This Row],[Descripción Filtro URL 1]]</f>
        <v>Quinta de Tilcoco</v>
      </c>
      <c r="AD245" t="str">
        <f>+Combinar1[[#This Row],[titulo]]&amp;AC245&amp;", "&amp;Combinar1[[#This Row],[temporalidad]]</f>
        <v>Elevación [Mínima-Media- Máxima], en la comuna de Quinta de Tilcoco, 2021</v>
      </c>
      <c r="AE245" t="str">
        <f>+Combinar1[[#This Row],[descripcion_larga]]&amp;AC245&amp;", según datos del "&amp;Combinar1[[#This Row],[fuente]]&amp;", "&amp;Combinar1[[#This Row],[temporalidad]]</f>
        <v>Altitud/Elevación (msnm) promedio [Mínima-Media- Máxima], en la comuna de Quinta de Tilcoco, según datos del DATA INTELLIGENCE, 2021</v>
      </c>
      <c r="AF245" t="e">
        <f>+Combinar1[[#This Row],[url]]&amp;Combinar1[[#This Row],[Complemento Link]]&amp;Combinar1[[#This Row],[id_fil_url 1]]&amp;#REF!&amp;#REF!</f>
        <v>#REF!</v>
      </c>
    </row>
    <row r="246" spans="1:32" x14ac:dyDescent="0.3">
      <c r="A246" s="20">
        <v>1</v>
      </c>
      <c r="B246" s="20" t="s">
        <v>329</v>
      </c>
      <c r="C246">
        <v>21</v>
      </c>
      <c r="D246" s="20">
        <v>21</v>
      </c>
      <c r="E246" s="20" t="s">
        <v>646</v>
      </c>
      <c r="F246" s="20"/>
      <c r="G246" s="20" t="s">
        <v>641</v>
      </c>
      <c r="H246" s="20" t="s">
        <v>640</v>
      </c>
      <c r="I246" s="20" t="s">
        <v>329</v>
      </c>
      <c r="K246" s="20" t="s">
        <v>637</v>
      </c>
      <c r="L246" s="20" t="s">
        <v>646</v>
      </c>
      <c r="M246" s="20">
        <v>2021</v>
      </c>
      <c r="N246" s="20" t="s">
        <v>638</v>
      </c>
      <c r="O246" s="20" t="s">
        <v>642</v>
      </c>
      <c r="P246" s="20" t="s">
        <v>2742</v>
      </c>
      <c r="Q246" t="s">
        <v>2742</v>
      </c>
      <c r="R246" s="20" t="s">
        <v>639</v>
      </c>
      <c r="S246" s="20" t="s">
        <v>647</v>
      </c>
      <c r="T246" s="20" t="s">
        <v>653</v>
      </c>
      <c r="U246" s="20" t="s">
        <v>337</v>
      </c>
      <c r="V246" s="20">
        <v>240</v>
      </c>
      <c r="W246" s="20" t="s">
        <v>330</v>
      </c>
      <c r="X246" s="20" t="s">
        <v>331</v>
      </c>
      <c r="Y246" s="20" t="s">
        <v>112</v>
      </c>
      <c r="Z246" s="20">
        <v>6114</v>
      </c>
      <c r="AA246" s="20" t="s">
        <v>651</v>
      </c>
      <c r="AC246" t="str">
        <f>+Combinar1[[#This Row],[Descripción Filtro URL 1]]</f>
        <v>Quinta de Tilcoco</v>
      </c>
      <c r="AD246" t="str">
        <f>+Combinar1[[#This Row],[titulo]]&amp;AC246&amp;", "&amp;Combinar1[[#This Row],[temporalidad]]</f>
        <v>Pendiente (%) [Mínima-Media- Máxima], en la comuna de Quinta de Tilcoco, 2021</v>
      </c>
      <c r="AE246" t="str">
        <f>+Combinar1[[#This Row],[descripcion_larga]]&amp;AC246&amp;", según datos del "&amp;Combinar1[[#This Row],[fuente]]&amp;", "&amp;Combinar1[[#This Row],[temporalidad]]</f>
        <v>Pendiente (%) [Mínima-Media- Máxima], en la comuna de Quinta de Tilcoco, según datos del DATA INTELLIGENCE, 2021</v>
      </c>
      <c r="AF246" t="e">
        <f>+Combinar1[[#This Row],[url]]&amp;Combinar1[[#This Row],[Complemento Link]]&amp;Combinar1[[#This Row],[id_fil_url 1]]&amp;#REF!&amp;#REF!</f>
        <v>#REF!</v>
      </c>
    </row>
    <row r="247" spans="1:32" x14ac:dyDescent="0.3">
      <c r="A247" s="20">
        <v>1</v>
      </c>
      <c r="B247" s="20" t="s">
        <v>329</v>
      </c>
      <c r="C247">
        <v>22</v>
      </c>
      <c r="D247" s="20">
        <v>22</v>
      </c>
      <c r="E247" s="20" t="s">
        <v>646</v>
      </c>
      <c r="F247" s="20"/>
      <c r="G247" s="20" t="s">
        <v>641</v>
      </c>
      <c r="H247" s="20" t="s">
        <v>640</v>
      </c>
      <c r="I247" s="20" t="s">
        <v>329</v>
      </c>
      <c r="K247" s="20" t="s">
        <v>637</v>
      </c>
      <c r="L247" s="20" t="s">
        <v>646</v>
      </c>
      <c r="M247" s="20">
        <v>2021</v>
      </c>
      <c r="N247" s="20" t="s">
        <v>649</v>
      </c>
      <c r="O247" s="20" t="s">
        <v>642</v>
      </c>
      <c r="P247" s="20" t="s">
        <v>2743</v>
      </c>
      <c r="Q247" t="s">
        <v>2743</v>
      </c>
      <c r="R247" s="20" t="s">
        <v>639</v>
      </c>
      <c r="S247" s="20" t="s">
        <v>647</v>
      </c>
      <c r="T247" s="20" t="s">
        <v>654</v>
      </c>
      <c r="U247" s="20" t="s">
        <v>337</v>
      </c>
      <c r="V247" s="20">
        <v>240</v>
      </c>
      <c r="W247" s="20" t="s">
        <v>330</v>
      </c>
      <c r="X247" s="20" t="s">
        <v>331</v>
      </c>
      <c r="Y247" s="20" t="s">
        <v>112</v>
      </c>
      <c r="Z247" s="20">
        <v>6114</v>
      </c>
      <c r="AA247" s="20" t="s">
        <v>651</v>
      </c>
      <c r="AC247" t="str">
        <f>+Combinar1[[#This Row],[Descripción Filtro URL 1]]</f>
        <v>Quinta de Tilcoco</v>
      </c>
      <c r="AD247" t="str">
        <f>+Combinar1[[#This Row],[titulo]]&amp;AC247&amp;", "&amp;Combinar1[[#This Row],[temporalidad]]</f>
        <v>Pendiente (grados) [Mínima-Media- Máxima], en la comuna de Quinta de Tilcoco, 2021</v>
      </c>
      <c r="AE247" t="str">
        <f>+Combinar1[[#This Row],[descripcion_larga]]&amp;AC247&amp;", según datos del "&amp;Combinar1[[#This Row],[fuente]]&amp;", "&amp;Combinar1[[#This Row],[temporalidad]]</f>
        <v>Pendiente (grados) [Mínima-Media- Máxima], en la comuna de Quinta de Tilcoco, según datos del DATA INTELLIGENCE, 2021</v>
      </c>
      <c r="AF247" t="e">
        <f>+Combinar1[[#This Row],[url]]&amp;Combinar1[[#This Row],[Complemento Link]]&amp;Combinar1[[#This Row],[id_fil_url 1]]&amp;#REF!&amp;#REF!</f>
        <v>#REF!</v>
      </c>
    </row>
    <row r="248" spans="1:32" x14ac:dyDescent="0.3">
      <c r="A248" s="20">
        <v>1</v>
      </c>
      <c r="B248" s="20" t="s">
        <v>329</v>
      </c>
      <c r="C248">
        <v>20</v>
      </c>
      <c r="D248" s="20">
        <v>20</v>
      </c>
      <c r="E248" s="20" t="s">
        <v>643</v>
      </c>
      <c r="F248" s="20"/>
      <c r="G248" s="20" t="s">
        <v>641</v>
      </c>
      <c r="H248" s="20" t="s">
        <v>640</v>
      </c>
      <c r="I248" s="20" t="s">
        <v>329</v>
      </c>
      <c r="K248" s="20" t="s">
        <v>637</v>
      </c>
      <c r="L248" s="20" t="s">
        <v>643</v>
      </c>
      <c r="M248" s="20">
        <v>2021</v>
      </c>
      <c r="N248" s="20" t="s">
        <v>644</v>
      </c>
      <c r="O248" s="20" t="s">
        <v>642</v>
      </c>
      <c r="P248" s="20" t="s">
        <v>2740</v>
      </c>
      <c r="Q248" t="s">
        <v>2741</v>
      </c>
      <c r="R248" s="20" t="s">
        <v>639</v>
      </c>
      <c r="S248" s="20" t="s">
        <v>2143</v>
      </c>
      <c r="T248" s="20" t="s">
        <v>652</v>
      </c>
      <c r="U248" s="20" t="s">
        <v>337</v>
      </c>
      <c r="V248" s="20">
        <v>240</v>
      </c>
      <c r="W248" s="20" t="s">
        <v>330</v>
      </c>
      <c r="X248" s="20" t="s">
        <v>331</v>
      </c>
      <c r="Y248" s="20" t="s">
        <v>113</v>
      </c>
      <c r="Z248" s="20">
        <v>6115</v>
      </c>
      <c r="AA248" s="20" t="s">
        <v>651</v>
      </c>
      <c r="AC248" t="str">
        <f>+Combinar1[[#This Row],[Descripción Filtro URL 1]]</f>
        <v>Rengo</v>
      </c>
      <c r="AD248" t="str">
        <f>+Combinar1[[#This Row],[titulo]]&amp;AC248&amp;", "&amp;Combinar1[[#This Row],[temporalidad]]</f>
        <v>Elevación [Mínima-Media- Máxima], en la comuna de Rengo, 2021</v>
      </c>
      <c r="AE248" t="str">
        <f>+Combinar1[[#This Row],[descripcion_larga]]&amp;AC248&amp;", según datos del "&amp;Combinar1[[#This Row],[fuente]]&amp;", "&amp;Combinar1[[#This Row],[temporalidad]]</f>
        <v>Altitud/Elevación (msnm) promedio [Mínima-Media- Máxima], en la comuna de Rengo, según datos del DATA INTELLIGENCE, 2021</v>
      </c>
      <c r="AF248" t="e">
        <f>+Combinar1[[#This Row],[url]]&amp;Combinar1[[#This Row],[Complemento Link]]&amp;Combinar1[[#This Row],[id_fil_url 1]]&amp;#REF!&amp;#REF!</f>
        <v>#REF!</v>
      </c>
    </row>
    <row r="249" spans="1:32" x14ac:dyDescent="0.3">
      <c r="A249" s="20">
        <v>1</v>
      </c>
      <c r="B249" s="20" t="s">
        <v>329</v>
      </c>
      <c r="C249">
        <v>21</v>
      </c>
      <c r="D249" s="20">
        <v>21</v>
      </c>
      <c r="E249" s="20" t="s">
        <v>646</v>
      </c>
      <c r="F249" s="20"/>
      <c r="G249" s="20" t="s">
        <v>641</v>
      </c>
      <c r="H249" s="20" t="s">
        <v>640</v>
      </c>
      <c r="I249" s="20" t="s">
        <v>329</v>
      </c>
      <c r="K249" s="20" t="s">
        <v>637</v>
      </c>
      <c r="L249" s="20" t="s">
        <v>646</v>
      </c>
      <c r="M249" s="20">
        <v>2021</v>
      </c>
      <c r="N249" s="20" t="s">
        <v>638</v>
      </c>
      <c r="O249" s="20" t="s">
        <v>642</v>
      </c>
      <c r="P249" s="20" t="s">
        <v>2742</v>
      </c>
      <c r="Q249" t="s">
        <v>2742</v>
      </c>
      <c r="R249" s="20" t="s">
        <v>639</v>
      </c>
      <c r="S249" s="20" t="s">
        <v>647</v>
      </c>
      <c r="T249" s="20" t="s">
        <v>653</v>
      </c>
      <c r="U249" s="20" t="s">
        <v>337</v>
      </c>
      <c r="V249" s="20">
        <v>240</v>
      </c>
      <c r="W249" s="20" t="s">
        <v>330</v>
      </c>
      <c r="X249" s="20" t="s">
        <v>331</v>
      </c>
      <c r="Y249" s="20" t="s">
        <v>113</v>
      </c>
      <c r="Z249" s="20">
        <v>6115</v>
      </c>
      <c r="AA249" s="20" t="s">
        <v>651</v>
      </c>
      <c r="AC249" t="str">
        <f>+Combinar1[[#This Row],[Descripción Filtro URL 1]]</f>
        <v>Rengo</v>
      </c>
      <c r="AD249" t="str">
        <f>+Combinar1[[#This Row],[titulo]]&amp;AC249&amp;", "&amp;Combinar1[[#This Row],[temporalidad]]</f>
        <v>Pendiente (%) [Mínima-Media- Máxima], en la comuna de Rengo, 2021</v>
      </c>
      <c r="AE249" t="str">
        <f>+Combinar1[[#This Row],[descripcion_larga]]&amp;AC249&amp;", según datos del "&amp;Combinar1[[#This Row],[fuente]]&amp;", "&amp;Combinar1[[#This Row],[temporalidad]]</f>
        <v>Pendiente (%) [Mínima-Media- Máxima], en la comuna de Rengo, según datos del DATA INTELLIGENCE, 2021</v>
      </c>
      <c r="AF249" t="e">
        <f>+Combinar1[[#This Row],[url]]&amp;Combinar1[[#This Row],[Complemento Link]]&amp;Combinar1[[#This Row],[id_fil_url 1]]&amp;#REF!&amp;#REF!</f>
        <v>#REF!</v>
      </c>
    </row>
    <row r="250" spans="1:32" x14ac:dyDescent="0.3">
      <c r="A250" s="20">
        <v>1</v>
      </c>
      <c r="B250" s="20" t="s">
        <v>329</v>
      </c>
      <c r="C250">
        <v>22</v>
      </c>
      <c r="D250" s="20">
        <v>22</v>
      </c>
      <c r="E250" s="20" t="s">
        <v>646</v>
      </c>
      <c r="F250" s="20"/>
      <c r="G250" s="20" t="s">
        <v>641</v>
      </c>
      <c r="H250" s="20" t="s">
        <v>640</v>
      </c>
      <c r="I250" s="20" t="s">
        <v>329</v>
      </c>
      <c r="K250" s="20" t="s">
        <v>637</v>
      </c>
      <c r="L250" s="20" t="s">
        <v>646</v>
      </c>
      <c r="M250" s="20">
        <v>2021</v>
      </c>
      <c r="N250" s="20" t="s">
        <v>649</v>
      </c>
      <c r="O250" s="20" t="s">
        <v>642</v>
      </c>
      <c r="P250" s="20" t="s">
        <v>2743</v>
      </c>
      <c r="Q250" t="s">
        <v>2743</v>
      </c>
      <c r="R250" s="20" t="s">
        <v>639</v>
      </c>
      <c r="S250" s="20" t="s">
        <v>647</v>
      </c>
      <c r="T250" s="20" t="s">
        <v>654</v>
      </c>
      <c r="U250" s="20" t="s">
        <v>337</v>
      </c>
      <c r="V250" s="20">
        <v>240</v>
      </c>
      <c r="W250" s="20" t="s">
        <v>330</v>
      </c>
      <c r="X250" s="20" t="s">
        <v>331</v>
      </c>
      <c r="Y250" s="20" t="s">
        <v>113</v>
      </c>
      <c r="Z250" s="20">
        <v>6115</v>
      </c>
      <c r="AA250" s="20" t="s">
        <v>651</v>
      </c>
      <c r="AC250" t="str">
        <f>+Combinar1[[#This Row],[Descripción Filtro URL 1]]</f>
        <v>Rengo</v>
      </c>
      <c r="AD250" t="str">
        <f>+Combinar1[[#This Row],[titulo]]&amp;AC250&amp;", "&amp;Combinar1[[#This Row],[temporalidad]]</f>
        <v>Pendiente (grados) [Mínima-Media- Máxima], en la comuna de Rengo, 2021</v>
      </c>
      <c r="AE250" t="str">
        <f>+Combinar1[[#This Row],[descripcion_larga]]&amp;AC250&amp;", según datos del "&amp;Combinar1[[#This Row],[fuente]]&amp;", "&amp;Combinar1[[#This Row],[temporalidad]]</f>
        <v>Pendiente (grados) [Mínima-Media- Máxima], en la comuna de Rengo, según datos del DATA INTELLIGENCE, 2021</v>
      </c>
      <c r="AF250" t="e">
        <f>+Combinar1[[#This Row],[url]]&amp;Combinar1[[#This Row],[Complemento Link]]&amp;Combinar1[[#This Row],[id_fil_url 1]]&amp;#REF!&amp;#REF!</f>
        <v>#REF!</v>
      </c>
    </row>
    <row r="251" spans="1:32" x14ac:dyDescent="0.3">
      <c r="A251" s="20">
        <v>1</v>
      </c>
      <c r="B251" s="20" t="s">
        <v>329</v>
      </c>
      <c r="C251">
        <v>20</v>
      </c>
      <c r="D251" s="20">
        <v>20</v>
      </c>
      <c r="E251" s="20" t="s">
        <v>643</v>
      </c>
      <c r="F251" s="20"/>
      <c r="G251" s="20" t="s">
        <v>641</v>
      </c>
      <c r="H251" s="20" t="s">
        <v>640</v>
      </c>
      <c r="I251" s="20" t="s">
        <v>329</v>
      </c>
      <c r="K251" s="20" t="s">
        <v>637</v>
      </c>
      <c r="L251" s="20" t="s">
        <v>643</v>
      </c>
      <c r="M251" s="20">
        <v>2021</v>
      </c>
      <c r="N251" s="20" t="s">
        <v>644</v>
      </c>
      <c r="O251" s="20" t="s">
        <v>642</v>
      </c>
      <c r="P251" s="20" t="s">
        <v>2740</v>
      </c>
      <c r="Q251" t="s">
        <v>2741</v>
      </c>
      <c r="R251" s="20" t="s">
        <v>639</v>
      </c>
      <c r="S251" s="20" t="s">
        <v>2143</v>
      </c>
      <c r="T251" s="20" t="s">
        <v>652</v>
      </c>
      <c r="U251" s="20" t="s">
        <v>337</v>
      </c>
      <c r="V251" s="20">
        <v>240</v>
      </c>
      <c r="W251" s="20" t="s">
        <v>330</v>
      </c>
      <c r="X251" s="20" t="s">
        <v>331</v>
      </c>
      <c r="Y251" s="20" t="s">
        <v>114</v>
      </c>
      <c r="Z251" s="20">
        <v>6116</v>
      </c>
      <c r="AA251" s="20" t="s">
        <v>651</v>
      </c>
      <c r="AC251" t="str">
        <f>+Combinar1[[#This Row],[Descripción Filtro URL 1]]</f>
        <v>Requínoa</v>
      </c>
      <c r="AD251" t="str">
        <f>+Combinar1[[#This Row],[titulo]]&amp;AC251&amp;", "&amp;Combinar1[[#This Row],[temporalidad]]</f>
        <v>Elevación [Mínima-Media- Máxima], en la comuna de Requínoa, 2021</v>
      </c>
      <c r="AE251" t="str">
        <f>+Combinar1[[#This Row],[descripcion_larga]]&amp;AC251&amp;", según datos del "&amp;Combinar1[[#This Row],[fuente]]&amp;", "&amp;Combinar1[[#This Row],[temporalidad]]</f>
        <v>Altitud/Elevación (msnm) promedio [Mínima-Media- Máxima], en la comuna de Requínoa, según datos del DATA INTELLIGENCE, 2021</v>
      </c>
      <c r="AF251" t="e">
        <f>+Combinar1[[#This Row],[url]]&amp;Combinar1[[#This Row],[Complemento Link]]&amp;Combinar1[[#This Row],[id_fil_url 1]]&amp;#REF!&amp;#REF!</f>
        <v>#REF!</v>
      </c>
    </row>
    <row r="252" spans="1:32" x14ac:dyDescent="0.3">
      <c r="A252" s="20">
        <v>1</v>
      </c>
      <c r="B252" s="20" t="s">
        <v>329</v>
      </c>
      <c r="C252">
        <v>21</v>
      </c>
      <c r="D252" s="20">
        <v>21</v>
      </c>
      <c r="E252" s="20" t="s">
        <v>646</v>
      </c>
      <c r="F252" s="20"/>
      <c r="G252" s="20" t="s">
        <v>641</v>
      </c>
      <c r="H252" s="20" t="s">
        <v>640</v>
      </c>
      <c r="I252" s="20" t="s">
        <v>329</v>
      </c>
      <c r="K252" s="20" t="s">
        <v>637</v>
      </c>
      <c r="L252" s="20" t="s">
        <v>646</v>
      </c>
      <c r="M252" s="20">
        <v>2021</v>
      </c>
      <c r="N252" s="20" t="s">
        <v>638</v>
      </c>
      <c r="O252" s="20" t="s">
        <v>642</v>
      </c>
      <c r="P252" s="20" t="s">
        <v>2742</v>
      </c>
      <c r="Q252" t="s">
        <v>2742</v>
      </c>
      <c r="R252" s="20" t="s">
        <v>639</v>
      </c>
      <c r="S252" s="20" t="s">
        <v>647</v>
      </c>
      <c r="T252" s="20" t="s">
        <v>653</v>
      </c>
      <c r="U252" s="20" t="s">
        <v>337</v>
      </c>
      <c r="V252" s="20">
        <v>240</v>
      </c>
      <c r="W252" s="20" t="s">
        <v>330</v>
      </c>
      <c r="X252" s="20" t="s">
        <v>331</v>
      </c>
      <c r="Y252" s="20" t="s">
        <v>114</v>
      </c>
      <c r="Z252" s="20">
        <v>6116</v>
      </c>
      <c r="AA252" s="20" t="s">
        <v>651</v>
      </c>
      <c r="AC252" t="str">
        <f>+Combinar1[[#This Row],[Descripción Filtro URL 1]]</f>
        <v>Requínoa</v>
      </c>
      <c r="AD252" t="str">
        <f>+Combinar1[[#This Row],[titulo]]&amp;AC252&amp;", "&amp;Combinar1[[#This Row],[temporalidad]]</f>
        <v>Pendiente (%) [Mínima-Media- Máxima], en la comuna de Requínoa, 2021</v>
      </c>
      <c r="AE252" t="str">
        <f>+Combinar1[[#This Row],[descripcion_larga]]&amp;AC252&amp;", según datos del "&amp;Combinar1[[#This Row],[fuente]]&amp;", "&amp;Combinar1[[#This Row],[temporalidad]]</f>
        <v>Pendiente (%) [Mínima-Media- Máxima], en la comuna de Requínoa, según datos del DATA INTELLIGENCE, 2021</v>
      </c>
      <c r="AF252" t="e">
        <f>+Combinar1[[#This Row],[url]]&amp;Combinar1[[#This Row],[Complemento Link]]&amp;Combinar1[[#This Row],[id_fil_url 1]]&amp;#REF!&amp;#REF!</f>
        <v>#REF!</v>
      </c>
    </row>
    <row r="253" spans="1:32" x14ac:dyDescent="0.3">
      <c r="A253" s="20">
        <v>1</v>
      </c>
      <c r="B253" s="20" t="s">
        <v>329</v>
      </c>
      <c r="C253">
        <v>22</v>
      </c>
      <c r="D253" s="20">
        <v>22</v>
      </c>
      <c r="E253" s="20" t="s">
        <v>646</v>
      </c>
      <c r="F253" s="20"/>
      <c r="G253" s="20" t="s">
        <v>641</v>
      </c>
      <c r="H253" s="20" t="s">
        <v>640</v>
      </c>
      <c r="I253" s="20" t="s">
        <v>329</v>
      </c>
      <c r="K253" s="20" t="s">
        <v>637</v>
      </c>
      <c r="L253" s="20" t="s">
        <v>646</v>
      </c>
      <c r="M253" s="20">
        <v>2021</v>
      </c>
      <c r="N253" s="20" t="s">
        <v>649</v>
      </c>
      <c r="O253" s="20" t="s">
        <v>642</v>
      </c>
      <c r="P253" s="20" t="s">
        <v>2743</v>
      </c>
      <c r="Q253" t="s">
        <v>2743</v>
      </c>
      <c r="R253" s="20" t="s">
        <v>639</v>
      </c>
      <c r="S253" s="20" t="s">
        <v>647</v>
      </c>
      <c r="T253" s="20" t="s">
        <v>654</v>
      </c>
      <c r="U253" s="20" t="s">
        <v>337</v>
      </c>
      <c r="V253" s="20">
        <v>240</v>
      </c>
      <c r="W253" s="20" t="s">
        <v>330</v>
      </c>
      <c r="X253" s="20" t="s">
        <v>331</v>
      </c>
      <c r="Y253" s="20" t="s">
        <v>114</v>
      </c>
      <c r="Z253" s="20">
        <v>6116</v>
      </c>
      <c r="AA253" s="20" t="s">
        <v>651</v>
      </c>
      <c r="AC253" t="str">
        <f>+Combinar1[[#This Row],[Descripción Filtro URL 1]]</f>
        <v>Requínoa</v>
      </c>
      <c r="AD253" t="str">
        <f>+Combinar1[[#This Row],[titulo]]&amp;AC253&amp;", "&amp;Combinar1[[#This Row],[temporalidad]]</f>
        <v>Pendiente (grados) [Mínima-Media- Máxima], en la comuna de Requínoa, 2021</v>
      </c>
      <c r="AE253" t="str">
        <f>+Combinar1[[#This Row],[descripcion_larga]]&amp;AC253&amp;", según datos del "&amp;Combinar1[[#This Row],[fuente]]&amp;", "&amp;Combinar1[[#This Row],[temporalidad]]</f>
        <v>Pendiente (grados) [Mínima-Media- Máxima], en la comuna de Requínoa, según datos del DATA INTELLIGENCE, 2021</v>
      </c>
      <c r="AF253" t="e">
        <f>+Combinar1[[#This Row],[url]]&amp;Combinar1[[#This Row],[Complemento Link]]&amp;Combinar1[[#This Row],[id_fil_url 1]]&amp;#REF!&amp;#REF!</f>
        <v>#REF!</v>
      </c>
    </row>
    <row r="254" spans="1:32" x14ac:dyDescent="0.3">
      <c r="A254" s="20">
        <v>1</v>
      </c>
      <c r="B254" s="20" t="s">
        <v>329</v>
      </c>
      <c r="C254">
        <v>20</v>
      </c>
      <c r="D254" s="20">
        <v>20</v>
      </c>
      <c r="E254" s="20" t="s">
        <v>643</v>
      </c>
      <c r="F254" s="20"/>
      <c r="G254" s="20" t="s">
        <v>641</v>
      </c>
      <c r="H254" s="20" t="s">
        <v>640</v>
      </c>
      <c r="I254" s="20" t="s">
        <v>329</v>
      </c>
      <c r="K254" s="20" t="s">
        <v>637</v>
      </c>
      <c r="L254" s="20" t="s">
        <v>643</v>
      </c>
      <c r="M254" s="20">
        <v>2021</v>
      </c>
      <c r="N254" s="20" t="s">
        <v>644</v>
      </c>
      <c r="O254" s="20" t="s">
        <v>642</v>
      </c>
      <c r="P254" s="20" t="s">
        <v>2740</v>
      </c>
      <c r="Q254" t="s">
        <v>2741</v>
      </c>
      <c r="R254" s="20" t="s">
        <v>639</v>
      </c>
      <c r="S254" s="20" t="s">
        <v>2143</v>
      </c>
      <c r="T254" s="20" t="s">
        <v>652</v>
      </c>
      <c r="U254" s="20" t="s">
        <v>337</v>
      </c>
      <c r="V254" s="20">
        <v>240</v>
      </c>
      <c r="W254" s="20" t="s">
        <v>330</v>
      </c>
      <c r="X254" s="20" t="s">
        <v>331</v>
      </c>
      <c r="Y254" s="20" t="s">
        <v>115</v>
      </c>
      <c r="Z254" s="20">
        <v>6117</v>
      </c>
      <c r="AA254" s="20" t="s">
        <v>651</v>
      </c>
      <c r="AC254" t="str">
        <f>+Combinar1[[#This Row],[Descripción Filtro URL 1]]</f>
        <v>San Vicente</v>
      </c>
      <c r="AD254" t="str">
        <f>+Combinar1[[#This Row],[titulo]]&amp;AC254&amp;", "&amp;Combinar1[[#This Row],[temporalidad]]</f>
        <v>Elevación [Mínima-Media- Máxima], en la comuna de San Vicente, 2021</v>
      </c>
      <c r="AE254" t="str">
        <f>+Combinar1[[#This Row],[descripcion_larga]]&amp;AC254&amp;", según datos del "&amp;Combinar1[[#This Row],[fuente]]&amp;", "&amp;Combinar1[[#This Row],[temporalidad]]</f>
        <v>Altitud/Elevación (msnm) promedio [Mínima-Media- Máxima], en la comuna de San Vicente, según datos del DATA INTELLIGENCE, 2021</v>
      </c>
      <c r="AF254" t="e">
        <f>+Combinar1[[#This Row],[url]]&amp;Combinar1[[#This Row],[Complemento Link]]&amp;Combinar1[[#This Row],[id_fil_url 1]]&amp;#REF!&amp;#REF!</f>
        <v>#REF!</v>
      </c>
    </row>
    <row r="255" spans="1:32" x14ac:dyDescent="0.3">
      <c r="A255" s="20">
        <v>1</v>
      </c>
      <c r="B255" s="20" t="s">
        <v>329</v>
      </c>
      <c r="C255">
        <v>21</v>
      </c>
      <c r="D255" s="20">
        <v>21</v>
      </c>
      <c r="E255" s="20" t="s">
        <v>646</v>
      </c>
      <c r="F255" s="20"/>
      <c r="G255" s="20" t="s">
        <v>641</v>
      </c>
      <c r="H255" s="20" t="s">
        <v>640</v>
      </c>
      <c r="I255" s="20" t="s">
        <v>329</v>
      </c>
      <c r="K255" s="20" t="s">
        <v>637</v>
      </c>
      <c r="L255" s="20" t="s">
        <v>646</v>
      </c>
      <c r="M255" s="20">
        <v>2021</v>
      </c>
      <c r="N255" s="20" t="s">
        <v>638</v>
      </c>
      <c r="O255" s="20" t="s">
        <v>642</v>
      </c>
      <c r="P255" s="20" t="s">
        <v>2742</v>
      </c>
      <c r="Q255" t="s">
        <v>2742</v>
      </c>
      <c r="R255" s="20" t="s">
        <v>639</v>
      </c>
      <c r="S255" s="20" t="s">
        <v>647</v>
      </c>
      <c r="T255" s="20" t="s">
        <v>653</v>
      </c>
      <c r="U255" s="20" t="s">
        <v>337</v>
      </c>
      <c r="V255" s="20">
        <v>240</v>
      </c>
      <c r="W255" s="20" t="s">
        <v>330</v>
      </c>
      <c r="X255" s="20" t="s">
        <v>331</v>
      </c>
      <c r="Y255" s="20" t="s">
        <v>115</v>
      </c>
      <c r="Z255" s="20">
        <v>6117</v>
      </c>
      <c r="AA255" s="20" t="s">
        <v>651</v>
      </c>
      <c r="AC255" t="str">
        <f>+Combinar1[[#This Row],[Descripción Filtro URL 1]]</f>
        <v>San Vicente</v>
      </c>
      <c r="AD255" t="str">
        <f>+Combinar1[[#This Row],[titulo]]&amp;AC255&amp;", "&amp;Combinar1[[#This Row],[temporalidad]]</f>
        <v>Pendiente (%) [Mínima-Media- Máxima], en la comuna de San Vicente, 2021</v>
      </c>
      <c r="AE255" t="str">
        <f>+Combinar1[[#This Row],[descripcion_larga]]&amp;AC255&amp;", según datos del "&amp;Combinar1[[#This Row],[fuente]]&amp;", "&amp;Combinar1[[#This Row],[temporalidad]]</f>
        <v>Pendiente (%) [Mínima-Media- Máxima], en la comuna de San Vicente, según datos del DATA INTELLIGENCE, 2021</v>
      </c>
      <c r="AF255" t="e">
        <f>+Combinar1[[#This Row],[url]]&amp;Combinar1[[#This Row],[Complemento Link]]&amp;Combinar1[[#This Row],[id_fil_url 1]]&amp;#REF!&amp;#REF!</f>
        <v>#REF!</v>
      </c>
    </row>
    <row r="256" spans="1:32" x14ac:dyDescent="0.3">
      <c r="A256" s="20">
        <v>1</v>
      </c>
      <c r="B256" s="20" t="s">
        <v>329</v>
      </c>
      <c r="C256">
        <v>22</v>
      </c>
      <c r="D256" s="20">
        <v>22</v>
      </c>
      <c r="E256" s="20" t="s">
        <v>646</v>
      </c>
      <c r="F256" s="20"/>
      <c r="G256" s="20" t="s">
        <v>641</v>
      </c>
      <c r="H256" s="20" t="s">
        <v>640</v>
      </c>
      <c r="I256" s="20" t="s">
        <v>329</v>
      </c>
      <c r="K256" s="20" t="s">
        <v>637</v>
      </c>
      <c r="L256" s="20" t="s">
        <v>646</v>
      </c>
      <c r="M256" s="20">
        <v>2021</v>
      </c>
      <c r="N256" s="20" t="s">
        <v>649</v>
      </c>
      <c r="O256" s="20" t="s">
        <v>642</v>
      </c>
      <c r="P256" s="20" t="s">
        <v>2743</v>
      </c>
      <c r="Q256" t="s">
        <v>2743</v>
      </c>
      <c r="R256" s="20" t="s">
        <v>639</v>
      </c>
      <c r="S256" s="20" t="s">
        <v>647</v>
      </c>
      <c r="T256" s="20" t="s">
        <v>654</v>
      </c>
      <c r="U256" s="20" t="s">
        <v>337</v>
      </c>
      <c r="V256" s="20">
        <v>240</v>
      </c>
      <c r="W256" s="20" t="s">
        <v>330</v>
      </c>
      <c r="X256" s="20" t="s">
        <v>331</v>
      </c>
      <c r="Y256" s="20" t="s">
        <v>115</v>
      </c>
      <c r="Z256" s="20">
        <v>6117</v>
      </c>
      <c r="AA256" s="20" t="s">
        <v>651</v>
      </c>
      <c r="AC256" t="str">
        <f>+Combinar1[[#This Row],[Descripción Filtro URL 1]]</f>
        <v>San Vicente</v>
      </c>
      <c r="AD256" t="str">
        <f>+Combinar1[[#This Row],[titulo]]&amp;AC256&amp;", "&amp;Combinar1[[#This Row],[temporalidad]]</f>
        <v>Pendiente (grados) [Mínima-Media- Máxima], en la comuna de San Vicente, 2021</v>
      </c>
      <c r="AE256" t="str">
        <f>+Combinar1[[#This Row],[descripcion_larga]]&amp;AC256&amp;", según datos del "&amp;Combinar1[[#This Row],[fuente]]&amp;", "&amp;Combinar1[[#This Row],[temporalidad]]</f>
        <v>Pendiente (grados) [Mínima-Media- Máxima], en la comuna de San Vicente, según datos del DATA INTELLIGENCE, 2021</v>
      </c>
      <c r="AF256" t="e">
        <f>+Combinar1[[#This Row],[url]]&amp;Combinar1[[#This Row],[Complemento Link]]&amp;Combinar1[[#This Row],[id_fil_url 1]]&amp;#REF!&amp;#REF!</f>
        <v>#REF!</v>
      </c>
    </row>
    <row r="257" spans="1:32" x14ac:dyDescent="0.3">
      <c r="A257" s="20">
        <v>1</v>
      </c>
      <c r="B257" s="20" t="s">
        <v>329</v>
      </c>
      <c r="C257">
        <v>20</v>
      </c>
      <c r="D257" s="20">
        <v>20</v>
      </c>
      <c r="E257" s="20" t="s">
        <v>643</v>
      </c>
      <c r="F257" s="20"/>
      <c r="G257" s="20" t="s">
        <v>641</v>
      </c>
      <c r="H257" s="20" t="s">
        <v>640</v>
      </c>
      <c r="I257" s="20" t="s">
        <v>329</v>
      </c>
      <c r="K257" s="20" t="s">
        <v>637</v>
      </c>
      <c r="L257" s="20" t="s">
        <v>643</v>
      </c>
      <c r="M257" s="20">
        <v>2021</v>
      </c>
      <c r="N257" s="20" t="s">
        <v>644</v>
      </c>
      <c r="O257" s="20" t="s">
        <v>642</v>
      </c>
      <c r="P257" s="20" t="s">
        <v>2740</v>
      </c>
      <c r="Q257" t="s">
        <v>2741</v>
      </c>
      <c r="R257" s="20" t="s">
        <v>639</v>
      </c>
      <c r="S257" s="20" t="s">
        <v>2143</v>
      </c>
      <c r="T257" s="20" t="s">
        <v>652</v>
      </c>
      <c r="U257" s="20" t="s">
        <v>337</v>
      </c>
      <c r="V257" s="20">
        <v>240</v>
      </c>
      <c r="W257" s="20" t="s">
        <v>330</v>
      </c>
      <c r="X257" s="20" t="s">
        <v>331</v>
      </c>
      <c r="Y257" s="20" t="s">
        <v>116</v>
      </c>
      <c r="Z257" s="20">
        <v>6201</v>
      </c>
      <c r="AA257" s="20" t="s">
        <v>651</v>
      </c>
      <c r="AC257" t="str">
        <f>+Combinar1[[#This Row],[Descripción Filtro URL 1]]</f>
        <v>Pichilemu</v>
      </c>
      <c r="AD257" t="str">
        <f>+Combinar1[[#This Row],[titulo]]&amp;AC257&amp;", "&amp;Combinar1[[#This Row],[temporalidad]]</f>
        <v>Elevación [Mínima-Media- Máxima], en la comuna de Pichilemu, 2021</v>
      </c>
      <c r="AE257" t="str">
        <f>+Combinar1[[#This Row],[descripcion_larga]]&amp;AC257&amp;", según datos del "&amp;Combinar1[[#This Row],[fuente]]&amp;", "&amp;Combinar1[[#This Row],[temporalidad]]</f>
        <v>Altitud/Elevación (msnm) promedio [Mínima-Media- Máxima], en la comuna de Pichilemu, según datos del DATA INTELLIGENCE, 2021</v>
      </c>
      <c r="AF257" t="e">
        <f>+Combinar1[[#This Row],[url]]&amp;Combinar1[[#This Row],[Complemento Link]]&amp;Combinar1[[#This Row],[id_fil_url 1]]&amp;#REF!&amp;#REF!</f>
        <v>#REF!</v>
      </c>
    </row>
    <row r="258" spans="1:32" x14ac:dyDescent="0.3">
      <c r="A258" s="20">
        <v>1</v>
      </c>
      <c r="B258" s="20" t="s">
        <v>329</v>
      </c>
      <c r="C258">
        <v>21</v>
      </c>
      <c r="D258" s="20">
        <v>21</v>
      </c>
      <c r="E258" s="20" t="s">
        <v>646</v>
      </c>
      <c r="F258" s="20"/>
      <c r="G258" s="20" t="s">
        <v>641</v>
      </c>
      <c r="H258" s="20" t="s">
        <v>640</v>
      </c>
      <c r="I258" s="20" t="s">
        <v>329</v>
      </c>
      <c r="K258" s="20" t="s">
        <v>637</v>
      </c>
      <c r="L258" s="20" t="s">
        <v>646</v>
      </c>
      <c r="M258" s="20">
        <v>2021</v>
      </c>
      <c r="N258" s="20" t="s">
        <v>638</v>
      </c>
      <c r="O258" s="20" t="s">
        <v>642</v>
      </c>
      <c r="P258" s="20" t="s">
        <v>2742</v>
      </c>
      <c r="Q258" t="s">
        <v>2742</v>
      </c>
      <c r="R258" s="20" t="s">
        <v>639</v>
      </c>
      <c r="S258" s="20" t="s">
        <v>647</v>
      </c>
      <c r="T258" s="20" t="s">
        <v>653</v>
      </c>
      <c r="U258" s="20" t="s">
        <v>337</v>
      </c>
      <c r="V258" s="20">
        <v>240</v>
      </c>
      <c r="W258" s="20" t="s">
        <v>330</v>
      </c>
      <c r="X258" s="20" t="s">
        <v>331</v>
      </c>
      <c r="Y258" s="20" t="s">
        <v>116</v>
      </c>
      <c r="Z258" s="20">
        <v>6201</v>
      </c>
      <c r="AA258" s="20" t="s">
        <v>651</v>
      </c>
      <c r="AC258" t="str">
        <f>+Combinar1[[#This Row],[Descripción Filtro URL 1]]</f>
        <v>Pichilemu</v>
      </c>
      <c r="AD258" t="str">
        <f>+Combinar1[[#This Row],[titulo]]&amp;AC258&amp;", "&amp;Combinar1[[#This Row],[temporalidad]]</f>
        <v>Pendiente (%) [Mínima-Media- Máxima], en la comuna de Pichilemu, 2021</v>
      </c>
      <c r="AE258" t="str">
        <f>+Combinar1[[#This Row],[descripcion_larga]]&amp;AC258&amp;", según datos del "&amp;Combinar1[[#This Row],[fuente]]&amp;", "&amp;Combinar1[[#This Row],[temporalidad]]</f>
        <v>Pendiente (%) [Mínima-Media- Máxima], en la comuna de Pichilemu, según datos del DATA INTELLIGENCE, 2021</v>
      </c>
      <c r="AF258" t="e">
        <f>+Combinar1[[#This Row],[url]]&amp;Combinar1[[#This Row],[Complemento Link]]&amp;Combinar1[[#This Row],[id_fil_url 1]]&amp;#REF!&amp;#REF!</f>
        <v>#REF!</v>
      </c>
    </row>
    <row r="259" spans="1:32" x14ac:dyDescent="0.3">
      <c r="A259" s="20">
        <v>1</v>
      </c>
      <c r="B259" s="20" t="s">
        <v>329</v>
      </c>
      <c r="C259">
        <v>22</v>
      </c>
      <c r="D259" s="20">
        <v>22</v>
      </c>
      <c r="E259" s="20" t="s">
        <v>646</v>
      </c>
      <c r="F259" s="20"/>
      <c r="G259" s="20" t="s">
        <v>641</v>
      </c>
      <c r="H259" s="20" t="s">
        <v>640</v>
      </c>
      <c r="I259" s="20" t="s">
        <v>329</v>
      </c>
      <c r="K259" s="20" t="s">
        <v>637</v>
      </c>
      <c r="L259" s="20" t="s">
        <v>646</v>
      </c>
      <c r="M259" s="20">
        <v>2021</v>
      </c>
      <c r="N259" s="20" t="s">
        <v>649</v>
      </c>
      <c r="O259" s="20" t="s">
        <v>642</v>
      </c>
      <c r="P259" s="20" t="s">
        <v>2743</v>
      </c>
      <c r="Q259" t="s">
        <v>2743</v>
      </c>
      <c r="R259" s="20" t="s">
        <v>639</v>
      </c>
      <c r="S259" s="20" t="s">
        <v>647</v>
      </c>
      <c r="T259" s="20" t="s">
        <v>654</v>
      </c>
      <c r="U259" s="20" t="s">
        <v>337</v>
      </c>
      <c r="V259" s="20">
        <v>240</v>
      </c>
      <c r="W259" s="20" t="s">
        <v>330</v>
      </c>
      <c r="X259" s="20" t="s">
        <v>331</v>
      </c>
      <c r="Y259" s="20" t="s">
        <v>116</v>
      </c>
      <c r="Z259" s="20">
        <v>6201</v>
      </c>
      <c r="AA259" s="20" t="s">
        <v>651</v>
      </c>
      <c r="AC259" t="str">
        <f>+Combinar1[[#This Row],[Descripción Filtro URL 1]]</f>
        <v>Pichilemu</v>
      </c>
      <c r="AD259" t="str">
        <f>+Combinar1[[#This Row],[titulo]]&amp;AC259&amp;", "&amp;Combinar1[[#This Row],[temporalidad]]</f>
        <v>Pendiente (grados) [Mínima-Media- Máxima], en la comuna de Pichilemu, 2021</v>
      </c>
      <c r="AE259" t="str">
        <f>+Combinar1[[#This Row],[descripcion_larga]]&amp;AC259&amp;", según datos del "&amp;Combinar1[[#This Row],[fuente]]&amp;", "&amp;Combinar1[[#This Row],[temporalidad]]</f>
        <v>Pendiente (grados) [Mínima-Media- Máxima], en la comuna de Pichilemu, según datos del DATA INTELLIGENCE, 2021</v>
      </c>
      <c r="AF259" t="e">
        <f>+Combinar1[[#This Row],[url]]&amp;Combinar1[[#This Row],[Complemento Link]]&amp;Combinar1[[#This Row],[id_fil_url 1]]&amp;#REF!&amp;#REF!</f>
        <v>#REF!</v>
      </c>
    </row>
    <row r="260" spans="1:32" x14ac:dyDescent="0.3">
      <c r="A260" s="20">
        <v>1</v>
      </c>
      <c r="B260" s="20" t="s">
        <v>329</v>
      </c>
      <c r="C260">
        <v>20</v>
      </c>
      <c r="D260" s="20">
        <v>20</v>
      </c>
      <c r="E260" s="20" t="s">
        <v>643</v>
      </c>
      <c r="F260" s="20"/>
      <c r="G260" s="20" t="s">
        <v>641</v>
      </c>
      <c r="H260" s="20" t="s">
        <v>640</v>
      </c>
      <c r="I260" s="20" t="s">
        <v>329</v>
      </c>
      <c r="K260" s="20" t="s">
        <v>637</v>
      </c>
      <c r="L260" s="20" t="s">
        <v>643</v>
      </c>
      <c r="M260" s="20">
        <v>2021</v>
      </c>
      <c r="N260" s="20" t="s">
        <v>644</v>
      </c>
      <c r="O260" s="20" t="s">
        <v>642</v>
      </c>
      <c r="P260" s="20" t="s">
        <v>2740</v>
      </c>
      <c r="Q260" t="s">
        <v>2741</v>
      </c>
      <c r="R260" s="20" t="s">
        <v>639</v>
      </c>
      <c r="S260" s="20" t="s">
        <v>2143</v>
      </c>
      <c r="T260" s="20" t="s">
        <v>652</v>
      </c>
      <c r="U260" s="20" t="s">
        <v>337</v>
      </c>
      <c r="V260" s="20">
        <v>240</v>
      </c>
      <c r="W260" s="20" t="s">
        <v>330</v>
      </c>
      <c r="X260" s="20" t="s">
        <v>331</v>
      </c>
      <c r="Y260" s="20" t="s">
        <v>117</v>
      </c>
      <c r="Z260" s="20">
        <v>6202</v>
      </c>
      <c r="AA260" s="20" t="s">
        <v>651</v>
      </c>
      <c r="AC260" t="str">
        <f>+Combinar1[[#This Row],[Descripción Filtro URL 1]]</f>
        <v>La Estrella</v>
      </c>
      <c r="AD260" t="str">
        <f>+Combinar1[[#This Row],[titulo]]&amp;AC260&amp;", "&amp;Combinar1[[#This Row],[temporalidad]]</f>
        <v>Elevación [Mínima-Media- Máxima], en la comuna de La Estrella, 2021</v>
      </c>
      <c r="AE260" t="str">
        <f>+Combinar1[[#This Row],[descripcion_larga]]&amp;AC260&amp;", según datos del "&amp;Combinar1[[#This Row],[fuente]]&amp;", "&amp;Combinar1[[#This Row],[temporalidad]]</f>
        <v>Altitud/Elevación (msnm) promedio [Mínima-Media- Máxima], en la comuna de La Estrella, según datos del DATA INTELLIGENCE, 2021</v>
      </c>
      <c r="AF260" t="e">
        <f>+Combinar1[[#This Row],[url]]&amp;Combinar1[[#This Row],[Complemento Link]]&amp;Combinar1[[#This Row],[id_fil_url 1]]&amp;#REF!&amp;#REF!</f>
        <v>#REF!</v>
      </c>
    </row>
    <row r="261" spans="1:32" x14ac:dyDescent="0.3">
      <c r="A261" s="20">
        <v>1</v>
      </c>
      <c r="B261" s="20" t="s">
        <v>329</v>
      </c>
      <c r="C261">
        <v>21</v>
      </c>
      <c r="D261" s="20">
        <v>21</v>
      </c>
      <c r="E261" s="20" t="s">
        <v>646</v>
      </c>
      <c r="F261" s="20"/>
      <c r="G261" s="20" t="s">
        <v>641</v>
      </c>
      <c r="H261" s="20" t="s">
        <v>640</v>
      </c>
      <c r="I261" s="20" t="s">
        <v>329</v>
      </c>
      <c r="K261" s="20" t="s">
        <v>637</v>
      </c>
      <c r="L261" s="20" t="s">
        <v>646</v>
      </c>
      <c r="M261" s="20">
        <v>2021</v>
      </c>
      <c r="N261" s="20" t="s">
        <v>638</v>
      </c>
      <c r="O261" s="20" t="s">
        <v>642</v>
      </c>
      <c r="P261" s="20" t="s">
        <v>2742</v>
      </c>
      <c r="Q261" t="s">
        <v>2742</v>
      </c>
      <c r="R261" s="20" t="s">
        <v>639</v>
      </c>
      <c r="S261" s="20" t="s">
        <v>647</v>
      </c>
      <c r="T261" s="20" t="s">
        <v>653</v>
      </c>
      <c r="U261" s="20" t="s">
        <v>337</v>
      </c>
      <c r="V261" s="20">
        <v>240</v>
      </c>
      <c r="W261" s="20" t="s">
        <v>330</v>
      </c>
      <c r="X261" s="20" t="s">
        <v>331</v>
      </c>
      <c r="Y261" s="20" t="s">
        <v>117</v>
      </c>
      <c r="Z261" s="20">
        <v>6202</v>
      </c>
      <c r="AA261" s="20" t="s">
        <v>651</v>
      </c>
      <c r="AC261" t="str">
        <f>+Combinar1[[#This Row],[Descripción Filtro URL 1]]</f>
        <v>La Estrella</v>
      </c>
      <c r="AD261" t="str">
        <f>+Combinar1[[#This Row],[titulo]]&amp;AC261&amp;", "&amp;Combinar1[[#This Row],[temporalidad]]</f>
        <v>Pendiente (%) [Mínima-Media- Máxima], en la comuna de La Estrella, 2021</v>
      </c>
      <c r="AE261" t="str">
        <f>+Combinar1[[#This Row],[descripcion_larga]]&amp;AC261&amp;", según datos del "&amp;Combinar1[[#This Row],[fuente]]&amp;", "&amp;Combinar1[[#This Row],[temporalidad]]</f>
        <v>Pendiente (%) [Mínima-Media- Máxima], en la comuna de La Estrella, según datos del DATA INTELLIGENCE, 2021</v>
      </c>
      <c r="AF261" t="e">
        <f>+Combinar1[[#This Row],[url]]&amp;Combinar1[[#This Row],[Complemento Link]]&amp;Combinar1[[#This Row],[id_fil_url 1]]&amp;#REF!&amp;#REF!</f>
        <v>#REF!</v>
      </c>
    </row>
    <row r="262" spans="1:32" x14ac:dyDescent="0.3">
      <c r="A262" s="20">
        <v>1</v>
      </c>
      <c r="B262" s="20" t="s">
        <v>329</v>
      </c>
      <c r="C262">
        <v>22</v>
      </c>
      <c r="D262" s="20">
        <v>22</v>
      </c>
      <c r="E262" s="20" t="s">
        <v>646</v>
      </c>
      <c r="F262" s="20"/>
      <c r="G262" s="20" t="s">
        <v>641</v>
      </c>
      <c r="H262" s="20" t="s">
        <v>640</v>
      </c>
      <c r="I262" s="20" t="s">
        <v>329</v>
      </c>
      <c r="K262" s="20" t="s">
        <v>637</v>
      </c>
      <c r="L262" s="20" t="s">
        <v>646</v>
      </c>
      <c r="M262" s="20">
        <v>2021</v>
      </c>
      <c r="N262" s="20" t="s">
        <v>649</v>
      </c>
      <c r="O262" s="20" t="s">
        <v>642</v>
      </c>
      <c r="P262" s="20" t="s">
        <v>2743</v>
      </c>
      <c r="Q262" t="s">
        <v>2743</v>
      </c>
      <c r="R262" s="20" t="s">
        <v>639</v>
      </c>
      <c r="S262" s="20" t="s">
        <v>647</v>
      </c>
      <c r="T262" s="20" t="s">
        <v>654</v>
      </c>
      <c r="U262" s="20" t="s">
        <v>337</v>
      </c>
      <c r="V262" s="20">
        <v>240</v>
      </c>
      <c r="W262" s="20" t="s">
        <v>330</v>
      </c>
      <c r="X262" s="20" t="s">
        <v>331</v>
      </c>
      <c r="Y262" s="20" t="s">
        <v>117</v>
      </c>
      <c r="Z262" s="20">
        <v>6202</v>
      </c>
      <c r="AA262" s="20" t="s">
        <v>651</v>
      </c>
      <c r="AC262" t="str">
        <f>+Combinar1[[#This Row],[Descripción Filtro URL 1]]</f>
        <v>La Estrella</v>
      </c>
      <c r="AD262" t="str">
        <f>+Combinar1[[#This Row],[titulo]]&amp;AC262&amp;", "&amp;Combinar1[[#This Row],[temporalidad]]</f>
        <v>Pendiente (grados) [Mínima-Media- Máxima], en la comuna de La Estrella, 2021</v>
      </c>
      <c r="AE262" t="str">
        <f>+Combinar1[[#This Row],[descripcion_larga]]&amp;AC262&amp;", según datos del "&amp;Combinar1[[#This Row],[fuente]]&amp;", "&amp;Combinar1[[#This Row],[temporalidad]]</f>
        <v>Pendiente (grados) [Mínima-Media- Máxima], en la comuna de La Estrella, según datos del DATA INTELLIGENCE, 2021</v>
      </c>
      <c r="AF262" t="e">
        <f>+Combinar1[[#This Row],[url]]&amp;Combinar1[[#This Row],[Complemento Link]]&amp;Combinar1[[#This Row],[id_fil_url 1]]&amp;#REF!&amp;#REF!</f>
        <v>#REF!</v>
      </c>
    </row>
    <row r="263" spans="1:32" x14ac:dyDescent="0.3">
      <c r="A263" s="20">
        <v>1</v>
      </c>
      <c r="B263" s="20" t="s">
        <v>329</v>
      </c>
      <c r="C263">
        <v>20</v>
      </c>
      <c r="D263" s="20">
        <v>20</v>
      </c>
      <c r="E263" s="20" t="s">
        <v>643</v>
      </c>
      <c r="F263" s="20"/>
      <c r="G263" s="20" t="s">
        <v>641</v>
      </c>
      <c r="H263" s="20" t="s">
        <v>640</v>
      </c>
      <c r="I263" s="20" t="s">
        <v>329</v>
      </c>
      <c r="K263" s="20" t="s">
        <v>637</v>
      </c>
      <c r="L263" s="20" t="s">
        <v>643</v>
      </c>
      <c r="M263" s="20">
        <v>2021</v>
      </c>
      <c r="N263" s="20" t="s">
        <v>644</v>
      </c>
      <c r="O263" s="20" t="s">
        <v>642</v>
      </c>
      <c r="P263" s="20" t="s">
        <v>2740</v>
      </c>
      <c r="Q263" t="s">
        <v>2741</v>
      </c>
      <c r="R263" s="20" t="s">
        <v>639</v>
      </c>
      <c r="S263" s="20" t="s">
        <v>2143</v>
      </c>
      <c r="T263" s="20" t="s">
        <v>652</v>
      </c>
      <c r="U263" s="20" t="s">
        <v>337</v>
      </c>
      <c r="V263" s="20">
        <v>240</v>
      </c>
      <c r="W263" s="20" t="s">
        <v>330</v>
      </c>
      <c r="X263" s="20" t="s">
        <v>331</v>
      </c>
      <c r="Y263" s="20" t="s">
        <v>118</v>
      </c>
      <c r="Z263" s="20">
        <v>6203</v>
      </c>
      <c r="AA263" s="20" t="s">
        <v>651</v>
      </c>
      <c r="AC263" t="str">
        <f>+Combinar1[[#This Row],[Descripción Filtro URL 1]]</f>
        <v>Litueche</v>
      </c>
      <c r="AD263" t="str">
        <f>+Combinar1[[#This Row],[titulo]]&amp;AC263&amp;", "&amp;Combinar1[[#This Row],[temporalidad]]</f>
        <v>Elevación [Mínima-Media- Máxima], en la comuna de Litueche, 2021</v>
      </c>
      <c r="AE263" t="str">
        <f>+Combinar1[[#This Row],[descripcion_larga]]&amp;AC263&amp;", según datos del "&amp;Combinar1[[#This Row],[fuente]]&amp;", "&amp;Combinar1[[#This Row],[temporalidad]]</f>
        <v>Altitud/Elevación (msnm) promedio [Mínima-Media- Máxima], en la comuna de Litueche, según datos del DATA INTELLIGENCE, 2021</v>
      </c>
      <c r="AF263" t="e">
        <f>+Combinar1[[#This Row],[url]]&amp;Combinar1[[#This Row],[Complemento Link]]&amp;Combinar1[[#This Row],[id_fil_url 1]]&amp;#REF!&amp;#REF!</f>
        <v>#REF!</v>
      </c>
    </row>
    <row r="264" spans="1:32" x14ac:dyDescent="0.3">
      <c r="A264" s="20">
        <v>1</v>
      </c>
      <c r="B264" s="20" t="s">
        <v>329</v>
      </c>
      <c r="C264">
        <v>21</v>
      </c>
      <c r="D264" s="20">
        <v>21</v>
      </c>
      <c r="E264" s="20" t="s">
        <v>646</v>
      </c>
      <c r="F264" s="20"/>
      <c r="G264" s="20" t="s">
        <v>641</v>
      </c>
      <c r="H264" s="20" t="s">
        <v>640</v>
      </c>
      <c r="I264" s="20" t="s">
        <v>329</v>
      </c>
      <c r="K264" s="20" t="s">
        <v>637</v>
      </c>
      <c r="L264" s="20" t="s">
        <v>646</v>
      </c>
      <c r="M264" s="20">
        <v>2021</v>
      </c>
      <c r="N264" s="20" t="s">
        <v>638</v>
      </c>
      <c r="O264" s="20" t="s">
        <v>642</v>
      </c>
      <c r="P264" s="20" t="s">
        <v>2742</v>
      </c>
      <c r="Q264" t="s">
        <v>2742</v>
      </c>
      <c r="R264" s="20" t="s">
        <v>639</v>
      </c>
      <c r="S264" s="20" t="s">
        <v>647</v>
      </c>
      <c r="T264" s="20" t="s">
        <v>653</v>
      </c>
      <c r="U264" s="20" t="s">
        <v>337</v>
      </c>
      <c r="V264" s="20">
        <v>240</v>
      </c>
      <c r="W264" s="20" t="s">
        <v>330</v>
      </c>
      <c r="X264" s="20" t="s">
        <v>331</v>
      </c>
      <c r="Y264" s="20" t="s">
        <v>118</v>
      </c>
      <c r="Z264" s="20">
        <v>6203</v>
      </c>
      <c r="AA264" s="20" t="s">
        <v>651</v>
      </c>
      <c r="AC264" t="str">
        <f>+Combinar1[[#This Row],[Descripción Filtro URL 1]]</f>
        <v>Litueche</v>
      </c>
      <c r="AD264" t="str">
        <f>+Combinar1[[#This Row],[titulo]]&amp;AC264&amp;", "&amp;Combinar1[[#This Row],[temporalidad]]</f>
        <v>Pendiente (%) [Mínima-Media- Máxima], en la comuna de Litueche, 2021</v>
      </c>
      <c r="AE264" t="str">
        <f>+Combinar1[[#This Row],[descripcion_larga]]&amp;AC264&amp;", según datos del "&amp;Combinar1[[#This Row],[fuente]]&amp;", "&amp;Combinar1[[#This Row],[temporalidad]]</f>
        <v>Pendiente (%) [Mínima-Media- Máxima], en la comuna de Litueche, según datos del DATA INTELLIGENCE, 2021</v>
      </c>
      <c r="AF264" t="e">
        <f>+Combinar1[[#This Row],[url]]&amp;Combinar1[[#This Row],[Complemento Link]]&amp;Combinar1[[#This Row],[id_fil_url 1]]&amp;#REF!&amp;#REF!</f>
        <v>#REF!</v>
      </c>
    </row>
    <row r="265" spans="1:32" x14ac:dyDescent="0.3">
      <c r="A265" s="20">
        <v>1</v>
      </c>
      <c r="B265" s="20" t="s">
        <v>329</v>
      </c>
      <c r="C265">
        <v>22</v>
      </c>
      <c r="D265" s="20">
        <v>22</v>
      </c>
      <c r="E265" s="20" t="s">
        <v>646</v>
      </c>
      <c r="F265" s="20"/>
      <c r="G265" s="20" t="s">
        <v>641</v>
      </c>
      <c r="H265" s="20" t="s">
        <v>640</v>
      </c>
      <c r="I265" s="20" t="s">
        <v>329</v>
      </c>
      <c r="K265" s="20" t="s">
        <v>637</v>
      </c>
      <c r="L265" s="20" t="s">
        <v>646</v>
      </c>
      <c r="M265" s="20">
        <v>2021</v>
      </c>
      <c r="N265" s="20" t="s">
        <v>649</v>
      </c>
      <c r="O265" s="20" t="s">
        <v>642</v>
      </c>
      <c r="P265" s="20" t="s">
        <v>2743</v>
      </c>
      <c r="Q265" t="s">
        <v>2743</v>
      </c>
      <c r="R265" s="20" t="s">
        <v>639</v>
      </c>
      <c r="S265" s="20" t="s">
        <v>647</v>
      </c>
      <c r="T265" s="20" t="s">
        <v>654</v>
      </c>
      <c r="U265" s="20" t="s">
        <v>337</v>
      </c>
      <c r="V265" s="20">
        <v>240</v>
      </c>
      <c r="W265" s="20" t="s">
        <v>330</v>
      </c>
      <c r="X265" s="20" t="s">
        <v>331</v>
      </c>
      <c r="Y265" s="20" t="s">
        <v>118</v>
      </c>
      <c r="Z265" s="20">
        <v>6203</v>
      </c>
      <c r="AA265" s="20" t="s">
        <v>651</v>
      </c>
      <c r="AC265" t="str">
        <f>+Combinar1[[#This Row],[Descripción Filtro URL 1]]</f>
        <v>Litueche</v>
      </c>
      <c r="AD265" t="str">
        <f>+Combinar1[[#This Row],[titulo]]&amp;AC265&amp;", "&amp;Combinar1[[#This Row],[temporalidad]]</f>
        <v>Pendiente (grados) [Mínima-Media- Máxima], en la comuna de Litueche, 2021</v>
      </c>
      <c r="AE265" t="str">
        <f>+Combinar1[[#This Row],[descripcion_larga]]&amp;AC265&amp;", según datos del "&amp;Combinar1[[#This Row],[fuente]]&amp;", "&amp;Combinar1[[#This Row],[temporalidad]]</f>
        <v>Pendiente (grados) [Mínima-Media- Máxima], en la comuna de Litueche, según datos del DATA INTELLIGENCE, 2021</v>
      </c>
      <c r="AF265" t="e">
        <f>+Combinar1[[#This Row],[url]]&amp;Combinar1[[#This Row],[Complemento Link]]&amp;Combinar1[[#This Row],[id_fil_url 1]]&amp;#REF!&amp;#REF!</f>
        <v>#REF!</v>
      </c>
    </row>
    <row r="266" spans="1:32" x14ac:dyDescent="0.3">
      <c r="A266" s="20">
        <v>1</v>
      </c>
      <c r="B266" s="20" t="s">
        <v>329</v>
      </c>
      <c r="C266">
        <v>20</v>
      </c>
      <c r="D266" s="20">
        <v>20</v>
      </c>
      <c r="E266" s="20" t="s">
        <v>643</v>
      </c>
      <c r="F266" s="20"/>
      <c r="G266" s="20" t="s">
        <v>641</v>
      </c>
      <c r="H266" s="20" t="s">
        <v>640</v>
      </c>
      <c r="I266" s="20" t="s">
        <v>329</v>
      </c>
      <c r="K266" s="20" t="s">
        <v>637</v>
      </c>
      <c r="L266" s="20" t="s">
        <v>643</v>
      </c>
      <c r="M266" s="20">
        <v>2021</v>
      </c>
      <c r="N266" s="20" t="s">
        <v>644</v>
      </c>
      <c r="O266" s="20" t="s">
        <v>642</v>
      </c>
      <c r="P266" s="20" t="s">
        <v>2740</v>
      </c>
      <c r="Q266" t="s">
        <v>2741</v>
      </c>
      <c r="R266" s="20" t="s">
        <v>639</v>
      </c>
      <c r="S266" s="20" t="s">
        <v>2143</v>
      </c>
      <c r="T266" s="20" t="s">
        <v>652</v>
      </c>
      <c r="U266" s="20" t="s">
        <v>337</v>
      </c>
      <c r="V266" s="20">
        <v>240</v>
      </c>
      <c r="W266" s="20" t="s">
        <v>330</v>
      </c>
      <c r="X266" s="20" t="s">
        <v>331</v>
      </c>
      <c r="Y266" s="20" t="s">
        <v>119</v>
      </c>
      <c r="Z266" s="20">
        <v>6204</v>
      </c>
      <c r="AA266" s="20" t="s">
        <v>651</v>
      </c>
      <c r="AC266" t="str">
        <f>+Combinar1[[#This Row],[Descripción Filtro URL 1]]</f>
        <v>Marchihue</v>
      </c>
      <c r="AD266" t="str">
        <f>+Combinar1[[#This Row],[titulo]]&amp;AC266&amp;", "&amp;Combinar1[[#This Row],[temporalidad]]</f>
        <v>Elevación [Mínima-Media- Máxima], en la comuna de Marchihue, 2021</v>
      </c>
      <c r="AE266" t="str">
        <f>+Combinar1[[#This Row],[descripcion_larga]]&amp;AC266&amp;", según datos del "&amp;Combinar1[[#This Row],[fuente]]&amp;", "&amp;Combinar1[[#This Row],[temporalidad]]</f>
        <v>Altitud/Elevación (msnm) promedio [Mínima-Media- Máxima], en la comuna de Marchihue, según datos del DATA INTELLIGENCE, 2021</v>
      </c>
      <c r="AF266" t="e">
        <f>+Combinar1[[#This Row],[url]]&amp;Combinar1[[#This Row],[Complemento Link]]&amp;Combinar1[[#This Row],[id_fil_url 1]]&amp;#REF!&amp;#REF!</f>
        <v>#REF!</v>
      </c>
    </row>
    <row r="267" spans="1:32" x14ac:dyDescent="0.3">
      <c r="A267" s="20">
        <v>1</v>
      </c>
      <c r="B267" s="20" t="s">
        <v>329</v>
      </c>
      <c r="C267">
        <v>21</v>
      </c>
      <c r="D267" s="20">
        <v>21</v>
      </c>
      <c r="E267" s="20" t="s">
        <v>646</v>
      </c>
      <c r="F267" s="20"/>
      <c r="G267" s="20" t="s">
        <v>641</v>
      </c>
      <c r="H267" s="20" t="s">
        <v>640</v>
      </c>
      <c r="I267" s="20" t="s">
        <v>329</v>
      </c>
      <c r="K267" s="20" t="s">
        <v>637</v>
      </c>
      <c r="L267" s="20" t="s">
        <v>646</v>
      </c>
      <c r="M267" s="20">
        <v>2021</v>
      </c>
      <c r="N267" s="20" t="s">
        <v>638</v>
      </c>
      <c r="O267" s="20" t="s">
        <v>642</v>
      </c>
      <c r="P267" s="20" t="s">
        <v>2742</v>
      </c>
      <c r="Q267" t="s">
        <v>2742</v>
      </c>
      <c r="R267" s="20" t="s">
        <v>639</v>
      </c>
      <c r="S267" s="20" t="s">
        <v>647</v>
      </c>
      <c r="T267" s="20" t="s">
        <v>653</v>
      </c>
      <c r="U267" s="20" t="s">
        <v>337</v>
      </c>
      <c r="V267" s="20">
        <v>240</v>
      </c>
      <c r="W267" s="20" t="s">
        <v>330</v>
      </c>
      <c r="X267" s="20" t="s">
        <v>331</v>
      </c>
      <c r="Y267" s="20" t="s">
        <v>119</v>
      </c>
      <c r="Z267" s="20">
        <v>6204</v>
      </c>
      <c r="AA267" s="20" t="s">
        <v>651</v>
      </c>
      <c r="AC267" t="str">
        <f>+Combinar1[[#This Row],[Descripción Filtro URL 1]]</f>
        <v>Marchihue</v>
      </c>
      <c r="AD267" t="str">
        <f>+Combinar1[[#This Row],[titulo]]&amp;AC267&amp;", "&amp;Combinar1[[#This Row],[temporalidad]]</f>
        <v>Pendiente (%) [Mínima-Media- Máxima], en la comuna de Marchihue, 2021</v>
      </c>
      <c r="AE267" t="str">
        <f>+Combinar1[[#This Row],[descripcion_larga]]&amp;AC267&amp;", según datos del "&amp;Combinar1[[#This Row],[fuente]]&amp;", "&amp;Combinar1[[#This Row],[temporalidad]]</f>
        <v>Pendiente (%) [Mínima-Media- Máxima], en la comuna de Marchihue, según datos del DATA INTELLIGENCE, 2021</v>
      </c>
      <c r="AF267" t="e">
        <f>+Combinar1[[#This Row],[url]]&amp;Combinar1[[#This Row],[Complemento Link]]&amp;Combinar1[[#This Row],[id_fil_url 1]]&amp;#REF!&amp;#REF!</f>
        <v>#REF!</v>
      </c>
    </row>
    <row r="268" spans="1:32" x14ac:dyDescent="0.3">
      <c r="A268" s="20">
        <v>1</v>
      </c>
      <c r="B268" s="20" t="s">
        <v>329</v>
      </c>
      <c r="C268">
        <v>22</v>
      </c>
      <c r="D268" s="20">
        <v>22</v>
      </c>
      <c r="E268" s="20" t="s">
        <v>646</v>
      </c>
      <c r="F268" s="20"/>
      <c r="G268" s="20" t="s">
        <v>641</v>
      </c>
      <c r="H268" s="20" t="s">
        <v>640</v>
      </c>
      <c r="I268" s="20" t="s">
        <v>329</v>
      </c>
      <c r="K268" s="20" t="s">
        <v>637</v>
      </c>
      <c r="L268" s="20" t="s">
        <v>646</v>
      </c>
      <c r="M268" s="20">
        <v>2021</v>
      </c>
      <c r="N268" s="20" t="s">
        <v>649</v>
      </c>
      <c r="O268" s="20" t="s">
        <v>642</v>
      </c>
      <c r="P268" s="20" t="s">
        <v>2743</v>
      </c>
      <c r="Q268" t="s">
        <v>2743</v>
      </c>
      <c r="R268" s="20" t="s">
        <v>639</v>
      </c>
      <c r="S268" s="20" t="s">
        <v>647</v>
      </c>
      <c r="T268" s="20" t="s">
        <v>654</v>
      </c>
      <c r="U268" s="20" t="s">
        <v>337</v>
      </c>
      <c r="V268" s="20">
        <v>240</v>
      </c>
      <c r="W268" s="20" t="s">
        <v>330</v>
      </c>
      <c r="X268" s="20" t="s">
        <v>331</v>
      </c>
      <c r="Y268" s="20" t="s">
        <v>119</v>
      </c>
      <c r="Z268" s="20">
        <v>6204</v>
      </c>
      <c r="AA268" s="20" t="s">
        <v>651</v>
      </c>
      <c r="AC268" t="str">
        <f>+Combinar1[[#This Row],[Descripción Filtro URL 1]]</f>
        <v>Marchihue</v>
      </c>
      <c r="AD268" t="str">
        <f>+Combinar1[[#This Row],[titulo]]&amp;AC268&amp;", "&amp;Combinar1[[#This Row],[temporalidad]]</f>
        <v>Pendiente (grados) [Mínima-Media- Máxima], en la comuna de Marchihue, 2021</v>
      </c>
      <c r="AE268" t="str">
        <f>+Combinar1[[#This Row],[descripcion_larga]]&amp;AC268&amp;", según datos del "&amp;Combinar1[[#This Row],[fuente]]&amp;", "&amp;Combinar1[[#This Row],[temporalidad]]</f>
        <v>Pendiente (grados) [Mínima-Media- Máxima], en la comuna de Marchihue, según datos del DATA INTELLIGENCE, 2021</v>
      </c>
      <c r="AF268" t="e">
        <f>+Combinar1[[#This Row],[url]]&amp;Combinar1[[#This Row],[Complemento Link]]&amp;Combinar1[[#This Row],[id_fil_url 1]]&amp;#REF!&amp;#REF!</f>
        <v>#REF!</v>
      </c>
    </row>
    <row r="269" spans="1:32" x14ac:dyDescent="0.3">
      <c r="A269" s="20">
        <v>1</v>
      </c>
      <c r="B269" s="20" t="s">
        <v>329</v>
      </c>
      <c r="C269">
        <v>20</v>
      </c>
      <c r="D269" s="20">
        <v>20</v>
      </c>
      <c r="E269" s="20" t="s">
        <v>643</v>
      </c>
      <c r="F269" s="20"/>
      <c r="G269" s="20" t="s">
        <v>641</v>
      </c>
      <c r="H269" s="20" t="s">
        <v>640</v>
      </c>
      <c r="I269" s="20" t="s">
        <v>329</v>
      </c>
      <c r="K269" s="20" t="s">
        <v>637</v>
      </c>
      <c r="L269" s="20" t="s">
        <v>643</v>
      </c>
      <c r="M269" s="20">
        <v>2021</v>
      </c>
      <c r="N269" s="20" t="s">
        <v>644</v>
      </c>
      <c r="O269" s="20" t="s">
        <v>642</v>
      </c>
      <c r="P269" s="20" t="s">
        <v>2740</v>
      </c>
      <c r="Q269" t="s">
        <v>2741</v>
      </c>
      <c r="R269" s="20" t="s">
        <v>639</v>
      </c>
      <c r="S269" s="20" t="s">
        <v>2143</v>
      </c>
      <c r="T269" s="20" t="s">
        <v>652</v>
      </c>
      <c r="U269" s="20" t="s">
        <v>337</v>
      </c>
      <c r="V269" s="20">
        <v>240</v>
      </c>
      <c r="W269" s="20" t="s">
        <v>330</v>
      </c>
      <c r="X269" s="20" t="s">
        <v>331</v>
      </c>
      <c r="Y269" s="20" t="s">
        <v>120</v>
      </c>
      <c r="Z269" s="20">
        <v>6205</v>
      </c>
      <c r="AA269" s="20" t="s">
        <v>651</v>
      </c>
      <c r="AC269" t="str">
        <f>+Combinar1[[#This Row],[Descripción Filtro URL 1]]</f>
        <v>Navidad</v>
      </c>
      <c r="AD269" t="str">
        <f>+Combinar1[[#This Row],[titulo]]&amp;AC269&amp;", "&amp;Combinar1[[#This Row],[temporalidad]]</f>
        <v>Elevación [Mínima-Media- Máxima], en la comuna de Navidad, 2021</v>
      </c>
      <c r="AE269" t="str">
        <f>+Combinar1[[#This Row],[descripcion_larga]]&amp;AC269&amp;", según datos del "&amp;Combinar1[[#This Row],[fuente]]&amp;", "&amp;Combinar1[[#This Row],[temporalidad]]</f>
        <v>Altitud/Elevación (msnm) promedio [Mínima-Media- Máxima], en la comuna de Navidad, según datos del DATA INTELLIGENCE, 2021</v>
      </c>
      <c r="AF269" t="e">
        <f>+Combinar1[[#This Row],[url]]&amp;Combinar1[[#This Row],[Complemento Link]]&amp;Combinar1[[#This Row],[id_fil_url 1]]&amp;#REF!&amp;#REF!</f>
        <v>#REF!</v>
      </c>
    </row>
    <row r="270" spans="1:32" x14ac:dyDescent="0.3">
      <c r="A270" s="20">
        <v>1</v>
      </c>
      <c r="B270" s="20" t="s">
        <v>329</v>
      </c>
      <c r="C270">
        <v>21</v>
      </c>
      <c r="D270" s="20">
        <v>21</v>
      </c>
      <c r="E270" s="20" t="s">
        <v>646</v>
      </c>
      <c r="F270" s="20"/>
      <c r="G270" s="20" t="s">
        <v>641</v>
      </c>
      <c r="H270" s="20" t="s">
        <v>640</v>
      </c>
      <c r="I270" s="20" t="s">
        <v>329</v>
      </c>
      <c r="K270" s="20" t="s">
        <v>637</v>
      </c>
      <c r="L270" s="20" t="s">
        <v>646</v>
      </c>
      <c r="M270" s="20">
        <v>2021</v>
      </c>
      <c r="N270" s="20" t="s">
        <v>638</v>
      </c>
      <c r="O270" s="20" t="s">
        <v>642</v>
      </c>
      <c r="P270" s="20" t="s">
        <v>2742</v>
      </c>
      <c r="Q270" t="s">
        <v>2742</v>
      </c>
      <c r="R270" s="20" t="s">
        <v>639</v>
      </c>
      <c r="S270" s="20" t="s">
        <v>647</v>
      </c>
      <c r="T270" s="20" t="s">
        <v>653</v>
      </c>
      <c r="U270" s="20" t="s">
        <v>337</v>
      </c>
      <c r="V270" s="20">
        <v>240</v>
      </c>
      <c r="W270" s="20" t="s">
        <v>330</v>
      </c>
      <c r="X270" s="20" t="s">
        <v>331</v>
      </c>
      <c r="Y270" s="20" t="s">
        <v>120</v>
      </c>
      <c r="Z270" s="20">
        <v>6205</v>
      </c>
      <c r="AA270" s="20" t="s">
        <v>651</v>
      </c>
      <c r="AC270" t="str">
        <f>+Combinar1[[#This Row],[Descripción Filtro URL 1]]</f>
        <v>Navidad</v>
      </c>
      <c r="AD270" t="str">
        <f>+Combinar1[[#This Row],[titulo]]&amp;AC270&amp;", "&amp;Combinar1[[#This Row],[temporalidad]]</f>
        <v>Pendiente (%) [Mínima-Media- Máxima], en la comuna de Navidad, 2021</v>
      </c>
      <c r="AE270" t="str">
        <f>+Combinar1[[#This Row],[descripcion_larga]]&amp;AC270&amp;", según datos del "&amp;Combinar1[[#This Row],[fuente]]&amp;", "&amp;Combinar1[[#This Row],[temporalidad]]</f>
        <v>Pendiente (%) [Mínima-Media- Máxima], en la comuna de Navidad, según datos del DATA INTELLIGENCE, 2021</v>
      </c>
      <c r="AF270" t="e">
        <f>+Combinar1[[#This Row],[url]]&amp;Combinar1[[#This Row],[Complemento Link]]&amp;Combinar1[[#This Row],[id_fil_url 1]]&amp;#REF!&amp;#REF!</f>
        <v>#REF!</v>
      </c>
    </row>
    <row r="271" spans="1:32" x14ac:dyDescent="0.3">
      <c r="A271" s="20">
        <v>1</v>
      </c>
      <c r="B271" s="20" t="s">
        <v>329</v>
      </c>
      <c r="C271">
        <v>22</v>
      </c>
      <c r="D271" s="20">
        <v>22</v>
      </c>
      <c r="E271" s="20" t="s">
        <v>646</v>
      </c>
      <c r="F271" s="20"/>
      <c r="G271" s="20" t="s">
        <v>641</v>
      </c>
      <c r="H271" s="20" t="s">
        <v>640</v>
      </c>
      <c r="I271" s="20" t="s">
        <v>329</v>
      </c>
      <c r="K271" s="20" t="s">
        <v>637</v>
      </c>
      <c r="L271" s="20" t="s">
        <v>646</v>
      </c>
      <c r="M271" s="20">
        <v>2021</v>
      </c>
      <c r="N271" s="20" t="s">
        <v>649</v>
      </c>
      <c r="O271" s="20" t="s">
        <v>642</v>
      </c>
      <c r="P271" s="20" t="s">
        <v>2743</v>
      </c>
      <c r="Q271" t="s">
        <v>2743</v>
      </c>
      <c r="R271" s="20" t="s">
        <v>639</v>
      </c>
      <c r="S271" s="20" t="s">
        <v>647</v>
      </c>
      <c r="T271" s="20" t="s">
        <v>654</v>
      </c>
      <c r="U271" s="20" t="s">
        <v>337</v>
      </c>
      <c r="V271" s="20">
        <v>240</v>
      </c>
      <c r="W271" s="20" t="s">
        <v>330</v>
      </c>
      <c r="X271" s="20" t="s">
        <v>331</v>
      </c>
      <c r="Y271" s="20" t="s">
        <v>120</v>
      </c>
      <c r="Z271" s="20">
        <v>6205</v>
      </c>
      <c r="AA271" s="20" t="s">
        <v>651</v>
      </c>
      <c r="AC271" t="str">
        <f>+Combinar1[[#This Row],[Descripción Filtro URL 1]]</f>
        <v>Navidad</v>
      </c>
      <c r="AD271" t="str">
        <f>+Combinar1[[#This Row],[titulo]]&amp;AC271&amp;", "&amp;Combinar1[[#This Row],[temporalidad]]</f>
        <v>Pendiente (grados) [Mínima-Media- Máxima], en la comuna de Navidad, 2021</v>
      </c>
      <c r="AE271" t="str">
        <f>+Combinar1[[#This Row],[descripcion_larga]]&amp;AC271&amp;", según datos del "&amp;Combinar1[[#This Row],[fuente]]&amp;", "&amp;Combinar1[[#This Row],[temporalidad]]</f>
        <v>Pendiente (grados) [Mínima-Media- Máxima], en la comuna de Navidad, según datos del DATA INTELLIGENCE, 2021</v>
      </c>
      <c r="AF271" t="e">
        <f>+Combinar1[[#This Row],[url]]&amp;Combinar1[[#This Row],[Complemento Link]]&amp;Combinar1[[#This Row],[id_fil_url 1]]&amp;#REF!&amp;#REF!</f>
        <v>#REF!</v>
      </c>
    </row>
    <row r="272" spans="1:32" x14ac:dyDescent="0.3">
      <c r="A272" s="20">
        <v>1</v>
      </c>
      <c r="B272" s="20" t="s">
        <v>329</v>
      </c>
      <c r="C272">
        <v>20</v>
      </c>
      <c r="D272" s="20">
        <v>20</v>
      </c>
      <c r="E272" s="20" t="s">
        <v>643</v>
      </c>
      <c r="F272" s="20"/>
      <c r="G272" s="20" t="s">
        <v>641</v>
      </c>
      <c r="H272" s="20" t="s">
        <v>640</v>
      </c>
      <c r="I272" s="20" t="s">
        <v>329</v>
      </c>
      <c r="K272" s="20" t="s">
        <v>637</v>
      </c>
      <c r="L272" s="20" t="s">
        <v>643</v>
      </c>
      <c r="M272" s="20">
        <v>2021</v>
      </c>
      <c r="N272" s="20" t="s">
        <v>644</v>
      </c>
      <c r="O272" s="20" t="s">
        <v>642</v>
      </c>
      <c r="P272" s="20" t="s">
        <v>2740</v>
      </c>
      <c r="Q272" t="s">
        <v>2741</v>
      </c>
      <c r="R272" s="20" t="s">
        <v>639</v>
      </c>
      <c r="S272" s="20" t="s">
        <v>2143</v>
      </c>
      <c r="T272" s="20" t="s">
        <v>652</v>
      </c>
      <c r="U272" s="20" t="s">
        <v>337</v>
      </c>
      <c r="V272" s="20">
        <v>240</v>
      </c>
      <c r="W272" s="20" t="s">
        <v>330</v>
      </c>
      <c r="X272" s="20" t="s">
        <v>331</v>
      </c>
      <c r="Y272" s="20" t="s">
        <v>121</v>
      </c>
      <c r="Z272" s="20">
        <v>6206</v>
      </c>
      <c r="AA272" s="20" t="s">
        <v>651</v>
      </c>
      <c r="AC272" t="str">
        <f>+Combinar1[[#This Row],[Descripción Filtro URL 1]]</f>
        <v>Paredones</v>
      </c>
      <c r="AD272" t="str">
        <f>+Combinar1[[#This Row],[titulo]]&amp;AC272&amp;", "&amp;Combinar1[[#This Row],[temporalidad]]</f>
        <v>Elevación [Mínima-Media- Máxima], en la comuna de Paredones, 2021</v>
      </c>
      <c r="AE272" t="str">
        <f>+Combinar1[[#This Row],[descripcion_larga]]&amp;AC272&amp;", según datos del "&amp;Combinar1[[#This Row],[fuente]]&amp;", "&amp;Combinar1[[#This Row],[temporalidad]]</f>
        <v>Altitud/Elevación (msnm) promedio [Mínima-Media- Máxima], en la comuna de Paredones, según datos del DATA INTELLIGENCE, 2021</v>
      </c>
      <c r="AF272" t="e">
        <f>+Combinar1[[#This Row],[url]]&amp;Combinar1[[#This Row],[Complemento Link]]&amp;Combinar1[[#This Row],[id_fil_url 1]]&amp;#REF!&amp;#REF!</f>
        <v>#REF!</v>
      </c>
    </row>
    <row r="273" spans="1:32" x14ac:dyDescent="0.3">
      <c r="A273" s="20">
        <v>1</v>
      </c>
      <c r="B273" s="20" t="s">
        <v>329</v>
      </c>
      <c r="C273">
        <v>21</v>
      </c>
      <c r="D273" s="20">
        <v>21</v>
      </c>
      <c r="E273" s="20" t="s">
        <v>646</v>
      </c>
      <c r="F273" s="20"/>
      <c r="G273" s="20" t="s">
        <v>641</v>
      </c>
      <c r="H273" s="20" t="s">
        <v>640</v>
      </c>
      <c r="I273" s="20" t="s">
        <v>329</v>
      </c>
      <c r="K273" s="20" t="s">
        <v>637</v>
      </c>
      <c r="L273" s="20" t="s">
        <v>646</v>
      </c>
      <c r="M273" s="20">
        <v>2021</v>
      </c>
      <c r="N273" s="20" t="s">
        <v>638</v>
      </c>
      <c r="O273" s="20" t="s">
        <v>642</v>
      </c>
      <c r="P273" s="20" t="s">
        <v>2742</v>
      </c>
      <c r="Q273" t="s">
        <v>2742</v>
      </c>
      <c r="R273" s="20" t="s">
        <v>639</v>
      </c>
      <c r="S273" s="20" t="s">
        <v>647</v>
      </c>
      <c r="T273" s="20" t="s">
        <v>653</v>
      </c>
      <c r="U273" s="20" t="s">
        <v>337</v>
      </c>
      <c r="V273" s="20">
        <v>240</v>
      </c>
      <c r="W273" s="20" t="s">
        <v>330</v>
      </c>
      <c r="X273" s="20" t="s">
        <v>331</v>
      </c>
      <c r="Y273" s="20" t="s">
        <v>121</v>
      </c>
      <c r="Z273" s="20">
        <v>6206</v>
      </c>
      <c r="AA273" s="20" t="s">
        <v>651</v>
      </c>
      <c r="AC273" t="str">
        <f>+Combinar1[[#This Row],[Descripción Filtro URL 1]]</f>
        <v>Paredones</v>
      </c>
      <c r="AD273" t="str">
        <f>+Combinar1[[#This Row],[titulo]]&amp;AC273&amp;", "&amp;Combinar1[[#This Row],[temporalidad]]</f>
        <v>Pendiente (%) [Mínima-Media- Máxima], en la comuna de Paredones, 2021</v>
      </c>
      <c r="AE273" t="str">
        <f>+Combinar1[[#This Row],[descripcion_larga]]&amp;AC273&amp;", según datos del "&amp;Combinar1[[#This Row],[fuente]]&amp;", "&amp;Combinar1[[#This Row],[temporalidad]]</f>
        <v>Pendiente (%) [Mínima-Media- Máxima], en la comuna de Paredones, según datos del DATA INTELLIGENCE, 2021</v>
      </c>
      <c r="AF273" t="e">
        <f>+Combinar1[[#This Row],[url]]&amp;Combinar1[[#This Row],[Complemento Link]]&amp;Combinar1[[#This Row],[id_fil_url 1]]&amp;#REF!&amp;#REF!</f>
        <v>#REF!</v>
      </c>
    </row>
    <row r="274" spans="1:32" x14ac:dyDescent="0.3">
      <c r="A274" s="20">
        <v>1</v>
      </c>
      <c r="B274" s="20" t="s">
        <v>329</v>
      </c>
      <c r="C274">
        <v>22</v>
      </c>
      <c r="D274" s="20">
        <v>22</v>
      </c>
      <c r="E274" s="20" t="s">
        <v>646</v>
      </c>
      <c r="F274" s="20"/>
      <c r="G274" s="20" t="s">
        <v>641</v>
      </c>
      <c r="H274" s="20" t="s">
        <v>640</v>
      </c>
      <c r="I274" s="20" t="s">
        <v>329</v>
      </c>
      <c r="K274" s="20" t="s">
        <v>637</v>
      </c>
      <c r="L274" s="20" t="s">
        <v>646</v>
      </c>
      <c r="M274" s="20">
        <v>2021</v>
      </c>
      <c r="N274" s="20" t="s">
        <v>649</v>
      </c>
      <c r="O274" s="20" t="s">
        <v>642</v>
      </c>
      <c r="P274" s="20" t="s">
        <v>2743</v>
      </c>
      <c r="Q274" t="s">
        <v>2743</v>
      </c>
      <c r="R274" s="20" t="s">
        <v>639</v>
      </c>
      <c r="S274" s="20" t="s">
        <v>647</v>
      </c>
      <c r="T274" s="20" t="s">
        <v>654</v>
      </c>
      <c r="U274" s="20" t="s">
        <v>337</v>
      </c>
      <c r="V274" s="20">
        <v>240</v>
      </c>
      <c r="W274" s="20" t="s">
        <v>330</v>
      </c>
      <c r="X274" s="20" t="s">
        <v>331</v>
      </c>
      <c r="Y274" s="20" t="s">
        <v>121</v>
      </c>
      <c r="Z274" s="20">
        <v>6206</v>
      </c>
      <c r="AA274" s="20" t="s">
        <v>651</v>
      </c>
      <c r="AC274" t="str">
        <f>+Combinar1[[#This Row],[Descripción Filtro URL 1]]</f>
        <v>Paredones</v>
      </c>
      <c r="AD274" t="str">
        <f>+Combinar1[[#This Row],[titulo]]&amp;AC274&amp;", "&amp;Combinar1[[#This Row],[temporalidad]]</f>
        <v>Pendiente (grados) [Mínima-Media- Máxima], en la comuna de Paredones, 2021</v>
      </c>
      <c r="AE274" t="str">
        <f>+Combinar1[[#This Row],[descripcion_larga]]&amp;AC274&amp;", según datos del "&amp;Combinar1[[#This Row],[fuente]]&amp;", "&amp;Combinar1[[#This Row],[temporalidad]]</f>
        <v>Pendiente (grados) [Mínima-Media- Máxima], en la comuna de Paredones, según datos del DATA INTELLIGENCE, 2021</v>
      </c>
      <c r="AF274" t="e">
        <f>+Combinar1[[#This Row],[url]]&amp;Combinar1[[#This Row],[Complemento Link]]&amp;Combinar1[[#This Row],[id_fil_url 1]]&amp;#REF!&amp;#REF!</f>
        <v>#REF!</v>
      </c>
    </row>
    <row r="275" spans="1:32" x14ac:dyDescent="0.3">
      <c r="A275" s="20">
        <v>1</v>
      </c>
      <c r="B275" s="20" t="s">
        <v>329</v>
      </c>
      <c r="C275">
        <v>20</v>
      </c>
      <c r="D275" s="20">
        <v>20</v>
      </c>
      <c r="E275" s="20" t="s">
        <v>643</v>
      </c>
      <c r="F275" s="20"/>
      <c r="G275" s="20" t="s">
        <v>641</v>
      </c>
      <c r="H275" s="20" t="s">
        <v>640</v>
      </c>
      <c r="I275" s="20" t="s">
        <v>329</v>
      </c>
      <c r="K275" s="20" t="s">
        <v>637</v>
      </c>
      <c r="L275" s="20" t="s">
        <v>643</v>
      </c>
      <c r="M275" s="20">
        <v>2021</v>
      </c>
      <c r="N275" s="20" t="s">
        <v>644</v>
      </c>
      <c r="O275" s="20" t="s">
        <v>642</v>
      </c>
      <c r="P275" s="20" t="s">
        <v>2740</v>
      </c>
      <c r="Q275" t="s">
        <v>2741</v>
      </c>
      <c r="R275" s="20" t="s">
        <v>639</v>
      </c>
      <c r="S275" s="20" t="s">
        <v>2143</v>
      </c>
      <c r="T275" s="20" t="s">
        <v>652</v>
      </c>
      <c r="U275" s="20" t="s">
        <v>337</v>
      </c>
      <c r="V275" s="20">
        <v>240</v>
      </c>
      <c r="W275" s="20" t="s">
        <v>330</v>
      </c>
      <c r="X275" s="20" t="s">
        <v>331</v>
      </c>
      <c r="Y275" s="20" t="s">
        <v>122</v>
      </c>
      <c r="Z275" s="20">
        <v>6301</v>
      </c>
      <c r="AA275" s="20" t="s">
        <v>651</v>
      </c>
      <c r="AC275" t="str">
        <f>+Combinar1[[#This Row],[Descripción Filtro URL 1]]</f>
        <v>San Fernando</v>
      </c>
      <c r="AD275" t="str">
        <f>+Combinar1[[#This Row],[titulo]]&amp;AC275&amp;", "&amp;Combinar1[[#This Row],[temporalidad]]</f>
        <v>Elevación [Mínima-Media- Máxima], en la comuna de San Fernando, 2021</v>
      </c>
      <c r="AE275" t="str">
        <f>+Combinar1[[#This Row],[descripcion_larga]]&amp;AC275&amp;", según datos del "&amp;Combinar1[[#This Row],[fuente]]&amp;", "&amp;Combinar1[[#This Row],[temporalidad]]</f>
        <v>Altitud/Elevación (msnm) promedio [Mínima-Media- Máxima], en la comuna de San Fernando, según datos del DATA INTELLIGENCE, 2021</v>
      </c>
      <c r="AF275" t="e">
        <f>+Combinar1[[#This Row],[url]]&amp;Combinar1[[#This Row],[Complemento Link]]&amp;Combinar1[[#This Row],[id_fil_url 1]]&amp;#REF!&amp;#REF!</f>
        <v>#REF!</v>
      </c>
    </row>
    <row r="276" spans="1:32" x14ac:dyDescent="0.3">
      <c r="A276" s="20">
        <v>1</v>
      </c>
      <c r="B276" s="20" t="s">
        <v>329</v>
      </c>
      <c r="C276">
        <v>21</v>
      </c>
      <c r="D276" s="20">
        <v>21</v>
      </c>
      <c r="E276" s="20" t="s">
        <v>646</v>
      </c>
      <c r="F276" s="20"/>
      <c r="G276" s="20" t="s">
        <v>641</v>
      </c>
      <c r="H276" s="20" t="s">
        <v>640</v>
      </c>
      <c r="I276" s="20" t="s">
        <v>329</v>
      </c>
      <c r="K276" s="20" t="s">
        <v>637</v>
      </c>
      <c r="L276" s="20" t="s">
        <v>646</v>
      </c>
      <c r="M276" s="20">
        <v>2021</v>
      </c>
      <c r="N276" s="20" t="s">
        <v>638</v>
      </c>
      <c r="O276" s="20" t="s">
        <v>642</v>
      </c>
      <c r="P276" s="20" t="s">
        <v>2742</v>
      </c>
      <c r="Q276" t="s">
        <v>2742</v>
      </c>
      <c r="R276" s="20" t="s">
        <v>639</v>
      </c>
      <c r="S276" s="20" t="s">
        <v>647</v>
      </c>
      <c r="T276" s="20" t="s">
        <v>653</v>
      </c>
      <c r="U276" s="20" t="s">
        <v>337</v>
      </c>
      <c r="V276" s="20">
        <v>240</v>
      </c>
      <c r="W276" s="20" t="s">
        <v>330</v>
      </c>
      <c r="X276" s="20" t="s">
        <v>331</v>
      </c>
      <c r="Y276" s="20" t="s">
        <v>122</v>
      </c>
      <c r="Z276" s="20">
        <v>6301</v>
      </c>
      <c r="AA276" s="20" t="s">
        <v>651</v>
      </c>
      <c r="AC276" t="str">
        <f>+Combinar1[[#This Row],[Descripción Filtro URL 1]]</f>
        <v>San Fernando</v>
      </c>
      <c r="AD276" t="str">
        <f>+Combinar1[[#This Row],[titulo]]&amp;AC276&amp;", "&amp;Combinar1[[#This Row],[temporalidad]]</f>
        <v>Pendiente (%) [Mínima-Media- Máxima], en la comuna de San Fernando, 2021</v>
      </c>
      <c r="AE276" t="str">
        <f>+Combinar1[[#This Row],[descripcion_larga]]&amp;AC276&amp;", según datos del "&amp;Combinar1[[#This Row],[fuente]]&amp;", "&amp;Combinar1[[#This Row],[temporalidad]]</f>
        <v>Pendiente (%) [Mínima-Media- Máxima], en la comuna de San Fernando, según datos del DATA INTELLIGENCE, 2021</v>
      </c>
      <c r="AF276" t="e">
        <f>+Combinar1[[#This Row],[url]]&amp;Combinar1[[#This Row],[Complemento Link]]&amp;Combinar1[[#This Row],[id_fil_url 1]]&amp;#REF!&amp;#REF!</f>
        <v>#REF!</v>
      </c>
    </row>
    <row r="277" spans="1:32" x14ac:dyDescent="0.3">
      <c r="A277" s="20">
        <v>1</v>
      </c>
      <c r="B277" s="20" t="s">
        <v>329</v>
      </c>
      <c r="C277">
        <v>22</v>
      </c>
      <c r="D277" s="20">
        <v>22</v>
      </c>
      <c r="E277" s="20" t="s">
        <v>646</v>
      </c>
      <c r="F277" s="20"/>
      <c r="G277" s="20" t="s">
        <v>641</v>
      </c>
      <c r="H277" s="20" t="s">
        <v>640</v>
      </c>
      <c r="I277" s="20" t="s">
        <v>329</v>
      </c>
      <c r="K277" s="20" t="s">
        <v>637</v>
      </c>
      <c r="L277" s="20" t="s">
        <v>646</v>
      </c>
      <c r="M277" s="20">
        <v>2021</v>
      </c>
      <c r="N277" s="20" t="s">
        <v>649</v>
      </c>
      <c r="O277" s="20" t="s">
        <v>642</v>
      </c>
      <c r="P277" s="20" t="s">
        <v>2743</v>
      </c>
      <c r="Q277" t="s">
        <v>2743</v>
      </c>
      <c r="R277" s="20" t="s">
        <v>639</v>
      </c>
      <c r="S277" s="20" t="s">
        <v>647</v>
      </c>
      <c r="T277" s="20" t="s">
        <v>654</v>
      </c>
      <c r="U277" s="20" t="s">
        <v>337</v>
      </c>
      <c r="V277" s="20">
        <v>240</v>
      </c>
      <c r="W277" s="20" t="s">
        <v>330</v>
      </c>
      <c r="X277" s="20" t="s">
        <v>331</v>
      </c>
      <c r="Y277" s="20" t="s">
        <v>122</v>
      </c>
      <c r="Z277" s="20">
        <v>6301</v>
      </c>
      <c r="AA277" s="20" t="s">
        <v>651</v>
      </c>
      <c r="AC277" t="str">
        <f>+Combinar1[[#This Row],[Descripción Filtro URL 1]]</f>
        <v>San Fernando</v>
      </c>
      <c r="AD277" t="str">
        <f>+Combinar1[[#This Row],[titulo]]&amp;AC277&amp;", "&amp;Combinar1[[#This Row],[temporalidad]]</f>
        <v>Pendiente (grados) [Mínima-Media- Máxima], en la comuna de San Fernando, 2021</v>
      </c>
      <c r="AE277" t="str">
        <f>+Combinar1[[#This Row],[descripcion_larga]]&amp;AC277&amp;", según datos del "&amp;Combinar1[[#This Row],[fuente]]&amp;", "&amp;Combinar1[[#This Row],[temporalidad]]</f>
        <v>Pendiente (grados) [Mínima-Media- Máxima], en la comuna de San Fernando, según datos del DATA INTELLIGENCE, 2021</v>
      </c>
      <c r="AF277" t="e">
        <f>+Combinar1[[#This Row],[url]]&amp;Combinar1[[#This Row],[Complemento Link]]&amp;Combinar1[[#This Row],[id_fil_url 1]]&amp;#REF!&amp;#REF!</f>
        <v>#REF!</v>
      </c>
    </row>
    <row r="278" spans="1:32" x14ac:dyDescent="0.3">
      <c r="A278" s="20">
        <v>1</v>
      </c>
      <c r="B278" s="20" t="s">
        <v>329</v>
      </c>
      <c r="C278">
        <v>20</v>
      </c>
      <c r="D278" s="20">
        <v>20</v>
      </c>
      <c r="E278" s="20" t="s">
        <v>643</v>
      </c>
      <c r="F278" s="20"/>
      <c r="G278" s="20" t="s">
        <v>641</v>
      </c>
      <c r="H278" s="20" t="s">
        <v>640</v>
      </c>
      <c r="I278" s="20" t="s">
        <v>329</v>
      </c>
      <c r="K278" s="20" t="s">
        <v>637</v>
      </c>
      <c r="L278" s="20" t="s">
        <v>643</v>
      </c>
      <c r="M278" s="20">
        <v>2021</v>
      </c>
      <c r="N278" s="20" t="s">
        <v>644</v>
      </c>
      <c r="O278" s="20" t="s">
        <v>642</v>
      </c>
      <c r="P278" s="20" t="s">
        <v>2740</v>
      </c>
      <c r="Q278" t="s">
        <v>2741</v>
      </c>
      <c r="R278" s="20" t="s">
        <v>639</v>
      </c>
      <c r="S278" s="20" t="s">
        <v>2143</v>
      </c>
      <c r="T278" s="20" t="s">
        <v>652</v>
      </c>
      <c r="U278" s="20" t="s">
        <v>337</v>
      </c>
      <c r="V278" s="20">
        <v>240</v>
      </c>
      <c r="W278" s="20" t="s">
        <v>330</v>
      </c>
      <c r="X278" s="20" t="s">
        <v>331</v>
      </c>
      <c r="Y278" s="20" t="s">
        <v>123</v>
      </c>
      <c r="Z278" s="20">
        <v>6302</v>
      </c>
      <c r="AA278" s="20" t="s">
        <v>651</v>
      </c>
      <c r="AC278" t="str">
        <f>+Combinar1[[#This Row],[Descripción Filtro URL 1]]</f>
        <v>Chépica</v>
      </c>
      <c r="AD278" t="str">
        <f>+Combinar1[[#This Row],[titulo]]&amp;AC278&amp;", "&amp;Combinar1[[#This Row],[temporalidad]]</f>
        <v>Elevación [Mínima-Media- Máxima], en la comuna de Chépica, 2021</v>
      </c>
      <c r="AE278" t="str">
        <f>+Combinar1[[#This Row],[descripcion_larga]]&amp;AC278&amp;", según datos del "&amp;Combinar1[[#This Row],[fuente]]&amp;", "&amp;Combinar1[[#This Row],[temporalidad]]</f>
        <v>Altitud/Elevación (msnm) promedio [Mínima-Media- Máxima], en la comuna de Chépica, según datos del DATA INTELLIGENCE, 2021</v>
      </c>
      <c r="AF278" t="e">
        <f>+Combinar1[[#This Row],[url]]&amp;Combinar1[[#This Row],[Complemento Link]]&amp;Combinar1[[#This Row],[id_fil_url 1]]&amp;#REF!&amp;#REF!</f>
        <v>#REF!</v>
      </c>
    </row>
    <row r="279" spans="1:32" x14ac:dyDescent="0.3">
      <c r="A279" s="20">
        <v>1</v>
      </c>
      <c r="B279" s="20" t="s">
        <v>329</v>
      </c>
      <c r="C279">
        <v>21</v>
      </c>
      <c r="D279" s="20">
        <v>21</v>
      </c>
      <c r="E279" s="20" t="s">
        <v>646</v>
      </c>
      <c r="F279" s="20"/>
      <c r="G279" s="20" t="s">
        <v>641</v>
      </c>
      <c r="H279" s="20" t="s">
        <v>640</v>
      </c>
      <c r="I279" s="20" t="s">
        <v>329</v>
      </c>
      <c r="K279" s="20" t="s">
        <v>637</v>
      </c>
      <c r="L279" s="20" t="s">
        <v>646</v>
      </c>
      <c r="M279" s="20">
        <v>2021</v>
      </c>
      <c r="N279" s="20" t="s">
        <v>638</v>
      </c>
      <c r="O279" s="20" t="s">
        <v>642</v>
      </c>
      <c r="P279" s="20" t="s">
        <v>2742</v>
      </c>
      <c r="Q279" t="s">
        <v>2742</v>
      </c>
      <c r="R279" s="20" t="s">
        <v>639</v>
      </c>
      <c r="S279" s="20" t="s">
        <v>647</v>
      </c>
      <c r="T279" s="20" t="s">
        <v>653</v>
      </c>
      <c r="U279" s="20" t="s">
        <v>337</v>
      </c>
      <c r="V279" s="20">
        <v>240</v>
      </c>
      <c r="W279" s="20" t="s">
        <v>330</v>
      </c>
      <c r="X279" s="20" t="s">
        <v>331</v>
      </c>
      <c r="Y279" s="20" t="s">
        <v>123</v>
      </c>
      <c r="Z279" s="20">
        <v>6302</v>
      </c>
      <c r="AA279" s="20" t="s">
        <v>651</v>
      </c>
      <c r="AC279" t="str">
        <f>+Combinar1[[#This Row],[Descripción Filtro URL 1]]</f>
        <v>Chépica</v>
      </c>
      <c r="AD279" t="str">
        <f>+Combinar1[[#This Row],[titulo]]&amp;AC279&amp;", "&amp;Combinar1[[#This Row],[temporalidad]]</f>
        <v>Pendiente (%) [Mínima-Media- Máxima], en la comuna de Chépica, 2021</v>
      </c>
      <c r="AE279" t="str">
        <f>+Combinar1[[#This Row],[descripcion_larga]]&amp;AC279&amp;", según datos del "&amp;Combinar1[[#This Row],[fuente]]&amp;", "&amp;Combinar1[[#This Row],[temporalidad]]</f>
        <v>Pendiente (%) [Mínima-Media- Máxima], en la comuna de Chépica, según datos del DATA INTELLIGENCE, 2021</v>
      </c>
      <c r="AF279" t="e">
        <f>+Combinar1[[#This Row],[url]]&amp;Combinar1[[#This Row],[Complemento Link]]&amp;Combinar1[[#This Row],[id_fil_url 1]]&amp;#REF!&amp;#REF!</f>
        <v>#REF!</v>
      </c>
    </row>
    <row r="280" spans="1:32" x14ac:dyDescent="0.3">
      <c r="A280" s="20">
        <v>1</v>
      </c>
      <c r="B280" s="20" t="s">
        <v>329</v>
      </c>
      <c r="C280">
        <v>22</v>
      </c>
      <c r="D280" s="20">
        <v>22</v>
      </c>
      <c r="E280" s="20" t="s">
        <v>646</v>
      </c>
      <c r="F280" s="20"/>
      <c r="G280" s="20" t="s">
        <v>641</v>
      </c>
      <c r="H280" s="20" t="s">
        <v>640</v>
      </c>
      <c r="I280" s="20" t="s">
        <v>329</v>
      </c>
      <c r="K280" s="20" t="s">
        <v>637</v>
      </c>
      <c r="L280" s="20" t="s">
        <v>646</v>
      </c>
      <c r="M280" s="20">
        <v>2021</v>
      </c>
      <c r="N280" s="20" t="s">
        <v>649</v>
      </c>
      <c r="O280" s="20" t="s">
        <v>642</v>
      </c>
      <c r="P280" s="20" t="s">
        <v>2743</v>
      </c>
      <c r="Q280" t="s">
        <v>2743</v>
      </c>
      <c r="R280" s="20" t="s">
        <v>639</v>
      </c>
      <c r="S280" s="20" t="s">
        <v>647</v>
      </c>
      <c r="T280" s="20" t="s">
        <v>654</v>
      </c>
      <c r="U280" s="20" t="s">
        <v>337</v>
      </c>
      <c r="V280" s="20">
        <v>240</v>
      </c>
      <c r="W280" s="20" t="s">
        <v>330</v>
      </c>
      <c r="X280" s="20" t="s">
        <v>331</v>
      </c>
      <c r="Y280" s="20" t="s">
        <v>123</v>
      </c>
      <c r="Z280" s="20">
        <v>6302</v>
      </c>
      <c r="AA280" s="20" t="s">
        <v>651</v>
      </c>
      <c r="AC280" t="str">
        <f>+Combinar1[[#This Row],[Descripción Filtro URL 1]]</f>
        <v>Chépica</v>
      </c>
      <c r="AD280" t="str">
        <f>+Combinar1[[#This Row],[titulo]]&amp;AC280&amp;", "&amp;Combinar1[[#This Row],[temporalidad]]</f>
        <v>Pendiente (grados) [Mínima-Media- Máxima], en la comuna de Chépica, 2021</v>
      </c>
      <c r="AE280" t="str">
        <f>+Combinar1[[#This Row],[descripcion_larga]]&amp;AC280&amp;", según datos del "&amp;Combinar1[[#This Row],[fuente]]&amp;", "&amp;Combinar1[[#This Row],[temporalidad]]</f>
        <v>Pendiente (grados) [Mínima-Media- Máxima], en la comuna de Chépica, según datos del DATA INTELLIGENCE, 2021</v>
      </c>
      <c r="AF280" t="e">
        <f>+Combinar1[[#This Row],[url]]&amp;Combinar1[[#This Row],[Complemento Link]]&amp;Combinar1[[#This Row],[id_fil_url 1]]&amp;#REF!&amp;#REF!</f>
        <v>#REF!</v>
      </c>
    </row>
    <row r="281" spans="1:32" x14ac:dyDescent="0.3">
      <c r="A281" s="20">
        <v>1</v>
      </c>
      <c r="B281" s="20" t="s">
        <v>329</v>
      </c>
      <c r="C281">
        <v>20</v>
      </c>
      <c r="D281" s="20">
        <v>20</v>
      </c>
      <c r="E281" s="20" t="s">
        <v>643</v>
      </c>
      <c r="F281" s="20"/>
      <c r="G281" s="20" t="s">
        <v>641</v>
      </c>
      <c r="H281" s="20" t="s">
        <v>640</v>
      </c>
      <c r="I281" s="20" t="s">
        <v>329</v>
      </c>
      <c r="K281" s="20" t="s">
        <v>637</v>
      </c>
      <c r="L281" s="20" t="s">
        <v>643</v>
      </c>
      <c r="M281" s="20">
        <v>2021</v>
      </c>
      <c r="N281" s="20" t="s">
        <v>644</v>
      </c>
      <c r="O281" s="20" t="s">
        <v>642</v>
      </c>
      <c r="P281" s="20" t="s">
        <v>2740</v>
      </c>
      <c r="Q281" t="s">
        <v>2741</v>
      </c>
      <c r="R281" s="20" t="s">
        <v>639</v>
      </c>
      <c r="S281" s="20" t="s">
        <v>2143</v>
      </c>
      <c r="T281" s="20" t="s">
        <v>652</v>
      </c>
      <c r="U281" s="20" t="s">
        <v>337</v>
      </c>
      <c r="V281" s="20">
        <v>240</v>
      </c>
      <c r="W281" s="20" t="s">
        <v>330</v>
      </c>
      <c r="X281" s="20" t="s">
        <v>331</v>
      </c>
      <c r="Y281" s="20" t="s">
        <v>124</v>
      </c>
      <c r="Z281" s="20">
        <v>6303</v>
      </c>
      <c r="AA281" s="20" t="s">
        <v>651</v>
      </c>
      <c r="AC281" t="str">
        <f>+Combinar1[[#This Row],[Descripción Filtro URL 1]]</f>
        <v>Chimbarongo</v>
      </c>
      <c r="AD281" t="str">
        <f>+Combinar1[[#This Row],[titulo]]&amp;AC281&amp;", "&amp;Combinar1[[#This Row],[temporalidad]]</f>
        <v>Elevación [Mínima-Media- Máxima], en la comuna de Chimbarongo, 2021</v>
      </c>
      <c r="AE281" t="str">
        <f>+Combinar1[[#This Row],[descripcion_larga]]&amp;AC281&amp;", según datos del "&amp;Combinar1[[#This Row],[fuente]]&amp;", "&amp;Combinar1[[#This Row],[temporalidad]]</f>
        <v>Altitud/Elevación (msnm) promedio [Mínima-Media- Máxima], en la comuna de Chimbarongo, según datos del DATA INTELLIGENCE, 2021</v>
      </c>
      <c r="AF281" t="e">
        <f>+Combinar1[[#This Row],[url]]&amp;Combinar1[[#This Row],[Complemento Link]]&amp;Combinar1[[#This Row],[id_fil_url 1]]&amp;#REF!&amp;#REF!</f>
        <v>#REF!</v>
      </c>
    </row>
    <row r="282" spans="1:32" x14ac:dyDescent="0.3">
      <c r="A282" s="20">
        <v>1</v>
      </c>
      <c r="B282" s="20" t="s">
        <v>329</v>
      </c>
      <c r="C282">
        <v>21</v>
      </c>
      <c r="D282" s="20">
        <v>21</v>
      </c>
      <c r="E282" s="20" t="s">
        <v>646</v>
      </c>
      <c r="F282" s="20"/>
      <c r="G282" s="20" t="s">
        <v>641</v>
      </c>
      <c r="H282" s="20" t="s">
        <v>640</v>
      </c>
      <c r="I282" s="20" t="s">
        <v>329</v>
      </c>
      <c r="K282" s="20" t="s">
        <v>637</v>
      </c>
      <c r="L282" s="20" t="s">
        <v>646</v>
      </c>
      <c r="M282" s="20">
        <v>2021</v>
      </c>
      <c r="N282" s="20" t="s">
        <v>638</v>
      </c>
      <c r="O282" s="20" t="s">
        <v>642</v>
      </c>
      <c r="P282" s="20" t="s">
        <v>2742</v>
      </c>
      <c r="Q282" t="s">
        <v>2742</v>
      </c>
      <c r="R282" s="20" t="s">
        <v>639</v>
      </c>
      <c r="S282" s="20" t="s">
        <v>647</v>
      </c>
      <c r="T282" s="20" t="s">
        <v>653</v>
      </c>
      <c r="U282" s="20" t="s">
        <v>337</v>
      </c>
      <c r="V282" s="20">
        <v>240</v>
      </c>
      <c r="W282" s="20" t="s">
        <v>330</v>
      </c>
      <c r="X282" s="20" t="s">
        <v>331</v>
      </c>
      <c r="Y282" s="20" t="s">
        <v>124</v>
      </c>
      <c r="Z282" s="20">
        <v>6303</v>
      </c>
      <c r="AA282" s="20" t="s">
        <v>651</v>
      </c>
      <c r="AC282" t="str">
        <f>+Combinar1[[#This Row],[Descripción Filtro URL 1]]</f>
        <v>Chimbarongo</v>
      </c>
      <c r="AD282" t="str">
        <f>+Combinar1[[#This Row],[titulo]]&amp;AC282&amp;", "&amp;Combinar1[[#This Row],[temporalidad]]</f>
        <v>Pendiente (%) [Mínima-Media- Máxima], en la comuna de Chimbarongo, 2021</v>
      </c>
      <c r="AE282" t="str">
        <f>+Combinar1[[#This Row],[descripcion_larga]]&amp;AC282&amp;", según datos del "&amp;Combinar1[[#This Row],[fuente]]&amp;", "&amp;Combinar1[[#This Row],[temporalidad]]</f>
        <v>Pendiente (%) [Mínima-Media- Máxima], en la comuna de Chimbarongo, según datos del DATA INTELLIGENCE, 2021</v>
      </c>
      <c r="AF282" t="e">
        <f>+Combinar1[[#This Row],[url]]&amp;Combinar1[[#This Row],[Complemento Link]]&amp;Combinar1[[#This Row],[id_fil_url 1]]&amp;#REF!&amp;#REF!</f>
        <v>#REF!</v>
      </c>
    </row>
    <row r="283" spans="1:32" x14ac:dyDescent="0.3">
      <c r="A283" s="20">
        <v>1</v>
      </c>
      <c r="B283" s="20" t="s">
        <v>329</v>
      </c>
      <c r="C283">
        <v>22</v>
      </c>
      <c r="D283" s="20">
        <v>22</v>
      </c>
      <c r="E283" s="20" t="s">
        <v>646</v>
      </c>
      <c r="F283" s="20"/>
      <c r="G283" s="20" t="s">
        <v>641</v>
      </c>
      <c r="H283" s="20" t="s">
        <v>640</v>
      </c>
      <c r="I283" s="20" t="s">
        <v>329</v>
      </c>
      <c r="K283" s="20" t="s">
        <v>637</v>
      </c>
      <c r="L283" s="20" t="s">
        <v>646</v>
      </c>
      <c r="M283" s="20">
        <v>2021</v>
      </c>
      <c r="N283" s="20" t="s">
        <v>649</v>
      </c>
      <c r="O283" s="20" t="s">
        <v>642</v>
      </c>
      <c r="P283" s="20" t="s">
        <v>2743</v>
      </c>
      <c r="Q283" t="s">
        <v>2743</v>
      </c>
      <c r="R283" s="20" t="s">
        <v>639</v>
      </c>
      <c r="S283" s="20" t="s">
        <v>647</v>
      </c>
      <c r="T283" s="20" t="s">
        <v>654</v>
      </c>
      <c r="U283" s="20" t="s">
        <v>337</v>
      </c>
      <c r="V283" s="20">
        <v>240</v>
      </c>
      <c r="W283" s="20" t="s">
        <v>330</v>
      </c>
      <c r="X283" s="20" t="s">
        <v>331</v>
      </c>
      <c r="Y283" s="20" t="s">
        <v>124</v>
      </c>
      <c r="Z283" s="20">
        <v>6303</v>
      </c>
      <c r="AA283" s="20" t="s">
        <v>651</v>
      </c>
      <c r="AC283" t="str">
        <f>+Combinar1[[#This Row],[Descripción Filtro URL 1]]</f>
        <v>Chimbarongo</v>
      </c>
      <c r="AD283" t="str">
        <f>+Combinar1[[#This Row],[titulo]]&amp;AC283&amp;", "&amp;Combinar1[[#This Row],[temporalidad]]</f>
        <v>Pendiente (grados) [Mínima-Media- Máxima], en la comuna de Chimbarongo, 2021</v>
      </c>
      <c r="AE283" t="str">
        <f>+Combinar1[[#This Row],[descripcion_larga]]&amp;AC283&amp;", según datos del "&amp;Combinar1[[#This Row],[fuente]]&amp;", "&amp;Combinar1[[#This Row],[temporalidad]]</f>
        <v>Pendiente (grados) [Mínima-Media- Máxima], en la comuna de Chimbarongo, según datos del DATA INTELLIGENCE, 2021</v>
      </c>
      <c r="AF283" t="e">
        <f>+Combinar1[[#This Row],[url]]&amp;Combinar1[[#This Row],[Complemento Link]]&amp;Combinar1[[#This Row],[id_fil_url 1]]&amp;#REF!&amp;#REF!</f>
        <v>#REF!</v>
      </c>
    </row>
    <row r="284" spans="1:32" x14ac:dyDescent="0.3">
      <c r="A284" s="20">
        <v>1</v>
      </c>
      <c r="B284" s="20" t="s">
        <v>329</v>
      </c>
      <c r="C284">
        <v>20</v>
      </c>
      <c r="D284" s="20">
        <v>20</v>
      </c>
      <c r="E284" s="20" t="s">
        <v>643</v>
      </c>
      <c r="F284" s="20"/>
      <c r="G284" s="20" t="s">
        <v>641</v>
      </c>
      <c r="H284" s="20" t="s">
        <v>640</v>
      </c>
      <c r="I284" s="20" t="s">
        <v>329</v>
      </c>
      <c r="K284" s="20" t="s">
        <v>637</v>
      </c>
      <c r="L284" s="20" t="s">
        <v>643</v>
      </c>
      <c r="M284" s="20">
        <v>2021</v>
      </c>
      <c r="N284" s="20" t="s">
        <v>644</v>
      </c>
      <c r="O284" s="20" t="s">
        <v>642</v>
      </c>
      <c r="P284" s="20" t="s">
        <v>2740</v>
      </c>
      <c r="Q284" t="s">
        <v>2741</v>
      </c>
      <c r="R284" s="20" t="s">
        <v>639</v>
      </c>
      <c r="S284" s="20" t="s">
        <v>2143</v>
      </c>
      <c r="T284" s="20" t="s">
        <v>652</v>
      </c>
      <c r="U284" s="20" t="s">
        <v>337</v>
      </c>
      <c r="V284" s="20">
        <v>240</v>
      </c>
      <c r="W284" s="20" t="s">
        <v>330</v>
      </c>
      <c r="X284" s="20" t="s">
        <v>331</v>
      </c>
      <c r="Y284" s="20" t="s">
        <v>125</v>
      </c>
      <c r="Z284" s="20">
        <v>6304</v>
      </c>
      <c r="AA284" s="20" t="s">
        <v>651</v>
      </c>
      <c r="AC284" t="str">
        <f>+Combinar1[[#This Row],[Descripción Filtro URL 1]]</f>
        <v>Lolol</v>
      </c>
      <c r="AD284" t="str">
        <f>+Combinar1[[#This Row],[titulo]]&amp;AC284&amp;", "&amp;Combinar1[[#This Row],[temporalidad]]</f>
        <v>Elevación [Mínima-Media- Máxima], en la comuna de Lolol, 2021</v>
      </c>
      <c r="AE284" t="str">
        <f>+Combinar1[[#This Row],[descripcion_larga]]&amp;AC284&amp;", según datos del "&amp;Combinar1[[#This Row],[fuente]]&amp;", "&amp;Combinar1[[#This Row],[temporalidad]]</f>
        <v>Altitud/Elevación (msnm) promedio [Mínima-Media- Máxima], en la comuna de Lolol, según datos del DATA INTELLIGENCE, 2021</v>
      </c>
      <c r="AF284" t="e">
        <f>+Combinar1[[#This Row],[url]]&amp;Combinar1[[#This Row],[Complemento Link]]&amp;Combinar1[[#This Row],[id_fil_url 1]]&amp;#REF!&amp;#REF!</f>
        <v>#REF!</v>
      </c>
    </row>
    <row r="285" spans="1:32" x14ac:dyDescent="0.3">
      <c r="A285" s="20">
        <v>1</v>
      </c>
      <c r="B285" s="20" t="s">
        <v>329</v>
      </c>
      <c r="C285">
        <v>21</v>
      </c>
      <c r="D285" s="20">
        <v>21</v>
      </c>
      <c r="E285" s="20" t="s">
        <v>646</v>
      </c>
      <c r="F285" s="20"/>
      <c r="G285" s="20" t="s">
        <v>641</v>
      </c>
      <c r="H285" s="20" t="s">
        <v>640</v>
      </c>
      <c r="I285" s="20" t="s">
        <v>329</v>
      </c>
      <c r="K285" s="20" t="s">
        <v>637</v>
      </c>
      <c r="L285" s="20" t="s">
        <v>646</v>
      </c>
      <c r="M285" s="20">
        <v>2021</v>
      </c>
      <c r="N285" s="20" t="s">
        <v>638</v>
      </c>
      <c r="O285" s="20" t="s">
        <v>642</v>
      </c>
      <c r="P285" s="20" t="s">
        <v>2742</v>
      </c>
      <c r="Q285" t="s">
        <v>2742</v>
      </c>
      <c r="R285" s="20" t="s">
        <v>639</v>
      </c>
      <c r="S285" s="20" t="s">
        <v>647</v>
      </c>
      <c r="T285" s="20" t="s">
        <v>653</v>
      </c>
      <c r="U285" s="20" t="s">
        <v>337</v>
      </c>
      <c r="V285" s="20">
        <v>240</v>
      </c>
      <c r="W285" s="20" t="s">
        <v>330</v>
      </c>
      <c r="X285" s="20" t="s">
        <v>331</v>
      </c>
      <c r="Y285" s="20" t="s">
        <v>125</v>
      </c>
      <c r="Z285" s="20">
        <v>6304</v>
      </c>
      <c r="AA285" s="20" t="s">
        <v>651</v>
      </c>
      <c r="AC285" t="str">
        <f>+Combinar1[[#This Row],[Descripción Filtro URL 1]]</f>
        <v>Lolol</v>
      </c>
      <c r="AD285" t="str">
        <f>+Combinar1[[#This Row],[titulo]]&amp;AC285&amp;", "&amp;Combinar1[[#This Row],[temporalidad]]</f>
        <v>Pendiente (%) [Mínima-Media- Máxima], en la comuna de Lolol, 2021</v>
      </c>
      <c r="AE285" t="str">
        <f>+Combinar1[[#This Row],[descripcion_larga]]&amp;AC285&amp;", según datos del "&amp;Combinar1[[#This Row],[fuente]]&amp;", "&amp;Combinar1[[#This Row],[temporalidad]]</f>
        <v>Pendiente (%) [Mínima-Media- Máxima], en la comuna de Lolol, según datos del DATA INTELLIGENCE, 2021</v>
      </c>
      <c r="AF285" t="e">
        <f>+Combinar1[[#This Row],[url]]&amp;Combinar1[[#This Row],[Complemento Link]]&amp;Combinar1[[#This Row],[id_fil_url 1]]&amp;#REF!&amp;#REF!</f>
        <v>#REF!</v>
      </c>
    </row>
    <row r="286" spans="1:32" x14ac:dyDescent="0.3">
      <c r="A286" s="20">
        <v>1</v>
      </c>
      <c r="B286" s="20" t="s">
        <v>329</v>
      </c>
      <c r="C286">
        <v>22</v>
      </c>
      <c r="D286" s="20">
        <v>22</v>
      </c>
      <c r="E286" s="20" t="s">
        <v>646</v>
      </c>
      <c r="F286" s="20"/>
      <c r="G286" s="20" t="s">
        <v>641</v>
      </c>
      <c r="H286" s="20" t="s">
        <v>640</v>
      </c>
      <c r="I286" s="20" t="s">
        <v>329</v>
      </c>
      <c r="K286" s="20" t="s">
        <v>637</v>
      </c>
      <c r="L286" s="20" t="s">
        <v>646</v>
      </c>
      <c r="M286" s="20">
        <v>2021</v>
      </c>
      <c r="N286" s="20" t="s">
        <v>649</v>
      </c>
      <c r="O286" s="20" t="s">
        <v>642</v>
      </c>
      <c r="P286" s="20" t="s">
        <v>2743</v>
      </c>
      <c r="Q286" t="s">
        <v>2743</v>
      </c>
      <c r="R286" s="20" t="s">
        <v>639</v>
      </c>
      <c r="S286" s="20" t="s">
        <v>647</v>
      </c>
      <c r="T286" s="20" t="s">
        <v>654</v>
      </c>
      <c r="U286" s="20" t="s">
        <v>337</v>
      </c>
      <c r="V286" s="20">
        <v>240</v>
      </c>
      <c r="W286" s="20" t="s">
        <v>330</v>
      </c>
      <c r="X286" s="20" t="s">
        <v>331</v>
      </c>
      <c r="Y286" s="20" t="s">
        <v>125</v>
      </c>
      <c r="Z286" s="20">
        <v>6304</v>
      </c>
      <c r="AA286" s="20" t="s">
        <v>651</v>
      </c>
      <c r="AC286" t="str">
        <f>+Combinar1[[#This Row],[Descripción Filtro URL 1]]</f>
        <v>Lolol</v>
      </c>
      <c r="AD286" t="str">
        <f>+Combinar1[[#This Row],[titulo]]&amp;AC286&amp;", "&amp;Combinar1[[#This Row],[temporalidad]]</f>
        <v>Pendiente (grados) [Mínima-Media- Máxima], en la comuna de Lolol, 2021</v>
      </c>
      <c r="AE286" t="str">
        <f>+Combinar1[[#This Row],[descripcion_larga]]&amp;AC286&amp;", según datos del "&amp;Combinar1[[#This Row],[fuente]]&amp;", "&amp;Combinar1[[#This Row],[temporalidad]]</f>
        <v>Pendiente (grados) [Mínima-Media- Máxima], en la comuna de Lolol, según datos del DATA INTELLIGENCE, 2021</v>
      </c>
      <c r="AF286" t="e">
        <f>+Combinar1[[#This Row],[url]]&amp;Combinar1[[#This Row],[Complemento Link]]&amp;Combinar1[[#This Row],[id_fil_url 1]]&amp;#REF!&amp;#REF!</f>
        <v>#REF!</v>
      </c>
    </row>
    <row r="287" spans="1:32" x14ac:dyDescent="0.3">
      <c r="A287" s="20">
        <v>1</v>
      </c>
      <c r="B287" s="20" t="s">
        <v>329</v>
      </c>
      <c r="C287">
        <v>20</v>
      </c>
      <c r="D287" s="20">
        <v>20</v>
      </c>
      <c r="E287" s="20" t="s">
        <v>643</v>
      </c>
      <c r="F287" s="20"/>
      <c r="G287" s="20" t="s">
        <v>641</v>
      </c>
      <c r="H287" s="20" t="s">
        <v>640</v>
      </c>
      <c r="I287" s="20" t="s">
        <v>329</v>
      </c>
      <c r="K287" s="20" t="s">
        <v>637</v>
      </c>
      <c r="L287" s="20" t="s">
        <v>643</v>
      </c>
      <c r="M287" s="20">
        <v>2021</v>
      </c>
      <c r="N287" s="20" t="s">
        <v>644</v>
      </c>
      <c r="O287" s="20" t="s">
        <v>642</v>
      </c>
      <c r="P287" s="20" t="s">
        <v>2740</v>
      </c>
      <c r="Q287" t="s">
        <v>2741</v>
      </c>
      <c r="R287" s="20" t="s">
        <v>639</v>
      </c>
      <c r="S287" s="20" t="s">
        <v>2143</v>
      </c>
      <c r="T287" s="20" t="s">
        <v>652</v>
      </c>
      <c r="U287" s="20" t="s">
        <v>337</v>
      </c>
      <c r="V287" s="20">
        <v>240</v>
      </c>
      <c r="W287" s="20" t="s">
        <v>330</v>
      </c>
      <c r="X287" s="20" t="s">
        <v>331</v>
      </c>
      <c r="Y287" s="20" t="s">
        <v>126</v>
      </c>
      <c r="Z287" s="20">
        <v>6305</v>
      </c>
      <c r="AA287" s="20" t="s">
        <v>651</v>
      </c>
      <c r="AC287" t="str">
        <f>+Combinar1[[#This Row],[Descripción Filtro URL 1]]</f>
        <v>Nancagua</v>
      </c>
      <c r="AD287" t="str">
        <f>+Combinar1[[#This Row],[titulo]]&amp;AC287&amp;", "&amp;Combinar1[[#This Row],[temporalidad]]</f>
        <v>Elevación [Mínima-Media- Máxima], en la comuna de Nancagua, 2021</v>
      </c>
      <c r="AE287" t="str">
        <f>+Combinar1[[#This Row],[descripcion_larga]]&amp;AC287&amp;", según datos del "&amp;Combinar1[[#This Row],[fuente]]&amp;", "&amp;Combinar1[[#This Row],[temporalidad]]</f>
        <v>Altitud/Elevación (msnm) promedio [Mínima-Media- Máxima], en la comuna de Nancagua, según datos del DATA INTELLIGENCE, 2021</v>
      </c>
      <c r="AF287" t="e">
        <f>+Combinar1[[#This Row],[url]]&amp;Combinar1[[#This Row],[Complemento Link]]&amp;Combinar1[[#This Row],[id_fil_url 1]]&amp;#REF!&amp;#REF!</f>
        <v>#REF!</v>
      </c>
    </row>
    <row r="288" spans="1:32" x14ac:dyDescent="0.3">
      <c r="A288" s="20">
        <v>1</v>
      </c>
      <c r="B288" s="20" t="s">
        <v>329</v>
      </c>
      <c r="C288">
        <v>21</v>
      </c>
      <c r="D288" s="20">
        <v>21</v>
      </c>
      <c r="E288" s="20" t="s">
        <v>646</v>
      </c>
      <c r="F288" s="20"/>
      <c r="G288" s="20" t="s">
        <v>641</v>
      </c>
      <c r="H288" s="20" t="s">
        <v>640</v>
      </c>
      <c r="I288" s="20" t="s">
        <v>329</v>
      </c>
      <c r="K288" s="20" t="s">
        <v>637</v>
      </c>
      <c r="L288" s="20" t="s">
        <v>646</v>
      </c>
      <c r="M288" s="20">
        <v>2021</v>
      </c>
      <c r="N288" s="20" t="s">
        <v>638</v>
      </c>
      <c r="O288" s="20" t="s">
        <v>642</v>
      </c>
      <c r="P288" s="20" t="s">
        <v>2742</v>
      </c>
      <c r="Q288" t="s">
        <v>2742</v>
      </c>
      <c r="R288" s="20" t="s">
        <v>639</v>
      </c>
      <c r="S288" s="20" t="s">
        <v>647</v>
      </c>
      <c r="T288" s="20" t="s">
        <v>653</v>
      </c>
      <c r="U288" s="20" t="s">
        <v>337</v>
      </c>
      <c r="V288" s="20">
        <v>240</v>
      </c>
      <c r="W288" s="20" t="s">
        <v>330</v>
      </c>
      <c r="X288" s="20" t="s">
        <v>331</v>
      </c>
      <c r="Y288" s="20" t="s">
        <v>126</v>
      </c>
      <c r="Z288" s="20">
        <v>6305</v>
      </c>
      <c r="AA288" s="20" t="s">
        <v>651</v>
      </c>
      <c r="AC288" t="str">
        <f>+Combinar1[[#This Row],[Descripción Filtro URL 1]]</f>
        <v>Nancagua</v>
      </c>
      <c r="AD288" t="str">
        <f>+Combinar1[[#This Row],[titulo]]&amp;AC288&amp;", "&amp;Combinar1[[#This Row],[temporalidad]]</f>
        <v>Pendiente (%) [Mínima-Media- Máxima], en la comuna de Nancagua, 2021</v>
      </c>
      <c r="AE288" t="str">
        <f>+Combinar1[[#This Row],[descripcion_larga]]&amp;AC288&amp;", según datos del "&amp;Combinar1[[#This Row],[fuente]]&amp;", "&amp;Combinar1[[#This Row],[temporalidad]]</f>
        <v>Pendiente (%) [Mínima-Media- Máxima], en la comuna de Nancagua, según datos del DATA INTELLIGENCE, 2021</v>
      </c>
      <c r="AF288" t="e">
        <f>+Combinar1[[#This Row],[url]]&amp;Combinar1[[#This Row],[Complemento Link]]&amp;Combinar1[[#This Row],[id_fil_url 1]]&amp;#REF!&amp;#REF!</f>
        <v>#REF!</v>
      </c>
    </row>
    <row r="289" spans="1:32" x14ac:dyDescent="0.3">
      <c r="A289" s="20">
        <v>1</v>
      </c>
      <c r="B289" s="20" t="s">
        <v>329</v>
      </c>
      <c r="C289">
        <v>22</v>
      </c>
      <c r="D289" s="20">
        <v>22</v>
      </c>
      <c r="E289" s="20" t="s">
        <v>646</v>
      </c>
      <c r="F289" s="20"/>
      <c r="G289" s="20" t="s">
        <v>641</v>
      </c>
      <c r="H289" s="20" t="s">
        <v>640</v>
      </c>
      <c r="I289" s="20" t="s">
        <v>329</v>
      </c>
      <c r="K289" s="20" t="s">
        <v>637</v>
      </c>
      <c r="L289" s="20" t="s">
        <v>646</v>
      </c>
      <c r="M289" s="20">
        <v>2021</v>
      </c>
      <c r="N289" s="20" t="s">
        <v>649</v>
      </c>
      <c r="O289" s="20" t="s">
        <v>642</v>
      </c>
      <c r="P289" s="20" t="s">
        <v>2743</v>
      </c>
      <c r="Q289" t="s">
        <v>2743</v>
      </c>
      <c r="R289" s="20" t="s">
        <v>639</v>
      </c>
      <c r="S289" s="20" t="s">
        <v>647</v>
      </c>
      <c r="T289" s="20" t="s">
        <v>654</v>
      </c>
      <c r="U289" s="20" t="s">
        <v>337</v>
      </c>
      <c r="V289" s="20">
        <v>240</v>
      </c>
      <c r="W289" s="20" t="s">
        <v>330</v>
      </c>
      <c r="X289" s="20" t="s">
        <v>331</v>
      </c>
      <c r="Y289" s="20" t="s">
        <v>126</v>
      </c>
      <c r="Z289" s="20">
        <v>6305</v>
      </c>
      <c r="AA289" s="20" t="s">
        <v>651</v>
      </c>
      <c r="AC289" t="str">
        <f>+Combinar1[[#This Row],[Descripción Filtro URL 1]]</f>
        <v>Nancagua</v>
      </c>
      <c r="AD289" t="str">
        <f>+Combinar1[[#This Row],[titulo]]&amp;AC289&amp;", "&amp;Combinar1[[#This Row],[temporalidad]]</f>
        <v>Pendiente (grados) [Mínima-Media- Máxima], en la comuna de Nancagua, 2021</v>
      </c>
      <c r="AE289" t="str">
        <f>+Combinar1[[#This Row],[descripcion_larga]]&amp;AC289&amp;", según datos del "&amp;Combinar1[[#This Row],[fuente]]&amp;", "&amp;Combinar1[[#This Row],[temporalidad]]</f>
        <v>Pendiente (grados) [Mínima-Media- Máxima], en la comuna de Nancagua, según datos del DATA INTELLIGENCE, 2021</v>
      </c>
      <c r="AF289" t="e">
        <f>+Combinar1[[#This Row],[url]]&amp;Combinar1[[#This Row],[Complemento Link]]&amp;Combinar1[[#This Row],[id_fil_url 1]]&amp;#REF!&amp;#REF!</f>
        <v>#REF!</v>
      </c>
    </row>
    <row r="290" spans="1:32" x14ac:dyDescent="0.3">
      <c r="A290" s="20">
        <v>1</v>
      </c>
      <c r="B290" s="20" t="s">
        <v>329</v>
      </c>
      <c r="C290">
        <v>20</v>
      </c>
      <c r="D290" s="20">
        <v>20</v>
      </c>
      <c r="E290" s="20" t="s">
        <v>643</v>
      </c>
      <c r="F290" s="20"/>
      <c r="G290" s="20" t="s">
        <v>641</v>
      </c>
      <c r="H290" s="20" t="s">
        <v>640</v>
      </c>
      <c r="I290" s="20" t="s">
        <v>329</v>
      </c>
      <c r="K290" s="20" t="s">
        <v>637</v>
      </c>
      <c r="L290" s="20" t="s">
        <v>643</v>
      </c>
      <c r="M290" s="20">
        <v>2021</v>
      </c>
      <c r="N290" s="20" t="s">
        <v>644</v>
      </c>
      <c r="O290" s="20" t="s">
        <v>642</v>
      </c>
      <c r="P290" s="20" t="s">
        <v>2740</v>
      </c>
      <c r="Q290" t="s">
        <v>2741</v>
      </c>
      <c r="R290" s="20" t="s">
        <v>639</v>
      </c>
      <c r="S290" s="20" t="s">
        <v>2143</v>
      </c>
      <c r="T290" s="20" t="s">
        <v>652</v>
      </c>
      <c r="U290" s="20" t="s">
        <v>337</v>
      </c>
      <c r="V290" s="20">
        <v>240</v>
      </c>
      <c r="W290" s="20" t="s">
        <v>330</v>
      </c>
      <c r="X290" s="20" t="s">
        <v>331</v>
      </c>
      <c r="Y290" s="20" t="s">
        <v>127</v>
      </c>
      <c r="Z290" s="20">
        <v>6306</v>
      </c>
      <c r="AA290" s="20" t="s">
        <v>651</v>
      </c>
      <c r="AC290" t="str">
        <f>+Combinar1[[#This Row],[Descripción Filtro URL 1]]</f>
        <v>Palmilla</v>
      </c>
      <c r="AD290" t="str">
        <f>+Combinar1[[#This Row],[titulo]]&amp;AC290&amp;", "&amp;Combinar1[[#This Row],[temporalidad]]</f>
        <v>Elevación [Mínima-Media- Máxima], en la comuna de Palmilla, 2021</v>
      </c>
      <c r="AE290" t="str">
        <f>+Combinar1[[#This Row],[descripcion_larga]]&amp;AC290&amp;", según datos del "&amp;Combinar1[[#This Row],[fuente]]&amp;", "&amp;Combinar1[[#This Row],[temporalidad]]</f>
        <v>Altitud/Elevación (msnm) promedio [Mínima-Media- Máxima], en la comuna de Palmilla, según datos del DATA INTELLIGENCE, 2021</v>
      </c>
      <c r="AF290" t="e">
        <f>+Combinar1[[#This Row],[url]]&amp;Combinar1[[#This Row],[Complemento Link]]&amp;Combinar1[[#This Row],[id_fil_url 1]]&amp;#REF!&amp;#REF!</f>
        <v>#REF!</v>
      </c>
    </row>
    <row r="291" spans="1:32" x14ac:dyDescent="0.3">
      <c r="A291" s="20">
        <v>1</v>
      </c>
      <c r="B291" s="20" t="s">
        <v>329</v>
      </c>
      <c r="C291">
        <v>21</v>
      </c>
      <c r="D291" s="20">
        <v>21</v>
      </c>
      <c r="E291" s="20" t="s">
        <v>646</v>
      </c>
      <c r="F291" s="20"/>
      <c r="G291" s="20" t="s">
        <v>641</v>
      </c>
      <c r="H291" s="20" t="s">
        <v>640</v>
      </c>
      <c r="I291" s="20" t="s">
        <v>329</v>
      </c>
      <c r="K291" s="20" t="s">
        <v>637</v>
      </c>
      <c r="L291" s="20" t="s">
        <v>646</v>
      </c>
      <c r="M291" s="20">
        <v>2021</v>
      </c>
      <c r="N291" s="20" t="s">
        <v>638</v>
      </c>
      <c r="O291" s="20" t="s">
        <v>642</v>
      </c>
      <c r="P291" s="20" t="s">
        <v>2742</v>
      </c>
      <c r="Q291" t="s">
        <v>2742</v>
      </c>
      <c r="R291" s="20" t="s">
        <v>639</v>
      </c>
      <c r="S291" s="20" t="s">
        <v>647</v>
      </c>
      <c r="T291" s="20" t="s">
        <v>653</v>
      </c>
      <c r="U291" s="20" t="s">
        <v>337</v>
      </c>
      <c r="V291" s="20">
        <v>240</v>
      </c>
      <c r="W291" s="20" t="s">
        <v>330</v>
      </c>
      <c r="X291" s="20" t="s">
        <v>331</v>
      </c>
      <c r="Y291" s="20" t="s">
        <v>127</v>
      </c>
      <c r="Z291" s="20">
        <v>6306</v>
      </c>
      <c r="AA291" s="20" t="s">
        <v>651</v>
      </c>
      <c r="AC291" t="str">
        <f>+Combinar1[[#This Row],[Descripción Filtro URL 1]]</f>
        <v>Palmilla</v>
      </c>
      <c r="AD291" t="str">
        <f>+Combinar1[[#This Row],[titulo]]&amp;AC291&amp;", "&amp;Combinar1[[#This Row],[temporalidad]]</f>
        <v>Pendiente (%) [Mínima-Media- Máxima], en la comuna de Palmilla, 2021</v>
      </c>
      <c r="AE291" t="str">
        <f>+Combinar1[[#This Row],[descripcion_larga]]&amp;AC291&amp;", según datos del "&amp;Combinar1[[#This Row],[fuente]]&amp;", "&amp;Combinar1[[#This Row],[temporalidad]]</f>
        <v>Pendiente (%) [Mínima-Media- Máxima], en la comuna de Palmilla, según datos del DATA INTELLIGENCE, 2021</v>
      </c>
      <c r="AF291" t="e">
        <f>+Combinar1[[#This Row],[url]]&amp;Combinar1[[#This Row],[Complemento Link]]&amp;Combinar1[[#This Row],[id_fil_url 1]]&amp;#REF!&amp;#REF!</f>
        <v>#REF!</v>
      </c>
    </row>
    <row r="292" spans="1:32" x14ac:dyDescent="0.3">
      <c r="A292" s="20">
        <v>1</v>
      </c>
      <c r="B292" s="20" t="s">
        <v>329</v>
      </c>
      <c r="C292">
        <v>22</v>
      </c>
      <c r="D292" s="20">
        <v>22</v>
      </c>
      <c r="E292" s="20" t="s">
        <v>646</v>
      </c>
      <c r="F292" s="20"/>
      <c r="G292" s="20" t="s">
        <v>641</v>
      </c>
      <c r="H292" s="20" t="s">
        <v>640</v>
      </c>
      <c r="I292" s="20" t="s">
        <v>329</v>
      </c>
      <c r="K292" s="20" t="s">
        <v>637</v>
      </c>
      <c r="L292" s="20" t="s">
        <v>646</v>
      </c>
      <c r="M292" s="20">
        <v>2021</v>
      </c>
      <c r="N292" s="20" t="s">
        <v>649</v>
      </c>
      <c r="O292" s="20" t="s">
        <v>642</v>
      </c>
      <c r="P292" s="20" t="s">
        <v>2743</v>
      </c>
      <c r="Q292" t="s">
        <v>2743</v>
      </c>
      <c r="R292" s="20" t="s">
        <v>639</v>
      </c>
      <c r="S292" s="20" t="s">
        <v>647</v>
      </c>
      <c r="T292" s="20" t="s">
        <v>654</v>
      </c>
      <c r="U292" s="20" t="s">
        <v>337</v>
      </c>
      <c r="V292" s="20">
        <v>240</v>
      </c>
      <c r="W292" s="20" t="s">
        <v>330</v>
      </c>
      <c r="X292" s="20" t="s">
        <v>331</v>
      </c>
      <c r="Y292" s="20" t="s">
        <v>127</v>
      </c>
      <c r="Z292" s="20">
        <v>6306</v>
      </c>
      <c r="AA292" s="20" t="s">
        <v>651</v>
      </c>
      <c r="AC292" t="str">
        <f>+Combinar1[[#This Row],[Descripción Filtro URL 1]]</f>
        <v>Palmilla</v>
      </c>
      <c r="AD292" t="str">
        <f>+Combinar1[[#This Row],[titulo]]&amp;AC292&amp;", "&amp;Combinar1[[#This Row],[temporalidad]]</f>
        <v>Pendiente (grados) [Mínima-Media- Máxima], en la comuna de Palmilla, 2021</v>
      </c>
      <c r="AE292" t="str">
        <f>+Combinar1[[#This Row],[descripcion_larga]]&amp;AC292&amp;", según datos del "&amp;Combinar1[[#This Row],[fuente]]&amp;", "&amp;Combinar1[[#This Row],[temporalidad]]</f>
        <v>Pendiente (grados) [Mínima-Media- Máxima], en la comuna de Palmilla, según datos del DATA INTELLIGENCE, 2021</v>
      </c>
      <c r="AF292" t="e">
        <f>+Combinar1[[#This Row],[url]]&amp;Combinar1[[#This Row],[Complemento Link]]&amp;Combinar1[[#This Row],[id_fil_url 1]]&amp;#REF!&amp;#REF!</f>
        <v>#REF!</v>
      </c>
    </row>
    <row r="293" spans="1:32" x14ac:dyDescent="0.3">
      <c r="A293" s="20">
        <v>1</v>
      </c>
      <c r="B293" s="20" t="s">
        <v>329</v>
      </c>
      <c r="C293">
        <v>20</v>
      </c>
      <c r="D293" s="20">
        <v>20</v>
      </c>
      <c r="E293" s="20" t="s">
        <v>643</v>
      </c>
      <c r="F293" s="20"/>
      <c r="G293" s="20" t="s">
        <v>641</v>
      </c>
      <c r="H293" s="20" t="s">
        <v>640</v>
      </c>
      <c r="I293" s="20" t="s">
        <v>329</v>
      </c>
      <c r="K293" s="20" t="s">
        <v>637</v>
      </c>
      <c r="L293" s="20" t="s">
        <v>643</v>
      </c>
      <c r="M293" s="20">
        <v>2021</v>
      </c>
      <c r="N293" s="20" t="s">
        <v>644</v>
      </c>
      <c r="O293" s="20" t="s">
        <v>642</v>
      </c>
      <c r="P293" s="20" t="s">
        <v>2740</v>
      </c>
      <c r="Q293" t="s">
        <v>2741</v>
      </c>
      <c r="R293" s="20" t="s">
        <v>639</v>
      </c>
      <c r="S293" s="20" t="s">
        <v>2143</v>
      </c>
      <c r="T293" s="20" t="s">
        <v>652</v>
      </c>
      <c r="U293" s="20" t="s">
        <v>337</v>
      </c>
      <c r="V293" s="20">
        <v>240</v>
      </c>
      <c r="W293" s="20" t="s">
        <v>330</v>
      </c>
      <c r="X293" s="20" t="s">
        <v>331</v>
      </c>
      <c r="Y293" s="20" t="s">
        <v>128</v>
      </c>
      <c r="Z293" s="20">
        <v>6307</v>
      </c>
      <c r="AA293" s="20" t="s">
        <v>651</v>
      </c>
      <c r="AC293" t="str">
        <f>+Combinar1[[#This Row],[Descripción Filtro URL 1]]</f>
        <v>Peralillo</v>
      </c>
      <c r="AD293" t="str">
        <f>+Combinar1[[#This Row],[titulo]]&amp;AC293&amp;", "&amp;Combinar1[[#This Row],[temporalidad]]</f>
        <v>Elevación [Mínima-Media- Máxima], en la comuna de Peralillo, 2021</v>
      </c>
      <c r="AE293" t="str">
        <f>+Combinar1[[#This Row],[descripcion_larga]]&amp;AC293&amp;", según datos del "&amp;Combinar1[[#This Row],[fuente]]&amp;", "&amp;Combinar1[[#This Row],[temporalidad]]</f>
        <v>Altitud/Elevación (msnm) promedio [Mínima-Media- Máxima], en la comuna de Peralillo, según datos del DATA INTELLIGENCE, 2021</v>
      </c>
      <c r="AF293" t="e">
        <f>+Combinar1[[#This Row],[url]]&amp;Combinar1[[#This Row],[Complemento Link]]&amp;Combinar1[[#This Row],[id_fil_url 1]]&amp;#REF!&amp;#REF!</f>
        <v>#REF!</v>
      </c>
    </row>
    <row r="294" spans="1:32" x14ac:dyDescent="0.3">
      <c r="A294" s="20">
        <v>1</v>
      </c>
      <c r="B294" s="20" t="s">
        <v>329</v>
      </c>
      <c r="C294">
        <v>21</v>
      </c>
      <c r="D294" s="20">
        <v>21</v>
      </c>
      <c r="E294" s="20" t="s">
        <v>646</v>
      </c>
      <c r="F294" s="20"/>
      <c r="G294" s="20" t="s">
        <v>641</v>
      </c>
      <c r="H294" s="20" t="s">
        <v>640</v>
      </c>
      <c r="I294" s="20" t="s">
        <v>329</v>
      </c>
      <c r="K294" s="20" t="s">
        <v>637</v>
      </c>
      <c r="L294" s="20" t="s">
        <v>646</v>
      </c>
      <c r="M294" s="20">
        <v>2021</v>
      </c>
      <c r="N294" s="20" t="s">
        <v>638</v>
      </c>
      <c r="O294" s="20" t="s">
        <v>642</v>
      </c>
      <c r="P294" s="20" t="s">
        <v>2742</v>
      </c>
      <c r="Q294" t="s">
        <v>2742</v>
      </c>
      <c r="R294" s="20" t="s">
        <v>639</v>
      </c>
      <c r="S294" s="20" t="s">
        <v>647</v>
      </c>
      <c r="T294" s="20" t="s">
        <v>653</v>
      </c>
      <c r="U294" s="20" t="s">
        <v>337</v>
      </c>
      <c r="V294" s="20">
        <v>240</v>
      </c>
      <c r="W294" s="20" t="s">
        <v>330</v>
      </c>
      <c r="X294" s="20" t="s">
        <v>331</v>
      </c>
      <c r="Y294" s="20" t="s">
        <v>128</v>
      </c>
      <c r="Z294" s="20">
        <v>6307</v>
      </c>
      <c r="AA294" s="20" t="s">
        <v>651</v>
      </c>
      <c r="AC294" t="str">
        <f>+Combinar1[[#This Row],[Descripción Filtro URL 1]]</f>
        <v>Peralillo</v>
      </c>
      <c r="AD294" t="str">
        <f>+Combinar1[[#This Row],[titulo]]&amp;AC294&amp;", "&amp;Combinar1[[#This Row],[temporalidad]]</f>
        <v>Pendiente (%) [Mínima-Media- Máxima], en la comuna de Peralillo, 2021</v>
      </c>
      <c r="AE294" t="str">
        <f>+Combinar1[[#This Row],[descripcion_larga]]&amp;AC294&amp;", según datos del "&amp;Combinar1[[#This Row],[fuente]]&amp;", "&amp;Combinar1[[#This Row],[temporalidad]]</f>
        <v>Pendiente (%) [Mínima-Media- Máxima], en la comuna de Peralillo, según datos del DATA INTELLIGENCE, 2021</v>
      </c>
      <c r="AF294" t="e">
        <f>+Combinar1[[#This Row],[url]]&amp;Combinar1[[#This Row],[Complemento Link]]&amp;Combinar1[[#This Row],[id_fil_url 1]]&amp;#REF!&amp;#REF!</f>
        <v>#REF!</v>
      </c>
    </row>
    <row r="295" spans="1:32" x14ac:dyDescent="0.3">
      <c r="A295" s="20">
        <v>1</v>
      </c>
      <c r="B295" s="20" t="s">
        <v>329</v>
      </c>
      <c r="C295">
        <v>22</v>
      </c>
      <c r="D295" s="20">
        <v>22</v>
      </c>
      <c r="E295" s="20" t="s">
        <v>646</v>
      </c>
      <c r="F295" s="20"/>
      <c r="G295" s="20" t="s">
        <v>641</v>
      </c>
      <c r="H295" s="20" t="s">
        <v>640</v>
      </c>
      <c r="I295" s="20" t="s">
        <v>329</v>
      </c>
      <c r="K295" s="20" t="s">
        <v>637</v>
      </c>
      <c r="L295" s="20" t="s">
        <v>646</v>
      </c>
      <c r="M295" s="20">
        <v>2021</v>
      </c>
      <c r="N295" s="20" t="s">
        <v>649</v>
      </c>
      <c r="O295" s="20" t="s">
        <v>642</v>
      </c>
      <c r="P295" s="20" t="s">
        <v>2743</v>
      </c>
      <c r="Q295" t="s">
        <v>2743</v>
      </c>
      <c r="R295" s="20" t="s">
        <v>639</v>
      </c>
      <c r="S295" s="20" t="s">
        <v>647</v>
      </c>
      <c r="T295" s="20" t="s">
        <v>654</v>
      </c>
      <c r="U295" s="20" t="s">
        <v>337</v>
      </c>
      <c r="V295" s="20">
        <v>240</v>
      </c>
      <c r="W295" s="20" t="s">
        <v>330</v>
      </c>
      <c r="X295" s="20" t="s">
        <v>331</v>
      </c>
      <c r="Y295" s="20" t="s">
        <v>128</v>
      </c>
      <c r="Z295" s="20">
        <v>6307</v>
      </c>
      <c r="AA295" s="20" t="s">
        <v>651</v>
      </c>
      <c r="AC295" t="str">
        <f>+Combinar1[[#This Row],[Descripción Filtro URL 1]]</f>
        <v>Peralillo</v>
      </c>
      <c r="AD295" t="str">
        <f>+Combinar1[[#This Row],[titulo]]&amp;AC295&amp;", "&amp;Combinar1[[#This Row],[temporalidad]]</f>
        <v>Pendiente (grados) [Mínima-Media- Máxima], en la comuna de Peralillo, 2021</v>
      </c>
      <c r="AE295" t="str">
        <f>+Combinar1[[#This Row],[descripcion_larga]]&amp;AC295&amp;", según datos del "&amp;Combinar1[[#This Row],[fuente]]&amp;", "&amp;Combinar1[[#This Row],[temporalidad]]</f>
        <v>Pendiente (grados) [Mínima-Media- Máxima], en la comuna de Peralillo, según datos del DATA INTELLIGENCE, 2021</v>
      </c>
      <c r="AF295" t="e">
        <f>+Combinar1[[#This Row],[url]]&amp;Combinar1[[#This Row],[Complemento Link]]&amp;Combinar1[[#This Row],[id_fil_url 1]]&amp;#REF!&amp;#REF!</f>
        <v>#REF!</v>
      </c>
    </row>
    <row r="296" spans="1:32" x14ac:dyDescent="0.3">
      <c r="A296" s="20">
        <v>1</v>
      </c>
      <c r="B296" s="20" t="s">
        <v>329</v>
      </c>
      <c r="C296">
        <v>20</v>
      </c>
      <c r="D296" s="20">
        <v>20</v>
      </c>
      <c r="E296" s="20" t="s">
        <v>643</v>
      </c>
      <c r="F296" s="20"/>
      <c r="G296" s="20" t="s">
        <v>641</v>
      </c>
      <c r="H296" s="20" t="s">
        <v>640</v>
      </c>
      <c r="I296" s="20" t="s">
        <v>329</v>
      </c>
      <c r="K296" s="20" t="s">
        <v>637</v>
      </c>
      <c r="L296" s="20" t="s">
        <v>643</v>
      </c>
      <c r="M296" s="20">
        <v>2021</v>
      </c>
      <c r="N296" s="20" t="s">
        <v>644</v>
      </c>
      <c r="O296" s="20" t="s">
        <v>642</v>
      </c>
      <c r="P296" s="20" t="s">
        <v>2740</v>
      </c>
      <c r="Q296" t="s">
        <v>2741</v>
      </c>
      <c r="R296" s="20" t="s">
        <v>639</v>
      </c>
      <c r="S296" s="20" t="s">
        <v>2143</v>
      </c>
      <c r="T296" s="20" t="s">
        <v>652</v>
      </c>
      <c r="U296" s="20" t="s">
        <v>337</v>
      </c>
      <c r="V296" s="20">
        <v>240</v>
      </c>
      <c r="W296" s="20" t="s">
        <v>330</v>
      </c>
      <c r="X296" s="20" t="s">
        <v>331</v>
      </c>
      <c r="Y296" s="20" t="s">
        <v>129</v>
      </c>
      <c r="Z296" s="20">
        <v>6308</v>
      </c>
      <c r="AA296" s="20" t="s">
        <v>651</v>
      </c>
      <c r="AC296" t="str">
        <f>+Combinar1[[#This Row],[Descripción Filtro URL 1]]</f>
        <v>Placilla</v>
      </c>
      <c r="AD296" t="str">
        <f>+Combinar1[[#This Row],[titulo]]&amp;AC296&amp;", "&amp;Combinar1[[#This Row],[temporalidad]]</f>
        <v>Elevación [Mínima-Media- Máxima], en la comuna de Placilla, 2021</v>
      </c>
      <c r="AE296" t="str">
        <f>+Combinar1[[#This Row],[descripcion_larga]]&amp;AC296&amp;", según datos del "&amp;Combinar1[[#This Row],[fuente]]&amp;", "&amp;Combinar1[[#This Row],[temporalidad]]</f>
        <v>Altitud/Elevación (msnm) promedio [Mínima-Media- Máxima], en la comuna de Placilla, según datos del DATA INTELLIGENCE, 2021</v>
      </c>
      <c r="AF296" t="e">
        <f>+Combinar1[[#This Row],[url]]&amp;Combinar1[[#This Row],[Complemento Link]]&amp;Combinar1[[#This Row],[id_fil_url 1]]&amp;#REF!&amp;#REF!</f>
        <v>#REF!</v>
      </c>
    </row>
    <row r="297" spans="1:32" x14ac:dyDescent="0.3">
      <c r="A297" s="20">
        <v>1</v>
      </c>
      <c r="B297" s="20" t="s">
        <v>329</v>
      </c>
      <c r="C297">
        <v>21</v>
      </c>
      <c r="D297" s="20">
        <v>21</v>
      </c>
      <c r="E297" s="20" t="s">
        <v>646</v>
      </c>
      <c r="F297" s="20"/>
      <c r="G297" s="20" t="s">
        <v>641</v>
      </c>
      <c r="H297" s="20" t="s">
        <v>640</v>
      </c>
      <c r="I297" s="20" t="s">
        <v>329</v>
      </c>
      <c r="K297" s="20" t="s">
        <v>637</v>
      </c>
      <c r="L297" s="20" t="s">
        <v>646</v>
      </c>
      <c r="M297" s="20">
        <v>2021</v>
      </c>
      <c r="N297" s="20" t="s">
        <v>638</v>
      </c>
      <c r="O297" s="20" t="s">
        <v>642</v>
      </c>
      <c r="P297" s="20" t="s">
        <v>2742</v>
      </c>
      <c r="Q297" t="s">
        <v>2742</v>
      </c>
      <c r="R297" s="20" t="s">
        <v>639</v>
      </c>
      <c r="S297" s="20" t="s">
        <v>647</v>
      </c>
      <c r="T297" s="20" t="s">
        <v>653</v>
      </c>
      <c r="U297" s="20" t="s">
        <v>337</v>
      </c>
      <c r="V297" s="20">
        <v>240</v>
      </c>
      <c r="W297" s="20" t="s">
        <v>330</v>
      </c>
      <c r="X297" s="20" t="s">
        <v>331</v>
      </c>
      <c r="Y297" s="20" t="s">
        <v>129</v>
      </c>
      <c r="Z297" s="20">
        <v>6308</v>
      </c>
      <c r="AA297" s="20" t="s">
        <v>651</v>
      </c>
      <c r="AC297" t="str">
        <f>+Combinar1[[#This Row],[Descripción Filtro URL 1]]</f>
        <v>Placilla</v>
      </c>
      <c r="AD297" t="str">
        <f>+Combinar1[[#This Row],[titulo]]&amp;AC297&amp;", "&amp;Combinar1[[#This Row],[temporalidad]]</f>
        <v>Pendiente (%) [Mínima-Media- Máxima], en la comuna de Placilla, 2021</v>
      </c>
      <c r="AE297" t="str">
        <f>+Combinar1[[#This Row],[descripcion_larga]]&amp;AC297&amp;", según datos del "&amp;Combinar1[[#This Row],[fuente]]&amp;", "&amp;Combinar1[[#This Row],[temporalidad]]</f>
        <v>Pendiente (%) [Mínima-Media- Máxima], en la comuna de Placilla, según datos del DATA INTELLIGENCE, 2021</v>
      </c>
      <c r="AF297" t="e">
        <f>+Combinar1[[#This Row],[url]]&amp;Combinar1[[#This Row],[Complemento Link]]&amp;Combinar1[[#This Row],[id_fil_url 1]]&amp;#REF!&amp;#REF!</f>
        <v>#REF!</v>
      </c>
    </row>
    <row r="298" spans="1:32" x14ac:dyDescent="0.3">
      <c r="A298" s="20">
        <v>1</v>
      </c>
      <c r="B298" s="20" t="s">
        <v>329</v>
      </c>
      <c r="C298">
        <v>22</v>
      </c>
      <c r="D298" s="20">
        <v>22</v>
      </c>
      <c r="E298" s="20" t="s">
        <v>646</v>
      </c>
      <c r="F298" s="20"/>
      <c r="G298" s="20" t="s">
        <v>641</v>
      </c>
      <c r="H298" s="20" t="s">
        <v>640</v>
      </c>
      <c r="I298" s="20" t="s">
        <v>329</v>
      </c>
      <c r="K298" s="20" t="s">
        <v>637</v>
      </c>
      <c r="L298" s="20" t="s">
        <v>646</v>
      </c>
      <c r="M298" s="20">
        <v>2021</v>
      </c>
      <c r="N298" s="20" t="s">
        <v>649</v>
      </c>
      <c r="O298" s="20" t="s">
        <v>642</v>
      </c>
      <c r="P298" s="20" t="s">
        <v>2743</v>
      </c>
      <c r="Q298" t="s">
        <v>2743</v>
      </c>
      <c r="R298" s="20" t="s">
        <v>639</v>
      </c>
      <c r="S298" s="20" t="s">
        <v>647</v>
      </c>
      <c r="T298" s="20" t="s">
        <v>654</v>
      </c>
      <c r="U298" s="20" t="s">
        <v>337</v>
      </c>
      <c r="V298" s="20">
        <v>240</v>
      </c>
      <c r="W298" s="20" t="s">
        <v>330</v>
      </c>
      <c r="X298" s="20" t="s">
        <v>331</v>
      </c>
      <c r="Y298" s="20" t="s">
        <v>129</v>
      </c>
      <c r="Z298" s="20">
        <v>6308</v>
      </c>
      <c r="AA298" s="20" t="s">
        <v>651</v>
      </c>
      <c r="AC298" t="str">
        <f>+Combinar1[[#This Row],[Descripción Filtro URL 1]]</f>
        <v>Placilla</v>
      </c>
      <c r="AD298" t="str">
        <f>+Combinar1[[#This Row],[titulo]]&amp;AC298&amp;", "&amp;Combinar1[[#This Row],[temporalidad]]</f>
        <v>Pendiente (grados) [Mínima-Media- Máxima], en la comuna de Placilla, 2021</v>
      </c>
      <c r="AE298" t="str">
        <f>+Combinar1[[#This Row],[descripcion_larga]]&amp;AC298&amp;", según datos del "&amp;Combinar1[[#This Row],[fuente]]&amp;", "&amp;Combinar1[[#This Row],[temporalidad]]</f>
        <v>Pendiente (grados) [Mínima-Media- Máxima], en la comuna de Placilla, según datos del DATA INTELLIGENCE, 2021</v>
      </c>
      <c r="AF298" t="e">
        <f>+Combinar1[[#This Row],[url]]&amp;Combinar1[[#This Row],[Complemento Link]]&amp;Combinar1[[#This Row],[id_fil_url 1]]&amp;#REF!&amp;#REF!</f>
        <v>#REF!</v>
      </c>
    </row>
    <row r="299" spans="1:32" x14ac:dyDescent="0.3">
      <c r="A299" s="20">
        <v>1</v>
      </c>
      <c r="B299" s="20" t="s">
        <v>329</v>
      </c>
      <c r="C299">
        <v>20</v>
      </c>
      <c r="D299" s="20">
        <v>20</v>
      </c>
      <c r="E299" s="20" t="s">
        <v>643</v>
      </c>
      <c r="F299" s="20"/>
      <c r="G299" s="20" t="s">
        <v>641</v>
      </c>
      <c r="H299" s="20" t="s">
        <v>640</v>
      </c>
      <c r="I299" s="20" t="s">
        <v>329</v>
      </c>
      <c r="K299" s="20" t="s">
        <v>637</v>
      </c>
      <c r="L299" s="20" t="s">
        <v>643</v>
      </c>
      <c r="M299" s="20">
        <v>2021</v>
      </c>
      <c r="N299" s="20" t="s">
        <v>644</v>
      </c>
      <c r="O299" s="20" t="s">
        <v>642</v>
      </c>
      <c r="P299" s="20" t="s">
        <v>2740</v>
      </c>
      <c r="Q299" t="s">
        <v>2741</v>
      </c>
      <c r="R299" s="20" t="s">
        <v>639</v>
      </c>
      <c r="S299" s="20" t="s">
        <v>2143</v>
      </c>
      <c r="T299" s="20" t="s">
        <v>652</v>
      </c>
      <c r="U299" s="20" t="s">
        <v>337</v>
      </c>
      <c r="V299" s="20">
        <v>240</v>
      </c>
      <c r="W299" s="20" t="s">
        <v>330</v>
      </c>
      <c r="X299" s="20" t="s">
        <v>331</v>
      </c>
      <c r="Y299" s="20" t="s">
        <v>130</v>
      </c>
      <c r="Z299" s="20">
        <v>6309</v>
      </c>
      <c r="AA299" s="20" t="s">
        <v>651</v>
      </c>
      <c r="AC299" t="str">
        <f>+Combinar1[[#This Row],[Descripción Filtro URL 1]]</f>
        <v>Pumanque</v>
      </c>
      <c r="AD299" t="str">
        <f>+Combinar1[[#This Row],[titulo]]&amp;AC299&amp;", "&amp;Combinar1[[#This Row],[temporalidad]]</f>
        <v>Elevación [Mínima-Media- Máxima], en la comuna de Pumanque, 2021</v>
      </c>
      <c r="AE299" t="str">
        <f>+Combinar1[[#This Row],[descripcion_larga]]&amp;AC299&amp;", según datos del "&amp;Combinar1[[#This Row],[fuente]]&amp;", "&amp;Combinar1[[#This Row],[temporalidad]]</f>
        <v>Altitud/Elevación (msnm) promedio [Mínima-Media- Máxima], en la comuna de Pumanque, según datos del DATA INTELLIGENCE, 2021</v>
      </c>
      <c r="AF299" t="e">
        <f>+Combinar1[[#This Row],[url]]&amp;Combinar1[[#This Row],[Complemento Link]]&amp;Combinar1[[#This Row],[id_fil_url 1]]&amp;#REF!&amp;#REF!</f>
        <v>#REF!</v>
      </c>
    </row>
    <row r="300" spans="1:32" x14ac:dyDescent="0.3">
      <c r="A300" s="20">
        <v>1</v>
      </c>
      <c r="B300" s="20" t="s">
        <v>329</v>
      </c>
      <c r="C300">
        <v>21</v>
      </c>
      <c r="D300" s="20">
        <v>21</v>
      </c>
      <c r="E300" s="20" t="s">
        <v>646</v>
      </c>
      <c r="F300" s="20"/>
      <c r="G300" s="20" t="s">
        <v>641</v>
      </c>
      <c r="H300" s="20" t="s">
        <v>640</v>
      </c>
      <c r="I300" s="20" t="s">
        <v>329</v>
      </c>
      <c r="K300" s="20" t="s">
        <v>637</v>
      </c>
      <c r="L300" s="20" t="s">
        <v>646</v>
      </c>
      <c r="M300" s="20">
        <v>2021</v>
      </c>
      <c r="N300" s="20" t="s">
        <v>638</v>
      </c>
      <c r="O300" s="20" t="s">
        <v>642</v>
      </c>
      <c r="P300" s="20" t="s">
        <v>2742</v>
      </c>
      <c r="Q300" t="s">
        <v>2742</v>
      </c>
      <c r="R300" s="20" t="s">
        <v>639</v>
      </c>
      <c r="S300" s="20" t="s">
        <v>647</v>
      </c>
      <c r="T300" s="20" t="s">
        <v>653</v>
      </c>
      <c r="U300" s="20" t="s">
        <v>337</v>
      </c>
      <c r="V300" s="20">
        <v>240</v>
      </c>
      <c r="W300" s="20" t="s">
        <v>330</v>
      </c>
      <c r="X300" s="20" t="s">
        <v>331</v>
      </c>
      <c r="Y300" s="20" t="s">
        <v>130</v>
      </c>
      <c r="Z300" s="20">
        <v>6309</v>
      </c>
      <c r="AA300" s="20" t="s">
        <v>651</v>
      </c>
      <c r="AC300" t="str">
        <f>+Combinar1[[#This Row],[Descripción Filtro URL 1]]</f>
        <v>Pumanque</v>
      </c>
      <c r="AD300" t="str">
        <f>+Combinar1[[#This Row],[titulo]]&amp;AC300&amp;", "&amp;Combinar1[[#This Row],[temporalidad]]</f>
        <v>Pendiente (%) [Mínima-Media- Máxima], en la comuna de Pumanque, 2021</v>
      </c>
      <c r="AE300" t="str">
        <f>+Combinar1[[#This Row],[descripcion_larga]]&amp;AC300&amp;", según datos del "&amp;Combinar1[[#This Row],[fuente]]&amp;", "&amp;Combinar1[[#This Row],[temporalidad]]</f>
        <v>Pendiente (%) [Mínima-Media- Máxima], en la comuna de Pumanque, según datos del DATA INTELLIGENCE, 2021</v>
      </c>
      <c r="AF300" t="e">
        <f>+Combinar1[[#This Row],[url]]&amp;Combinar1[[#This Row],[Complemento Link]]&amp;Combinar1[[#This Row],[id_fil_url 1]]&amp;#REF!&amp;#REF!</f>
        <v>#REF!</v>
      </c>
    </row>
    <row r="301" spans="1:32" x14ac:dyDescent="0.3">
      <c r="A301" s="20">
        <v>1</v>
      </c>
      <c r="B301" s="20" t="s">
        <v>329</v>
      </c>
      <c r="C301">
        <v>22</v>
      </c>
      <c r="D301" s="20">
        <v>22</v>
      </c>
      <c r="E301" s="20" t="s">
        <v>646</v>
      </c>
      <c r="F301" s="20"/>
      <c r="G301" s="20" t="s">
        <v>641</v>
      </c>
      <c r="H301" s="20" t="s">
        <v>640</v>
      </c>
      <c r="I301" s="20" t="s">
        <v>329</v>
      </c>
      <c r="K301" s="20" t="s">
        <v>637</v>
      </c>
      <c r="L301" s="20" t="s">
        <v>646</v>
      </c>
      <c r="M301" s="20">
        <v>2021</v>
      </c>
      <c r="N301" s="20" t="s">
        <v>649</v>
      </c>
      <c r="O301" s="20" t="s">
        <v>642</v>
      </c>
      <c r="P301" s="20" t="s">
        <v>2743</v>
      </c>
      <c r="Q301" t="s">
        <v>2743</v>
      </c>
      <c r="R301" s="20" t="s">
        <v>639</v>
      </c>
      <c r="S301" s="20" t="s">
        <v>647</v>
      </c>
      <c r="T301" s="20" t="s">
        <v>654</v>
      </c>
      <c r="U301" s="20" t="s">
        <v>337</v>
      </c>
      <c r="V301" s="20">
        <v>240</v>
      </c>
      <c r="W301" s="20" t="s">
        <v>330</v>
      </c>
      <c r="X301" s="20" t="s">
        <v>331</v>
      </c>
      <c r="Y301" s="20" t="s">
        <v>130</v>
      </c>
      <c r="Z301" s="20">
        <v>6309</v>
      </c>
      <c r="AA301" s="20" t="s">
        <v>651</v>
      </c>
      <c r="AC301" t="str">
        <f>+Combinar1[[#This Row],[Descripción Filtro URL 1]]</f>
        <v>Pumanque</v>
      </c>
      <c r="AD301" t="str">
        <f>+Combinar1[[#This Row],[titulo]]&amp;AC301&amp;", "&amp;Combinar1[[#This Row],[temporalidad]]</f>
        <v>Pendiente (grados) [Mínima-Media- Máxima], en la comuna de Pumanque, 2021</v>
      </c>
      <c r="AE301" t="str">
        <f>+Combinar1[[#This Row],[descripcion_larga]]&amp;AC301&amp;", según datos del "&amp;Combinar1[[#This Row],[fuente]]&amp;", "&amp;Combinar1[[#This Row],[temporalidad]]</f>
        <v>Pendiente (grados) [Mínima-Media- Máxima], en la comuna de Pumanque, según datos del DATA INTELLIGENCE, 2021</v>
      </c>
      <c r="AF301" t="e">
        <f>+Combinar1[[#This Row],[url]]&amp;Combinar1[[#This Row],[Complemento Link]]&amp;Combinar1[[#This Row],[id_fil_url 1]]&amp;#REF!&amp;#REF!</f>
        <v>#REF!</v>
      </c>
    </row>
    <row r="302" spans="1:32" x14ac:dyDescent="0.3">
      <c r="A302" s="20">
        <v>1</v>
      </c>
      <c r="B302" s="20" t="s">
        <v>329</v>
      </c>
      <c r="C302">
        <v>20</v>
      </c>
      <c r="D302" s="20">
        <v>20</v>
      </c>
      <c r="E302" s="20" t="s">
        <v>643</v>
      </c>
      <c r="F302" s="20"/>
      <c r="G302" s="20" t="s">
        <v>641</v>
      </c>
      <c r="H302" s="20" t="s">
        <v>640</v>
      </c>
      <c r="I302" s="20" t="s">
        <v>329</v>
      </c>
      <c r="K302" s="20" t="s">
        <v>637</v>
      </c>
      <c r="L302" s="20" t="s">
        <v>643</v>
      </c>
      <c r="M302" s="20">
        <v>2021</v>
      </c>
      <c r="N302" s="20" t="s">
        <v>644</v>
      </c>
      <c r="O302" s="20" t="s">
        <v>642</v>
      </c>
      <c r="P302" s="20" t="s">
        <v>2740</v>
      </c>
      <c r="Q302" t="s">
        <v>2741</v>
      </c>
      <c r="R302" s="20" t="s">
        <v>639</v>
      </c>
      <c r="S302" s="20" t="s">
        <v>2143</v>
      </c>
      <c r="T302" s="20" t="s">
        <v>652</v>
      </c>
      <c r="U302" s="20" t="s">
        <v>337</v>
      </c>
      <c r="V302" s="20">
        <v>240</v>
      </c>
      <c r="W302" s="20" t="s">
        <v>330</v>
      </c>
      <c r="X302" s="20" t="s">
        <v>331</v>
      </c>
      <c r="Y302" s="20" t="s">
        <v>131</v>
      </c>
      <c r="Z302" s="20">
        <v>6310</v>
      </c>
      <c r="AA302" s="20" t="s">
        <v>651</v>
      </c>
      <c r="AC302" t="str">
        <f>+Combinar1[[#This Row],[Descripción Filtro URL 1]]</f>
        <v>Santa Cruz</v>
      </c>
      <c r="AD302" t="str">
        <f>+Combinar1[[#This Row],[titulo]]&amp;AC302&amp;", "&amp;Combinar1[[#This Row],[temporalidad]]</f>
        <v>Elevación [Mínima-Media- Máxima], en la comuna de Santa Cruz, 2021</v>
      </c>
      <c r="AE302" t="str">
        <f>+Combinar1[[#This Row],[descripcion_larga]]&amp;AC302&amp;", según datos del "&amp;Combinar1[[#This Row],[fuente]]&amp;", "&amp;Combinar1[[#This Row],[temporalidad]]</f>
        <v>Altitud/Elevación (msnm) promedio [Mínima-Media- Máxima], en la comuna de Santa Cruz, según datos del DATA INTELLIGENCE, 2021</v>
      </c>
      <c r="AF302" t="e">
        <f>+Combinar1[[#This Row],[url]]&amp;Combinar1[[#This Row],[Complemento Link]]&amp;Combinar1[[#This Row],[id_fil_url 1]]&amp;#REF!&amp;#REF!</f>
        <v>#REF!</v>
      </c>
    </row>
    <row r="303" spans="1:32" x14ac:dyDescent="0.3">
      <c r="A303" s="20">
        <v>1</v>
      </c>
      <c r="B303" s="20" t="s">
        <v>329</v>
      </c>
      <c r="C303">
        <v>21</v>
      </c>
      <c r="D303" s="20">
        <v>21</v>
      </c>
      <c r="E303" s="20" t="s">
        <v>646</v>
      </c>
      <c r="F303" s="20"/>
      <c r="G303" s="20" t="s">
        <v>641</v>
      </c>
      <c r="H303" s="20" t="s">
        <v>640</v>
      </c>
      <c r="I303" s="20" t="s">
        <v>329</v>
      </c>
      <c r="K303" s="20" t="s">
        <v>637</v>
      </c>
      <c r="L303" s="20" t="s">
        <v>646</v>
      </c>
      <c r="M303" s="20">
        <v>2021</v>
      </c>
      <c r="N303" s="20" t="s">
        <v>638</v>
      </c>
      <c r="O303" s="20" t="s">
        <v>642</v>
      </c>
      <c r="P303" s="20" t="s">
        <v>2742</v>
      </c>
      <c r="Q303" t="s">
        <v>2742</v>
      </c>
      <c r="R303" s="20" t="s">
        <v>639</v>
      </c>
      <c r="S303" s="20" t="s">
        <v>647</v>
      </c>
      <c r="T303" s="20" t="s">
        <v>653</v>
      </c>
      <c r="U303" s="20" t="s">
        <v>337</v>
      </c>
      <c r="V303" s="20">
        <v>240</v>
      </c>
      <c r="W303" s="20" t="s">
        <v>330</v>
      </c>
      <c r="X303" s="20" t="s">
        <v>331</v>
      </c>
      <c r="Y303" s="20" t="s">
        <v>131</v>
      </c>
      <c r="Z303" s="20">
        <v>6310</v>
      </c>
      <c r="AA303" s="20" t="s">
        <v>651</v>
      </c>
      <c r="AC303" t="str">
        <f>+Combinar1[[#This Row],[Descripción Filtro URL 1]]</f>
        <v>Santa Cruz</v>
      </c>
      <c r="AD303" t="str">
        <f>+Combinar1[[#This Row],[titulo]]&amp;AC303&amp;", "&amp;Combinar1[[#This Row],[temporalidad]]</f>
        <v>Pendiente (%) [Mínima-Media- Máxima], en la comuna de Santa Cruz, 2021</v>
      </c>
      <c r="AE303" t="str">
        <f>+Combinar1[[#This Row],[descripcion_larga]]&amp;AC303&amp;", según datos del "&amp;Combinar1[[#This Row],[fuente]]&amp;", "&amp;Combinar1[[#This Row],[temporalidad]]</f>
        <v>Pendiente (%) [Mínima-Media- Máxima], en la comuna de Santa Cruz, según datos del DATA INTELLIGENCE, 2021</v>
      </c>
      <c r="AF303" t="e">
        <f>+Combinar1[[#This Row],[url]]&amp;Combinar1[[#This Row],[Complemento Link]]&amp;Combinar1[[#This Row],[id_fil_url 1]]&amp;#REF!&amp;#REF!</f>
        <v>#REF!</v>
      </c>
    </row>
    <row r="304" spans="1:32" x14ac:dyDescent="0.3">
      <c r="A304" s="20">
        <v>1</v>
      </c>
      <c r="B304" s="20" t="s">
        <v>329</v>
      </c>
      <c r="C304">
        <v>22</v>
      </c>
      <c r="D304" s="20">
        <v>22</v>
      </c>
      <c r="E304" s="20" t="s">
        <v>646</v>
      </c>
      <c r="F304" s="20"/>
      <c r="G304" s="20" t="s">
        <v>641</v>
      </c>
      <c r="H304" s="20" t="s">
        <v>640</v>
      </c>
      <c r="I304" s="20" t="s">
        <v>329</v>
      </c>
      <c r="K304" s="20" t="s">
        <v>637</v>
      </c>
      <c r="L304" s="20" t="s">
        <v>646</v>
      </c>
      <c r="M304" s="20">
        <v>2021</v>
      </c>
      <c r="N304" s="20" t="s">
        <v>649</v>
      </c>
      <c r="O304" s="20" t="s">
        <v>642</v>
      </c>
      <c r="P304" s="20" t="s">
        <v>2743</v>
      </c>
      <c r="Q304" t="s">
        <v>2743</v>
      </c>
      <c r="R304" s="20" t="s">
        <v>639</v>
      </c>
      <c r="S304" s="20" t="s">
        <v>647</v>
      </c>
      <c r="T304" s="20" t="s">
        <v>654</v>
      </c>
      <c r="U304" s="20" t="s">
        <v>337</v>
      </c>
      <c r="V304" s="20">
        <v>240</v>
      </c>
      <c r="W304" s="20" t="s">
        <v>330</v>
      </c>
      <c r="X304" s="20" t="s">
        <v>331</v>
      </c>
      <c r="Y304" s="20" t="s">
        <v>131</v>
      </c>
      <c r="Z304" s="20">
        <v>6310</v>
      </c>
      <c r="AA304" s="20" t="s">
        <v>651</v>
      </c>
      <c r="AC304" t="str">
        <f>+Combinar1[[#This Row],[Descripción Filtro URL 1]]</f>
        <v>Santa Cruz</v>
      </c>
      <c r="AD304" t="str">
        <f>+Combinar1[[#This Row],[titulo]]&amp;AC304&amp;", "&amp;Combinar1[[#This Row],[temporalidad]]</f>
        <v>Pendiente (grados) [Mínima-Media- Máxima], en la comuna de Santa Cruz, 2021</v>
      </c>
      <c r="AE304" t="str">
        <f>+Combinar1[[#This Row],[descripcion_larga]]&amp;AC304&amp;", según datos del "&amp;Combinar1[[#This Row],[fuente]]&amp;", "&amp;Combinar1[[#This Row],[temporalidad]]</f>
        <v>Pendiente (grados) [Mínima-Media- Máxima], en la comuna de Santa Cruz, según datos del DATA INTELLIGENCE, 2021</v>
      </c>
      <c r="AF304" t="e">
        <f>+Combinar1[[#This Row],[url]]&amp;Combinar1[[#This Row],[Complemento Link]]&amp;Combinar1[[#This Row],[id_fil_url 1]]&amp;#REF!&amp;#REF!</f>
        <v>#REF!</v>
      </c>
    </row>
    <row r="305" spans="1:32" x14ac:dyDescent="0.3">
      <c r="A305" s="20">
        <v>1</v>
      </c>
      <c r="B305" s="20" t="s">
        <v>329</v>
      </c>
      <c r="C305">
        <v>20</v>
      </c>
      <c r="D305" s="20">
        <v>20</v>
      </c>
      <c r="E305" s="20" t="s">
        <v>643</v>
      </c>
      <c r="F305" s="20"/>
      <c r="G305" s="20" t="s">
        <v>641</v>
      </c>
      <c r="H305" s="20" t="s">
        <v>640</v>
      </c>
      <c r="I305" s="20" t="s">
        <v>329</v>
      </c>
      <c r="K305" s="20" t="s">
        <v>637</v>
      </c>
      <c r="L305" s="20" t="s">
        <v>643</v>
      </c>
      <c r="M305" s="20">
        <v>2021</v>
      </c>
      <c r="N305" s="20" t="s">
        <v>644</v>
      </c>
      <c r="O305" s="20" t="s">
        <v>642</v>
      </c>
      <c r="P305" s="20" t="s">
        <v>2740</v>
      </c>
      <c r="Q305" t="s">
        <v>2741</v>
      </c>
      <c r="R305" s="20" t="s">
        <v>639</v>
      </c>
      <c r="S305" s="20" t="s">
        <v>2143</v>
      </c>
      <c r="T305" s="20" t="s">
        <v>652</v>
      </c>
      <c r="U305" s="20" t="s">
        <v>337</v>
      </c>
      <c r="V305" s="20">
        <v>240</v>
      </c>
      <c r="W305" s="20" t="s">
        <v>330</v>
      </c>
      <c r="X305" s="20" t="s">
        <v>331</v>
      </c>
      <c r="Y305" s="20" t="s">
        <v>132</v>
      </c>
      <c r="Z305" s="20">
        <v>7101</v>
      </c>
      <c r="AA305" s="20" t="s">
        <v>651</v>
      </c>
      <c r="AC305" t="str">
        <f>+Combinar1[[#This Row],[Descripción Filtro URL 1]]</f>
        <v>Talca</v>
      </c>
      <c r="AD305" t="str">
        <f>+Combinar1[[#This Row],[titulo]]&amp;AC305&amp;", "&amp;Combinar1[[#This Row],[temporalidad]]</f>
        <v>Elevación [Mínima-Media- Máxima], en la comuna de Talca, 2021</v>
      </c>
      <c r="AE305" t="str">
        <f>+Combinar1[[#This Row],[descripcion_larga]]&amp;AC305&amp;", según datos del "&amp;Combinar1[[#This Row],[fuente]]&amp;", "&amp;Combinar1[[#This Row],[temporalidad]]</f>
        <v>Altitud/Elevación (msnm) promedio [Mínima-Media- Máxima], en la comuna de Talca, según datos del DATA INTELLIGENCE, 2021</v>
      </c>
      <c r="AF305" t="e">
        <f>+Combinar1[[#This Row],[url]]&amp;Combinar1[[#This Row],[Complemento Link]]&amp;Combinar1[[#This Row],[id_fil_url 1]]&amp;#REF!&amp;#REF!</f>
        <v>#REF!</v>
      </c>
    </row>
    <row r="306" spans="1:32" x14ac:dyDescent="0.3">
      <c r="A306" s="20">
        <v>1</v>
      </c>
      <c r="B306" s="20" t="s">
        <v>329</v>
      </c>
      <c r="C306">
        <v>21</v>
      </c>
      <c r="D306" s="20">
        <v>21</v>
      </c>
      <c r="E306" s="20" t="s">
        <v>646</v>
      </c>
      <c r="F306" s="20"/>
      <c r="G306" s="20" t="s">
        <v>641</v>
      </c>
      <c r="H306" s="20" t="s">
        <v>640</v>
      </c>
      <c r="I306" s="20" t="s">
        <v>329</v>
      </c>
      <c r="K306" s="20" t="s">
        <v>637</v>
      </c>
      <c r="L306" s="20" t="s">
        <v>646</v>
      </c>
      <c r="M306" s="20">
        <v>2021</v>
      </c>
      <c r="N306" s="20" t="s">
        <v>638</v>
      </c>
      <c r="O306" s="20" t="s">
        <v>642</v>
      </c>
      <c r="P306" s="20" t="s">
        <v>2742</v>
      </c>
      <c r="Q306" t="s">
        <v>2742</v>
      </c>
      <c r="R306" s="20" t="s">
        <v>639</v>
      </c>
      <c r="S306" s="20" t="s">
        <v>647</v>
      </c>
      <c r="T306" s="20" t="s">
        <v>653</v>
      </c>
      <c r="U306" s="20" t="s">
        <v>337</v>
      </c>
      <c r="V306" s="20">
        <v>240</v>
      </c>
      <c r="W306" s="20" t="s">
        <v>330</v>
      </c>
      <c r="X306" s="20" t="s">
        <v>331</v>
      </c>
      <c r="Y306" s="20" t="s">
        <v>132</v>
      </c>
      <c r="Z306" s="20">
        <v>7101</v>
      </c>
      <c r="AA306" s="20" t="s">
        <v>651</v>
      </c>
      <c r="AC306" t="str">
        <f>+Combinar1[[#This Row],[Descripción Filtro URL 1]]</f>
        <v>Talca</v>
      </c>
      <c r="AD306" t="str">
        <f>+Combinar1[[#This Row],[titulo]]&amp;AC306&amp;", "&amp;Combinar1[[#This Row],[temporalidad]]</f>
        <v>Pendiente (%) [Mínima-Media- Máxima], en la comuna de Talca, 2021</v>
      </c>
      <c r="AE306" t="str">
        <f>+Combinar1[[#This Row],[descripcion_larga]]&amp;AC306&amp;", según datos del "&amp;Combinar1[[#This Row],[fuente]]&amp;", "&amp;Combinar1[[#This Row],[temporalidad]]</f>
        <v>Pendiente (%) [Mínima-Media- Máxima], en la comuna de Talca, según datos del DATA INTELLIGENCE, 2021</v>
      </c>
      <c r="AF306" t="e">
        <f>+Combinar1[[#This Row],[url]]&amp;Combinar1[[#This Row],[Complemento Link]]&amp;Combinar1[[#This Row],[id_fil_url 1]]&amp;#REF!&amp;#REF!</f>
        <v>#REF!</v>
      </c>
    </row>
    <row r="307" spans="1:32" x14ac:dyDescent="0.3">
      <c r="A307" s="20">
        <v>1</v>
      </c>
      <c r="B307" s="20" t="s">
        <v>329</v>
      </c>
      <c r="C307">
        <v>22</v>
      </c>
      <c r="D307" s="20">
        <v>22</v>
      </c>
      <c r="E307" s="20" t="s">
        <v>646</v>
      </c>
      <c r="F307" s="20"/>
      <c r="G307" s="20" t="s">
        <v>641</v>
      </c>
      <c r="H307" s="20" t="s">
        <v>640</v>
      </c>
      <c r="I307" s="20" t="s">
        <v>329</v>
      </c>
      <c r="K307" s="20" t="s">
        <v>637</v>
      </c>
      <c r="L307" s="20" t="s">
        <v>646</v>
      </c>
      <c r="M307" s="20">
        <v>2021</v>
      </c>
      <c r="N307" s="20" t="s">
        <v>649</v>
      </c>
      <c r="O307" s="20" t="s">
        <v>642</v>
      </c>
      <c r="P307" s="20" t="s">
        <v>2743</v>
      </c>
      <c r="Q307" t="s">
        <v>2743</v>
      </c>
      <c r="R307" s="20" t="s">
        <v>639</v>
      </c>
      <c r="S307" s="20" t="s">
        <v>647</v>
      </c>
      <c r="T307" s="20" t="s">
        <v>654</v>
      </c>
      <c r="U307" s="20" t="s">
        <v>337</v>
      </c>
      <c r="V307" s="20">
        <v>240</v>
      </c>
      <c r="W307" s="20" t="s">
        <v>330</v>
      </c>
      <c r="X307" s="20" t="s">
        <v>331</v>
      </c>
      <c r="Y307" s="20" t="s">
        <v>132</v>
      </c>
      <c r="Z307" s="20">
        <v>7101</v>
      </c>
      <c r="AA307" s="20" t="s">
        <v>651</v>
      </c>
      <c r="AC307" t="str">
        <f>+Combinar1[[#This Row],[Descripción Filtro URL 1]]</f>
        <v>Talca</v>
      </c>
      <c r="AD307" t="str">
        <f>+Combinar1[[#This Row],[titulo]]&amp;AC307&amp;", "&amp;Combinar1[[#This Row],[temporalidad]]</f>
        <v>Pendiente (grados) [Mínima-Media- Máxima], en la comuna de Talca, 2021</v>
      </c>
      <c r="AE307" t="str">
        <f>+Combinar1[[#This Row],[descripcion_larga]]&amp;AC307&amp;", según datos del "&amp;Combinar1[[#This Row],[fuente]]&amp;", "&amp;Combinar1[[#This Row],[temporalidad]]</f>
        <v>Pendiente (grados) [Mínima-Media- Máxima], en la comuna de Talca, según datos del DATA INTELLIGENCE, 2021</v>
      </c>
      <c r="AF307" t="e">
        <f>+Combinar1[[#This Row],[url]]&amp;Combinar1[[#This Row],[Complemento Link]]&amp;Combinar1[[#This Row],[id_fil_url 1]]&amp;#REF!&amp;#REF!</f>
        <v>#REF!</v>
      </c>
    </row>
    <row r="308" spans="1:32" x14ac:dyDescent="0.3">
      <c r="A308" s="20">
        <v>1</v>
      </c>
      <c r="B308" s="20" t="s">
        <v>329</v>
      </c>
      <c r="C308">
        <v>20</v>
      </c>
      <c r="D308" s="20">
        <v>20</v>
      </c>
      <c r="E308" s="20" t="s">
        <v>643</v>
      </c>
      <c r="F308" s="20"/>
      <c r="G308" s="20" t="s">
        <v>641</v>
      </c>
      <c r="H308" s="20" t="s">
        <v>640</v>
      </c>
      <c r="I308" s="20" t="s">
        <v>329</v>
      </c>
      <c r="K308" s="20" t="s">
        <v>637</v>
      </c>
      <c r="L308" s="20" t="s">
        <v>643</v>
      </c>
      <c r="M308" s="20">
        <v>2021</v>
      </c>
      <c r="N308" s="20" t="s">
        <v>644</v>
      </c>
      <c r="O308" s="20" t="s">
        <v>642</v>
      </c>
      <c r="P308" s="20" t="s">
        <v>2740</v>
      </c>
      <c r="Q308" t="s">
        <v>2741</v>
      </c>
      <c r="R308" s="20" t="s">
        <v>639</v>
      </c>
      <c r="S308" s="20" t="s">
        <v>2143</v>
      </c>
      <c r="T308" s="20" t="s">
        <v>652</v>
      </c>
      <c r="U308" s="20" t="s">
        <v>337</v>
      </c>
      <c r="V308" s="20">
        <v>240</v>
      </c>
      <c r="W308" s="20" t="s">
        <v>330</v>
      </c>
      <c r="X308" s="20" t="s">
        <v>331</v>
      </c>
      <c r="Y308" s="20" t="s">
        <v>133</v>
      </c>
      <c r="Z308" s="20">
        <v>7103</v>
      </c>
      <c r="AA308" s="20" t="s">
        <v>651</v>
      </c>
      <c r="AC308" t="str">
        <f>+Combinar1[[#This Row],[Descripción Filtro URL 1]]</f>
        <v>Curepto</v>
      </c>
      <c r="AD308" t="str">
        <f>+Combinar1[[#This Row],[titulo]]&amp;AC308&amp;", "&amp;Combinar1[[#This Row],[temporalidad]]</f>
        <v>Elevación [Mínima-Media- Máxima], en la comuna de Curepto, 2021</v>
      </c>
      <c r="AE308" t="str">
        <f>+Combinar1[[#This Row],[descripcion_larga]]&amp;AC308&amp;", según datos del "&amp;Combinar1[[#This Row],[fuente]]&amp;", "&amp;Combinar1[[#This Row],[temporalidad]]</f>
        <v>Altitud/Elevación (msnm) promedio [Mínima-Media- Máxima], en la comuna de Curepto, según datos del DATA INTELLIGENCE, 2021</v>
      </c>
      <c r="AF308" t="e">
        <f>+Combinar1[[#This Row],[url]]&amp;Combinar1[[#This Row],[Complemento Link]]&amp;Combinar1[[#This Row],[id_fil_url 1]]&amp;#REF!&amp;#REF!</f>
        <v>#REF!</v>
      </c>
    </row>
    <row r="309" spans="1:32" x14ac:dyDescent="0.3">
      <c r="A309" s="20">
        <v>1</v>
      </c>
      <c r="B309" s="20" t="s">
        <v>329</v>
      </c>
      <c r="C309">
        <v>21</v>
      </c>
      <c r="D309" s="20">
        <v>21</v>
      </c>
      <c r="E309" s="20" t="s">
        <v>646</v>
      </c>
      <c r="F309" s="20"/>
      <c r="G309" s="20" t="s">
        <v>641</v>
      </c>
      <c r="H309" s="20" t="s">
        <v>640</v>
      </c>
      <c r="I309" s="20" t="s">
        <v>329</v>
      </c>
      <c r="K309" s="20" t="s">
        <v>637</v>
      </c>
      <c r="L309" s="20" t="s">
        <v>646</v>
      </c>
      <c r="M309" s="20">
        <v>2021</v>
      </c>
      <c r="N309" s="20" t="s">
        <v>638</v>
      </c>
      <c r="O309" s="20" t="s">
        <v>642</v>
      </c>
      <c r="P309" s="20" t="s">
        <v>2742</v>
      </c>
      <c r="Q309" t="s">
        <v>2742</v>
      </c>
      <c r="R309" s="20" t="s">
        <v>639</v>
      </c>
      <c r="S309" s="20" t="s">
        <v>647</v>
      </c>
      <c r="T309" s="20" t="s">
        <v>653</v>
      </c>
      <c r="U309" s="20" t="s">
        <v>337</v>
      </c>
      <c r="V309" s="20">
        <v>240</v>
      </c>
      <c r="W309" s="20" t="s">
        <v>330</v>
      </c>
      <c r="X309" s="20" t="s">
        <v>331</v>
      </c>
      <c r="Y309" s="20" t="s">
        <v>133</v>
      </c>
      <c r="Z309" s="20">
        <v>7103</v>
      </c>
      <c r="AA309" s="20" t="s">
        <v>651</v>
      </c>
      <c r="AC309" t="str">
        <f>+Combinar1[[#This Row],[Descripción Filtro URL 1]]</f>
        <v>Curepto</v>
      </c>
      <c r="AD309" t="str">
        <f>+Combinar1[[#This Row],[titulo]]&amp;AC309&amp;", "&amp;Combinar1[[#This Row],[temporalidad]]</f>
        <v>Pendiente (%) [Mínima-Media- Máxima], en la comuna de Curepto, 2021</v>
      </c>
      <c r="AE309" t="str">
        <f>+Combinar1[[#This Row],[descripcion_larga]]&amp;AC309&amp;", según datos del "&amp;Combinar1[[#This Row],[fuente]]&amp;", "&amp;Combinar1[[#This Row],[temporalidad]]</f>
        <v>Pendiente (%) [Mínima-Media- Máxima], en la comuna de Curepto, según datos del DATA INTELLIGENCE, 2021</v>
      </c>
      <c r="AF309" t="e">
        <f>+Combinar1[[#This Row],[url]]&amp;Combinar1[[#This Row],[Complemento Link]]&amp;Combinar1[[#This Row],[id_fil_url 1]]&amp;#REF!&amp;#REF!</f>
        <v>#REF!</v>
      </c>
    </row>
    <row r="310" spans="1:32" x14ac:dyDescent="0.3">
      <c r="A310" s="20">
        <v>1</v>
      </c>
      <c r="B310" s="20" t="s">
        <v>329</v>
      </c>
      <c r="C310">
        <v>22</v>
      </c>
      <c r="D310" s="20">
        <v>22</v>
      </c>
      <c r="E310" s="20" t="s">
        <v>646</v>
      </c>
      <c r="F310" s="20"/>
      <c r="G310" s="20" t="s">
        <v>641</v>
      </c>
      <c r="H310" s="20" t="s">
        <v>640</v>
      </c>
      <c r="I310" s="20" t="s">
        <v>329</v>
      </c>
      <c r="K310" s="20" t="s">
        <v>637</v>
      </c>
      <c r="L310" s="20" t="s">
        <v>646</v>
      </c>
      <c r="M310" s="20">
        <v>2021</v>
      </c>
      <c r="N310" s="20" t="s">
        <v>649</v>
      </c>
      <c r="O310" s="20" t="s">
        <v>642</v>
      </c>
      <c r="P310" s="20" t="s">
        <v>2743</v>
      </c>
      <c r="Q310" t="s">
        <v>2743</v>
      </c>
      <c r="R310" s="20" t="s">
        <v>639</v>
      </c>
      <c r="S310" s="20" t="s">
        <v>647</v>
      </c>
      <c r="T310" s="20" t="s">
        <v>654</v>
      </c>
      <c r="U310" s="20" t="s">
        <v>337</v>
      </c>
      <c r="V310" s="20">
        <v>240</v>
      </c>
      <c r="W310" s="20" t="s">
        <v>330</v>
      </c>
      <c r="X310" s="20" t="s">
        <v>331</v>
      </c>
      <c r="Y310" s="20" t="s">
        <v>133</v>
      </c>
      <c r="Z310" s="20">
        <v>7103</v>
      </c>
      <c r="AA310" s="20" t="s">
        <v>651</v>
      </c>
      <c r="AC310" t="str">
        <f>+Combinar1[[#This Row],[Descripción Filtro URL 1]]</f>
        <v>Curepto</v>
      </c>
      <c r="AD310" t="str">
        <f>+Combinar1[[#This Row],[titulo]]&amp;AC310&amp;", "&amp;Combinar1[[#This Row],[temporalidad]]</f>
        <v>Pendiente (grados) [Mínima-Media- Máxima], en la comuna de Curepto, 2021</v>
      </c>
      <c r="AE310" t="str">
        <f>+Combinar1[[#This Row],[descripcion_larga]]&amp;AC310&amp;", según datos del "&amp;Combinar1[[#This Row],[fuente]]&amp;", "&amp;Combinar1[[#This Row],[temporalidad]]</f>
        <v>Pendiente (grados) [Mínima-Media- Máxima], en la comuna de Curepto, según datos del DATA INTELLIGENCE, 2021</v>
      </c>
      <c r="AF310" t="e">
        <f>+Combinar1[[#This Row],[url]]&amp;Combinar1[[#This Row],[Complemento Link]]&amp;Combinar1[[#This Row],[id_fil_url 1]]&amp;#REF!&amp;#REF!</f>
        <v>#REF!</v>
      </c>
    </row>
    <row r="311" spans="1:32" x14ac:dyDescent="0.3">
      <c r="A311" s="20">
        <v>1</v>
      </c>
      <c r="B311" s="20" t="s">
        <v>329</v>
      </c>
      <c r="C311">
        <v>20</v>
      </c>
      <c r="D311" s="20">
        <v>20</v>
      </c>
      <c r="E311" s="20" t="s">
        <v>643</v>
      </c>
      <c r="F311" s="20"/>
      <c r="G311" s="20" t="s">
        <v>641</v>
      </c>
      <c r="H311" s="20" t="s">
        <v>640</v>
      </c>
      <c r="I311" s="20" t="s">
        <v>329</v>
      </c>
      <c r="K311" s="20" t="s">
        <v>637</v>
      </c>
      <c r="L311" s="20" t="s">
        <v>643</v>
      </c>
      <c r="M311" s="20">
        <v>2021</v>
      </c>
      <c r="N311" s="20" t="s">
        <v>644</v>
      </c>
      <c r="O311" s="20" t="s">
        <v>642</v>
      </c>
      <c r="P311" s="20" t="s">
        <v>2740</v>
      </c>
      <c r="Q311" t="s">
        <v>2741</v>
      </c>
      <c r="R311" s="20" t="s">
        <v>639</v>
      </c>
      <c r="S311" s="20" t="s">
        <v>2143</v>
      </c>
      <c r="T311" s="20" t="s">
        <v>652</v>
      </c>
      <c r="U311" s="20" t="s">
        <v>337</v>
      </c>
      <c r="V311" s="20">
        <v>240</v>
      </c>
      <c r="W311" s="20" t="s">
        <v>330</v>
      </c>
      <c r="X311" s="20" t="s">
        <v>331</v>
      </c>
      <c r="Y311" s="20" t="s">
        <v>134</v>
      </c>
      <c r="Z311" s="20">
        <v>7104</v>
      </c>
      <c r="AA311" s="20" t="s">
        <v>651</v>
      </c>
      <c r="AC311" t="str">
        <f>+Combinar1[[#This Row],[Descripción Filtro URL 1]]</f>
        <v>Empedrado</v>
      </c>
      <c r="AD311" t="str">
        <f>+Combinar1[[#This Row],[titulo]]&amp;AC311&amp;", "&amp;Combinar1[[#This Row],[temporalidad]]</f>
        <v>Elevación [Mínima-Media- Máxima], en la comuna de Empedrado, 2021</v>
      </c>
      <c r="AE311" t="str">
        <f>+Combinar1[[#This Row],[descripcion_larga]]&amp;AC311&amp;", según datos del "&amp;Combinar1[[#This Row],[fuente]]&amp;", "&amp;Combinar1[[#This Row],[temporalidad]]</f>
        <v>Altitud/Elevación (msnm) promedio [Mínima-Media- Máxima], en la comuna de Empedrado, según datos del DATA INTELLIGENCE, 2021</v>
      </c>
      <c r="AF311" t="e">
        <f>+Combinar1[[#This Row],[url]]&amp;Combinar1[[#This Row],[Complemento Link]]&amp;Combinar1[[#This Row],[id_fil_url 1]]&amp;#REF!&amp;#REF!</f>
        <v>#REF!</v>
      </c>
    </row>
    <row r="312" spans="1:32" x14ac:dyDescent="0.3">
      <c r="A312" s="20">
        <v>1</v>
      </c>
      <c r="B312" s="20" t="s">
        <v>329</v>
      </c>
      <c r="C312">
        <v>21</v>
      </c>
      <c r="D312" s="20">
        <v>21</v>
      </c>
      <c r="E312" s="20" t="s">
        <v>646</v>
      </c>
      <c r="F312" s="20"/>
      <c r="G312" s="20" t="s">
        <v>641</v>
      </c>
      <c r="H312" s="20" t="s">
        <v>640</v>
      </c>
      <c r="I312" s="20" t="s">
        <v>329</v>
      </c>
      <c r="K312" s="20" t="s">
        <v>637</v>
      </c>
      <c r="L312" s="20" t="s">
        <v>646</v>
      </c>
      <c r="M312" s="20">
        <v>2021</v>
      </c>
      <c r="N312" s="20" t="s">
        <v>638</v>
      </c>
      <c r="O312" s="20" t="s">
        <v>642</v>
      </c>
      <c r="P312" s="20" t="s">
        <v>2742</v>
      </c>
      <c r="Q312" t="s">
        <v>2742</v>
      </c>
      <c r="R312" s="20" t="s">
        <v>639</v>
      </c>
      <c r="S312" s="20" t="s">
        <v>647</v>
      </c>
      <c r="T312" s="20" t="s">
        <v>653</v>
      </c>
      <c r="U312" s="20" t="s">
        <v>337</v>
      </c>
      <c r="V312" s="20">
        <v>240</v>
      </c>
      <c r="W312" s="20" t="s">
        <v>330</v>
      </c>
      <c r="X312" s="20" t="s">
        <v>331</v>
      </c>
      <c r="Y312" s="20" t="s">
        <v>134</v>
      </c>
      <c r="Z312" s="20">
        <v>7104</v>
      </c>
      <c r="AA312" s="20" t="s">
        <v>651</v>
      </c>
      <c r="AC312" t="str">
        <f>+Combinar1[[#This Row],[Descripción Filtro URL 1]]</f>
        <v>Empedrado</v>
      </c>
      <c r="AD312" t="str">
        <f>+Combinar1[[#This Row],[titulo]]&amp;AC312&amp;", "&amp;Combinar1[[#This Row],[temporalidad]]</f>
        <v>Pendiente (%) [Mínima-Media- Máxima], en la comuna de Empedrado, 2021</v>
      </c>
      <c r="AE312" t="str">
        <f>+Combinar1[[#This Row],[descripcion_larga]]&amp;AC312&amp;", según datos del "&amp;Combinar1[[#This Row],[fuente]]&amp;", "&amp;Combinar1[[#This Row],[temporalidad]]</f>
        <v>Pendiente (%) [Mínima-Media- Máxima], en la comuna de Empedrado, según datos del DATA INTELLIGENCE, 2021</v>
      </c>
      <c r="AF312" t="e">
        <f>+Combinar1[[#This Row],[url]]&amp;Combinar1[[#This Row],[Complemento Link]]&amp;Combinar1[[#This Row],[id_fil_url 1]]&amp;#REF!&amp;#REF!</f>
        <v>#REF!</v>
      </c>
    </row>
    <row r="313" spans="1:32" x14ac:dyDescent="0.3">
      <c r="A313" s="20">
        <v>1</v>
      </c>
      <c r="B313" s="20" t="s">
        <v>329</v>
      </c>
      <c r="C313">
        <v>22</v>
      </c>
      <c r="D313" s="20">
        <v>22</v>
      </c>
      <c r="E313" s="20" t="s">
        <v>646</v>
      </c>
      <c r="F313" s="20"/>
      <c r="G313" s="20" t="s">
        <v>641</v>
      </c>
      <c r="H313" s="20" t="s">
        <v>640</v>
      </c>
      <c r="I313" s="20" t="s">
        <v>329</v>
      </c>
      <c r="K313" s="20" t="s">
        <v>637</v>
      </c>
      <c r="L313" s="20" t="s">
        <v>646</v>
      </c>
      <c r="M313" s="20">
        <v>2021</v>
      </c>
      <c r="N313" s="20" t="s">
        <v>649</v>
      </c>
      <c r="O313" s="20" t="s">
        <v>642</v>
      </c>
      <c r="P313" s="20" t="s">
        <v>2743</v>
      </c>
      <c r="Q313" t="s">
        <v>2743</v>
      </c>
      <c r="R313" s="20" t="s">
        <v>639</v>
      </c>
      <c r="S313" s="20" t="s">
        <v>647</v>
      </c>
      <c r="T313" s="20" t="s">
        <v>654</v>
      </c>
      <c r="U313" s="20" t="s">
        <v>337</v>
      </c>
      <c r="V313" s="20">
        <v>240</v>
      </c>
      <c r="W313" s="20" t="s">
        <v>330</v>
      </c>
      <c r="X313" s="20" t="s">
        <v>331</v>
      </c>
      <c r="Y313" s="20" t="s">
        <v>134</v>
      </c>
      <c r="Z313" s="20">
        <v>7104</v>
      </c>
      <c r="AA313" s="20" t="s">
        <v>651</v>
      </c>
      <c r="AC313" t="str">
        <f>+Combinar1[[#This Row],[Descripción Filtro URL 1]]</f>
        <v>Empedrado</v>
      </c>
      <c r="AD313" t="str">
        <f>+Combinar1[[#This Row],[titulo]]&amp;AC313&amp;", "&amp;Combinar1[[#This Row],[temporalidad]]</f>
        <v>Pendiente (grados) [Mínima-Media- Máxima], en la comuna de Empedrado, 2021</v>
      </c>
      <c r="AE313" t="str">
        <f>+Combinar1[[#This Row],[descripcion_larga]]&amp;AC313&amp;", según datos del "&amp;Combinar1[[#This Row],[fuente]]&amp;", "&amp;Combinar1[[#This Row],[temporalidad]]</f>
        <v>Pendiente (grados) [Mínima-Media- Máxima], en la comuna de Empedrado, según datos del DATA INTELLIGENCE, 2021</v>
      </c>
      <c r="AF313" t="e">
        <f>+Combinar1[[#This Row],[url]]&amp;Combinar1[[#This Row],[Complemento Link]]&amp;Combinar1[[#This Row],[id_fil_url 1]]&amp;#REF!&amp;#REF!</f>
        <v>#REF!</v>
      </c>
    </row>
    <row r="314" spans="1:32" x14ac:dyDescent="0.3">
      <c r="A314" s="20">
        <v>1</v>
      </c>
      <c r="B314" s="20" t="s">
        <v>329</v>
      </c>
      <c r="C314">
        <v>20</v>
      </c>
      <c r="D314" s="20">
        <v>20</v>
      </c>
      <c r="E314" s="20" t="s">
        <v>643</v>
      </c>
      <c r="F314" s="20"/>
      <c r="G314" s="20" t="s">
        <v>641</v>
      </c>
      <c r="H314" s="20" t="s">
        <v>640</v>
      </c>
      <c r="I314" s="20" t="s">
        <v>329</v>
      </c>
      <c r="K314" s="20" t="s">
        <v>637</v>
      </c>
      <c r="L314" s="20" t="s">
        <v>643</v>
      </c>
      <c r="M314" s="20">
        <v>2021</v>
      </c>
      <c r="N314" s="20" t="s">
        <v>644</v>
      </c>
      <c r="O314" s="20" t="s">
        <v>642</v>
      </c>
      <c r="P314" s="20" t="s">
        <v>2740</v>
      </c>
      <c r="Q314" t="s">
        <v>2741</v>
      </c>
      <c r="R314" s="20" t="s">
        <v>639</v>
      </c>
      <c r="S314" s="20" t="s">
        <v>2143</v>
      </c>
      <c r="T314" s="20" t="s">
        <v>652</v>
      </c>
      <c r="U314" s="20" t="s">
        <v>337</v>
      </c>
      <c r="V314" s="20">
        <v>240</v>
      </c>
      <c r="W314" s="20" t="s">
        <v>330</v>
      </c>
      <c r="X314" s="20" t="s">
        <v>331</v>
      </c>
      <c r="Y314" s="20" t="s">
        <v>135</v>
      </c>
      <c r="Z314" s="20">
        <v>7105</v>
      </c>
      <c r="AA314" s="20" t="s">
        <v>651</v>
      </c>
      <c r="AC314" t="str">
        <f>+Combinar1[[#This Row],[Descripción Filtro URL 1]]</f>
        <v>Maule</v>
      </c>
      <c r="AD314" t="str">
        <f>+Combinar1[[#This Row],[titulo]]&amp;AC314&amp;", "&amp;Combinar1[[#This Row],[temporalidad]]</f>
        <v>Elevación [Mínima-Media- Máxima], en la comuna de Maule, 2021</v>
      </c>
      <c r="AE314" t="str">
        <f>+Combinar1[[#This Row],[descripcion_larga]]&amp;AC314&amp;", según datos del "&amp;Combinar1[[#This Row],[fuente]]&amp;", "&amp;Combinar1[[#This Row],[temporalidad]]</f>
        <v>Altitud/Elevación (msnm) promedio [Mínima-Media- Máxima], en la comuna de Maule, según datos del DATA INTELLIGENCE, 2021</v>
      </c>
      <c r="AF314" t="e">
        <f>+Combinar1[[#This Row],[url]]&amp;Combinar1[[#This Row],[Complemento Link]]&amp;Combinar1[[#This Row],[id_fil_url 1]]&amp;#REF!&amp;#REF!</f>
        <v>#REF!</v>
      </c>
    </row>
    <row r="315" spans="1:32" x14ac:dyDescent="0.3">
      <c r="A315" s="20">
        <v>1</v>
      </c>
      <c r="B315" s="20" t="s">
        <v>329</v>
      </c>
      <c r="C315">
        <v>21</v>
      </c>
      <c r="D315" s="20">
        <v>21</v>
      </c>
      <c r="E315" s="20" t="s">
        <v>646</v>
      </c>
      <c r="F315" s="20"/>
      <c r="G315" s="20" t="s">
        <v>641</v>
      </c>
      <c r="H315" s="20" t="s">
        <v>640</v>
      </c>
      <c r="I315" s="20" t="s">
        <v>329</v>
      </c>
      <c r="K315" s="20" t="s">
        <v>637</v>
      </c>
      <c r="L315" s="20" t="s">
        <v>646</v>
      </c>
      <c r="M315" s="20">
        <v>2021</v>
      </c>
      <c r="N315" s="20" t="s">
        <v>638</v>
      </c>
      <c r="O315" s="20" t="s">
        <v>642</v>
      </c>
      <c r="P315" s="20" t="s">
        <v>2742</v>
      </c>
      <c r="Q315" t="s">
        <v>2742</v>
      </c>
      <c r="R315" s="20" t="s">
        <v>639</v>
      </c>
      <c r="S315" s="20" t="s">
        <v>647</v>
      </c>
      <c r="T315" s="20" t="s">
        <v>653</v>
      </c>
      <c r="U315" s="20" t="s">
        <v>337</v>
      </c>
      <c r="V315" s="20">
        <v>240</v>
      </c>
      <c r="W315" s="20" t="s">
        <v>330</v>
      </c>
      <c r="X315" s="20" t="s">
        <v>331</v>
      </c>
      <c r="Y315" s="20" t="s">
        <v>135</v>
      </c>
      <c r="Z315" s="20">
        <v>7105</v>
      </c>
      <c r="AA315" s="20" t="s">
        <v>651</v>
      </c>
      <c r="AC315" t="str">
        <f>+Combinar1[[#This Row],[Descripción Filtro URL 1]]</f>
        <v>Maule</v>
      </c>
      <c r="AD315" t="str">
        <f>+Combinar1[[#This Row],[titulo]]&amp;AC315&amp;", "&amp;Combinar1[[#This Row],[temporalidad]]</f>
        <v>Pendiente (%) [Mínima-Media- Máxima], en la comuna de Maule, 2021</v>
      </c>
      <c r="AE315" t="str">
        <f>+Combinar1[[#This Row],[descripcion_larga]]&amp;AC315&amp;", según datos del "&amp;Combinar1[[#This Row],[fuente]]&amp;", "&amp;Combinar1[[#This Row],[temporalidad]]</f>
        <v>Pendiente (%) [Mínima-Media- Máxima], en la comuna de Maule, según datos del DATA INTELLIGENCE, 2021</v>
      </c>
      <c r="AF315" t="e">
        <f>+Combinar1[[#This Row],[url]]&amp;Combinar1[[#This Row],[Complemento Link]]&amp;Combinar1[[#This Row],[id_fil_url 1]]&amp;#REF!&amp;#REF!</f>
        <v>#REF!</v>
      </c>
    </row>
    <row r="316" spans="1:32" x14ac:dyDescent="0.3">
      <c r="A316" s="20">
        <v>1</v>
      </c>
      <c r="B316" s="20" t="s">
        <v>329</v>
      </c>
      <c r="C316">
        <v>22</v>
      </c>
      <c r="D316" s="20">
        <v>22</v>
      </c>
      <c r="E316" s="20" t="s">
        <v>646</v>
      </c>
      <c r="F316" s="20"/>
      <c r="G316" s="20" t="s">
        <v>641</v>
      </c>
      <c r="H316" s="20" t="s">
        <v>640</v>
      </c>
      <c r="I316" s="20" t="s">
        <v>329</v>
      </c>
      <c r="K316" s="20" t="s">
        <v>637</v>
      </c>
      <c r="L316" s="20" t="s">
        <v>646</v>
      </c>
      <c r="M316" s="20">
        <v>2021</v>
      </c>
      <c r="N316" s="20" t="s">
        <v>649</v>
      </c>
      <c r="O316" s="20" t="s">
        <v>642</v>
      </c>
      <c r="P316" s="20" t="s">
        <v>2743</v>
      </c>
      <c r="Q316" t="s">
        <v>2743</v>
      </c>
      <c r="R316" s="20" t="s">
        <v>639</v>
      </c>
      <c r="S316" s="20" t="s">
        <v>647</v>
      </c>
      <c r="T316" s="20" t="s">
        <v>654</v>
      </c>
      <c r="U316" s="20" t="s">
        <v>337</v>
      </c>
      <c r="V316" s="20">
        <v>240</v>
      </c>
      <c r="W316" s="20" t="s">
        <v>330</v>
      </c>
      <c r="X316" s="20" t="s">
        <v>331</v>
      </c>
      <c r="Y316" s="20" t="s">
        <v>135</v>
      </c>
      <c r="Z316" s="20">
        <v>7105</v>
      </c>
      <c r="AA316" s="20" t="s">
        <v>651</v>
      </c>
      <c r="AC316" t="str">
        <f>+Combinar1[[#This Row],[Descripción Filtro URL 1]]</f>
        <v>Maule</v>
      </c>
      <c r="AD316" t="str">
        <f>+Combinar1[[#This Row],[titulo]]&amp;AC316&amp;", "&amp;Combinar1[[#This Row],[temporalidad]]</f>
        <v>Pendiente (grados) [Mínima-Media- Máxima], en la comuna de Maule, 2021</v>
      </c>
      <c r="AE316" t="str">
        <f>+Combinar1[[#This Row],[descripcion_larga]]&amp;AC316&amp;", según datos del "&amp;Combinar1[[#This Row],[fuente]]&amp;", "&amp;Combinar1[[#This Row],[temporalidad]]</f>
        <v>Pendiente (grados) [Mínima-Media- Máxima], en la comuna de Maule, según datos del DATA INTELLIGENCE, 2021</v>
      </c>
      <c r="AF316" t="e">
        <f>+Combinar1[[#This Row],[url]]&amp;Combinar1[[#This Row],[Complemento Link]]&amp;Combinar1[[#This Row],[id_fil_url 1]]&amp;#REF!&amp;#REF!</f>
        <v>#REF!</v>
      </c>
    </row>
    <row r="317" spans="1:32" x14ac:dyDescent="0.3">
      <c r="A317" s="20">
        <v>1</v>
      </c>
      <c r="B317" s="20" t="s">
        <v>329</v>
      </c>
      <c r="C317">
        <v>20</v>
      </c>
      <c r="D317" s="20">
        <v>20</v>
      </c>
      <c r="E317" s="20" t="s">
        <v>643</v>
      </c>
      <c r="F317" s="20"/>
      <c r="G317" s="20" t="s">
        <v>641</v>
      </c>
      <c r="H317" s="20" t="s">
        <v>640</v>
      </c>
      <c r="I317" s="20" t="s">
        <v>329</v>
      </c>
      <c r="K317" s="20" t="s">
        <v>637</v>
      </c>
      <c r="L317" s="20" t="s">
        <v>643</v>
      </c>
      <c r="M317" s="20">
        <v>2021</v>
      </c>
      <c r="N317" s="20" t="s">
        <v>644</v>
      </c>
      <c r="O317" s="20" t="s">
        <v>642</v>
      </c>
      <c r="P317" s="20" t="s">
        <v>2740</v>
      </c>
      <c r="Q317" t="s">
        <v>2741</v>
      </c>
      <c r="R317" s="20" t="s">
        <v>639</v>
      </c>
      <c r="S317" s="20" t="s">
        <v>2143</v>
      </c>
      <c r="T317" s="20" t="s">
        <v>652</v>
      </c>
      <c r="U317" s="20" t="s">
        <v>337</v>
      </c>
      <c r="V317" s="20">
        <v>240</v>
      </c>
      <c r="W317" s="20" t="s">
        <v>330</v>
      </c>
      <c r="X317" s="20" t="s">
        <v>331</v>
      </c>
      <c r="Y317" s="20" t="s">
        <v>136</v>
      </c>
      <c r="Z317" s="20">
        <v>7106</v>
      </c>
      <c r="AA317" s="20" t="s">
        <v>651</v>
      </c>
      <c r="AC317" t="str">
        <f>+Combinar1[[#This Row],[Descripción Filtro URL 1]]</f>
        <v>Pelarco</v>
      </c>
      <c r="AD317" t="str">
        <f>+Combinar1[[#This Row],[titulo]]&amp;AC317&amp;", "&amp;Combinar1[[#This Row],[temporalidad]]</f>
        <v>Elevación [Mínima-Media- Máxima], en la comuna de Pelarco, 2021</v>
      </c>
      <c r="AE317" t="str">
        <f>+Combinar1[[#This Row],[descripcion_larga]]&amp;AC317&amp;", según datos del "&amp;Combinar1[[#This Row],[fuente]]&amp;", "&amp;Combinar1[[#This Row],[temporalidad]]</f>
        <v>Altitud/Elevación (msnm) promedio [Mínima-Media- Máxima], en la comuna de Pelarco, según datos del DATA INTELLIGENCE, 2021</v>
      </c>
      <c r="AF317" t="e">
        <f>+Combinar1[[#This Row],[url]]&amp;Combinar1[[#This Row],[Complemento Link]]&amp;Combinar1[[#This Row],[id_fil_url 1]]&amp;#REF!&amp;#REF!</f>
        <v>#REF!</v>
      </c>
    </row>
    <row r="318" spans="1:32" x14ac:dyDescent="0.3">
      <c r="A318" s="20">
        <v>1</v>
      </c>
      <c r="B318" s="20" t="s">
        <v>329</v>
      </c>
      <c r="C318">
        <v>21</v>
      </c>
      <c r="D318" s="20">
        <v>21</v>
      </c>
      <c r="E318" s="20" t="s">
        <v>646</v>
      </c>
      <c r="F318" s="20"/>
      <c r="G318" s="20" t="s">
        <v>641</v>
      </c>
      <c r="H318" s="20" t="s">
        <v>640</v>
      </c>
      <c r="I318" s="20" t="s">
        <v>329</v>
      </c>
      <c r="K318" s="20" t="s">
        <v>637</v>
      </c>
      <c r="L318" s="20" t="s">
        <v>646</v>
      </c>
      <c r="M318" s="20">
        <v>2021</v>
      </c>
      <c r="N318" s="20" t="s">
        <v>638</v>
      </c>
      <c r="O318" s="20" t="s">
        <v>642</v>
      </c>
      <c r="P318" s="20" t="s">
        <v>2742</v>
      </c>
      <c r="Q318" t="s">
        <v>2742</v>
      </c>
      <c r="R318" s="20" t="s">
        <v>639</v>
      </c>
      <c r="S318" s="20" t="s">
        <v>647</v>
      </c>
      <c r="T318" s="20" t="s">
        <v>653</v>
      </c>
      <c r="U318" s="20" t="s">
        <v>337</v>
      </c>
      <c r="V318" s="20">
        <v>240</v>
      </c>
      <c r="W318" s="20" t="s">
        <v>330</v>
      </c>
      <c r="X318" s="20" t="s">
        <v>331</v>
      </c>
      <c r="Y318" s="20" t="s">
        <v>136</v>
      </c>
      <c r="Z318" s="20">
        <v>7106</v>
      </c>
      <c r="AA318" s="20" t="s">
        <v>651</v>
      </c>
      <c r="AC318" t="str">
        <f>+Combinar1[[#This Row],[Descripción Filtro URL 1]]</f>
        <v>Pelarco</v>
      </c>
      <c r="AD318" t="str">
        <f>+Combinar1[[#This Row],[titulo]]&amp;AC318&amp;", "&amp;Combinar1[[#This Row],[temporalidad]]</f>
        <v>Pendiente (%) [Mínima-Media- Máxima], en la comuna de Pelarco, 2021</v>
      </c>
      <c r="AE318" t="str">
        <f>+Combinar1[[#This Row],[descripcion_larga]]&amp;AC318&amp;", según datos del "&amp;Combinar1[[#This Row],[fuente]]&amp;", "&amp;Combinar1[[#This Row],[temporalidad]]</f>
        <v>Pendiente (%) [Mínima-Media- Máxima], en la comuna de Pelarco, según datos del DATA INTELLIGENCE, 2021</v>
      </c>
      <c r="AF318" t="e">
        <f>+Combinar1[[#This Row],[url]]&amp;Combinar1[[#This Row],[Complemento Link]]&amp;Combinar1[[#This Row],[id_fil_url 1]]&amp;#REF!&amp;#REF!</f>
        <v>#REF!</v>
      </c>
    </row>
    <row r="319" spans="1:32" x14ac:dyDescent="0.3">
      <c r="A319" s="20">
        <v>1</v>
      </c>
      <c r="B319" s="20" t="s">
        <v>329</v>
      </c>
      <c r="C319">
        <v>22</v>
      </c>
      <c r="D319" s="20">
        <v>22</v>
      </c>
      <c r="E319" s="20" t="s">
        <v>646</v>
      </c>
      <c r="F319" s="20"/>
      <c r="G319" s="20" t="s">
        <v>641</v>
      </c>
      <c r="H319" s="20" t="s">
        <v>640</v>
      </c>
      <c r="I319" s="20" t="s">
        <v>329</v>
      </c>
      <c r="K319" s="20" t="s">
        <v>637</v>
      </c>
      <c r="L319" s="20" t="s">
        <v>646</v>
      </c>
      <c r="M319" s="20">
        <v>2021</v>
      </c>
      <c r="N319" s="20" t="s">
        <v>649</v>
      </c>
      <c r="O319" s="20" t="s">
        <v>642</v>
      </c>
      <c r="P319" s="20" t="s">
        <v>2743</v>
      </c>
      <c r="Q319" t="s">
        <v>2743</v>
      </c>
      <c r="R319" s="20" t="s">
        <v>639</v>
      </c>
      <c r="S319" s="20" t="s">
        <v>647</v>
      </c>
      <c r="T319" s="20" t="s">
        <v>654</v>
      </c>
      <c r="U319" s="20" t="s">
        <v>337</v>
      </c>
      <c r="V319" s="20">
        <v>240</v>
      </c>
      <c r="W319" s="20" t="s">
        <v>330</v>
      </c>
      <c r="X319" s="20" t="s">
        <v>331</v>
      </c>
      <c r="Y319" s="20" t="s">
        <v>136</v>
      </c>
      <c r="Z319" s="20">
        <v>7106</v>
      </c>
      <c r="AA319" s="20" t="s">
        <v>651</v>
      </c>
      <c r="AC319" t="str">
        <f>+Combinar1[[#This Row],[Descripción Filtro URL 1]]</f>
        <v>Pelarco</v>
      </c>
      <c r="AD319" t="str">
        <f>+Combinar1[[#This Row],[titulo]]&amp;AC319&amp;", "&amp;Combinar1[[#This Row],[temporalidad]]</f>
        <v>Pendiente (grados) [Mínima-Media- Máxima], en la comuna de Pelarco, 2021</v>
      </c>
      <c r="AE319" t="str">
        <f>+Combinar1[[#This Row],[descripcion_larga]]&amp;AC319&amp;", según datos del "&amp;Combinar1[[#This Row],[fuente]]&amp;", "&amp;Combinar1[[#This Row],[temporalidad]]</f>
        <v>Pendiente (grados) [Mínima-Media- Máxima], en la comuna de Pelarco, según datos del DATA INTELLIGENCE, 2021</v>
      </c>
      <c r="AF319" t="e">
        <f>+Combinar1[[#This Row],[url]]&amp;Combinar1[[#This Row],[Complemento Link]]&amp;Combinar1[[#This Row],[id_fil_url 1]]&amp;#REF!&amp;#REF!</f>
        <v>#REF!</v>
      </c>
    </row>
    <row r="320" spans="1:32" x14ac:dyDescent="0.3">
      <c r="A320" s="20">
        <v>1</v>
      </c>
      <c r="B320" s="20" t="s">
        <v>329</v>
      </c>
      <c r="C320">
        <v>20</v>
      </c>
      <c r="D320" s="20">
        <v>20</v>
      </c>
      <c r="E320" s="20" t="s">
        <v>643</v>
      </c>
      <c r="F320" s="20"/>
      <c r="G320" s="20" t="s">
        <v>641</v>
      </c>
      <c r="H320" s="20" t="s">
        <v>640</v>
      </c>
      <c r="I320" s="20" t="s">
        <v>329</v>
      </c>
      <c r="K320" s="20" t="s">
        <v>637</v>
      </c>
      <c r="L320" s="20" t="s">
        <v>643</v>
      </c>
      <c r="M320" s="20">
        <v>2021</v>
      </c>
      <c r="N320" s="20" t="s">
        <v>644</v>
      </c>
      <c r="O320" s="20" t="s">
        <v>642</v>
      </c>
      <c r="P320" s="20" t="s">
        <v>2740</v>
      </c>
      <c r="Q320" t="s">
        <v>2741</v>
      </c>
      <c r="R320" s="20" t="s">
        <v>639</v>
      </c>
      <c r="S320" s="20" t="s">
        <v>2143</v>
      </c>
      <c r="T320" s="20" t="s">
        <v>652</v>
      </c>
      <c r="U320" s="20" t="s">
        <v>337</v>
      </c>
      <c r="V320" s="20">
        <v>240</v>
      </c>
      <c r="W320" s="20" t="s">
        <v>330</v>
      </c>
      <c r="X320" s="20" t="s">
        <v>331</v>
      </c>
      <c r="Y320" s="20" t="s">
        <v>137</v>
      </c>
      <c r="Z320" s="20">
        <v>7107</v>
      </c>
      <c r="AA320" s="20" t="s">
        <v>651</v>
      </c>
      <c r="AC320" t="str">
        <f>+Combinar1[[#This Row],[Descripción Filtro URL 1]]</f>
        <v>Pencahue</v>
      </c>
      <c r="AD320" t="str">
        <f>+Combinar1[[#This Row],[titulo]]&amp;AC320&amp;", "&amp;Combinar1[[#This Row],[temporalidad]]</f>
        <v>Elevación [Mínima-Media- Máxima], en la comuna de Pencahue, 2021</v>
      </c>
      <c r="AE320" t="str">
        <f>+Combinar1[[#This Row],[descripcion_larga]]&amp;AC320&amp;", según datos del "&amp;Combinar1[[#This Row],[fuente]]&amp;", "&amp;Combinar1[[#This Row],[temporalidad]]</f>
        <v>Altitud/Elevación (msnm) promedio [Mínima-Media- Máxima], en la comuna de Pencahue, según datos del DATA INTELLIGENCE, 2021</v>
      </c>
      <c r="AF320" t="e">
        <f>+Combinar1[[#This Row],[url]]&amp;Combinar1[[#This Row],[Complemento Link]]&amp;Combinar1[[#This Row],[id_fil_url 1]]&amp;#REF!&amp;#REF!</f>
        <v>#REF!</v>
      </c>
    </row>
    <row r="321" spans="1:32" x14ac:dyDescent="0.3">
      <c r="A321" s="20">
        <v>1</v>
      </c>
      <c r="B321" s="20" t="s">
        <v>329</v>
      </c>
      <c r="C321">
        <v>21</v>
      </c>
      <c r="D321" s="20">
        <v>21</v>
      </c>
      <c r="E321" s="20" t="s">
        <v>646</v>
      </c>
      <c r="F321" s="20"/>
      <c r="G321" s="20" t="s">
        <v>641</v>
      </c>
      <c r="H321" s="20" t="s">
        <v>640</v>
      </c>
      <c r="I321" s="20" t="s">
        <v>329</v>
      </c>
      <c r="K321" s="20" t="s">
        <v>637</v>
      </c>
      <c r="L321" s="20" t="s">
        <v>646</v>
      </c>
      <c r="M321" s="20">
        <v>2021</v>
      </c>
      <c r="N321" s="20" t="s">
        <v>638</v>
      </c>
      <c r="O321" s="20" t="s">
        <v>642</v>
      </c>
      <c r="P321" s="20" t="s">
        <v>2742</v>
      </c>
      <c r="Q321" t="s">
        <v>2742</v>
      </c>
      <c r="R321" s="20" t="s">
        <v>639</v>
      </c>
      <c r="S321" s="20" t="s">
        <v>647</v>
      </c>
      <c r="T321" s="20" t="s">
        <v>653</v>
      </c>
      <c r="U321" s="20" t="s">
        <v>337</v>
      </c>
      <c r="V321" s="20">
        <v>240</v>
      </c>
      <c r="W321" s="20" t="s">
        <v>330</v>
      </c>
      <c r="X321" s="20" t="s">
        <v>331</v>
      </c>
      <c r="Y321" s="20" t="s">
        <v>137</v>
      </c>
      <c r="Z321" s="20">
        <v>7107</v>
      </c>
      <c r="AA321" s="20" t="s">
        <v>651</v>
      </c>
      <c r="AC321" t="str">
        <f>+Combinar1[[#This Row],[Descripción Filtro URL 1]]</f>
        <v>Pencahue</v>
      </c>
      <c r="AD321" t="str">
        <f>+Combinar1[[#This Row],[titulo]]&amp;AC321&amp;", "&amp;Combinar1[[#This Row],[temporalidad]]</f>
        <v>Pendiente (%) [Mínima-Media- Máxima], en la comuna de Pencahue, 2021</v>
      </c>
      <c r="AE321" t="str">
        <f>+Combinar1[[#This Row],[descripcion_larga]]&amp;AC321&amp;", según datos del "&amp;Combinar1[[#This Row],[fuente]]&amp;", "&amp;Combinar1[[#This Row],[temporalidad]]</f>
        <v>Pendiente (%) [Mínima-Media- Máxima], en la comuna de Pencahue, según datos del DATA INTELLIGENCE, 2021</v>
      </c>
      <c r="AF321" t="e">
        <f>+Combinar1[[#This Row],[url]]&amp;Combinar1[[#This Row],[Complemento Link]]&amp;Combinar1[[#This Row],[id_fil_url 1]]&amp;#REF!&amp;#REF!</f>
        <v>#REF!</v>
      </c>
    </row>
    <row r="322" spans="1:32" x14ac:dyDescent="0.3">
      <c r="A322" s="20">
        <v>1</v>
      </c>
      <c r="B322" s="20" t="s">
        <v>329</v>
      </c>
      <c r="C322">
        <v>22</v>
      </c>
      <c r="D322" s="20">
        <v>22</v>
      </c>
      <c r="E322" s="20" t="s">
        <v>646</v>
      </c>
      <c r="F322" s="20"/>
      <c r="G322" s="20" t="s">
        <v>641</v>
      </c>
      <c r="H322" s="20" t="s">
        <v>640</v>
      </c>
      <c r="I322" s="20" t="s">
        <v>329</v>
      </c>
      <c r="K322" s="20" t="s">
        <v>637</v>
      </c>
      <c r="L322" s="20" t="s">
        <v>646</v>
      </c>
      <c r="M322" s="20">
        <v>2021</v>
      </c>
      <c r="N322" s="20" t="s">
        <v>649</v>
      </c>
      <c r="O322" s="20" t="s">
        <v>642</v>
      </c>
      <c r="P322" s="20" t="s">
        <v>2743</v>
      </c>
      <c r="Q322" t="s">
        <v>2743</v>
      </c>
      <c r="R322" s="20" t="s">
        <v>639</v>
      </c>
      <c r="S322" s="20" t="s">
        <v>647</v>
      </c>
      <c r="T322" s="20" t="s">
        <v>654</v>
      </c>
      <c r="U322" s="20" t="s">
        <v>337</v>
      </c>
      <c r="V322" s="20">
        <v>240</v>
      </c>
      <c r="W322" s="20" t="s">
        <v>330</v>
      </c>
      <c r="X322" s="20" t="s">
        <v>331</v>
      </c>
      <c r="Y322" s="20" t="s">
        <v>137</v>
      </c>
      <c r="Z322" s="20">
        <v>7107</v>
      </c>
      <c r="AA322" s="20" t="s">
        <v>651</v>
      </c>
      <c r="AC322" t="str">
        <f>+Combinar1[[#This Row],[Descripción Filtro URL 1]]</f>
        <v>Pencahue</v>
      </c>
      <c r="AD322" t="str">
        <f>+Combinar1[[#This Row],[titulo]]&amp;AC322&amp;", "&amp;Combinar1[[#This Row],[temporalidad]]</f>
        <v>Pendiente (grados) [Mínima-Media- Máxima], en la comuna de Pencahue, 2021</v>
      </c>
      <c r="AE322" t="str">
        <f>+Combinar1[[#This Row],[descripcion_larga]]&amp;AC322&amp;", según datos del "&amp;Combinar1[[#This Row],[fuente]]&amp;", "&amp;Combinar1[[#This Row],[temporalidad]]</f>
        <v>Pendiente (grados) [Mínima-Media- Máxima], en la comuna de Pencahue, según datos del DATA INTELLIGENCE, 2021</v>
      </c>
      <c r="AF322" t="e">
        <f>+Combinar1[[#This Row],[url]]&amp;Combinar1[[#This Row],[Complemento Link]]&amp;Combinar1[[#This Row],[id_fil_url 1]]&amp;#REF!&amp;#REF!</f>
        <v>#REF!</v>
      </c>
    </row>
    <row r="323" spans="1:32" x14ac:dyDescent="0.3">
      <c r="A323" s="20">
        <v>1</v>
      </c>
      <c r="B323" s="20" t="s">
        <v>329</v>
      </c>
      <c r="C323">
        <v>20</v>
      </c>
      <c r="D323" s="20">
        <v>20</v>
      </c>
      <c r="E323" s="20" t="s">
        <v>643</v>
      </c>
      <c r="F323" s="20"/>
      <c r="G323" s="20" t="s">
        <v>641</v>
      </c>
      <c r="H323" s="20" t="s">
        <v>640</v>
      </c>
      <c r="I323" s="20" t="s">
        <v>329</v>
      </c>
      <c r="K323" s="20" t="s">
        <v>637</v>
      </c>
      <c r="L323" s="20" t="s">
        <v>643</v>
      </c>
      <c r="M323" s="20">
        <v>2021</v>
      </c>
      <c r="N323" s="20" t="s">
        <v>644</v>
      </c>
      <c r="O323" s="20" t="s">
        <v>642</v>
      </c>
      <c r="P323" s="20" t="s">
        <v>2740</v>
      </c>
      <c r="Q323" t="s">
        <v>2741</v>
      </c>
      <c r="R323" s="20" t="s">
        <v>639</v>
      </c>
      <c r="S323" s="20" t="s">
        <v>2143</v>
      </c>
      <c r="T323" s="20" t="s">
        <v>652</v>
      </c>
      <c r="U323" s="20" t="s">
        <v>337</v>
      </c>
      <c r="V323" s="20">
        <v>240</v>
      </c>
      <c r="W323" s="20" t="s">
        <v>330</v>
      </c>
      <c r="X323" s="20" t="s">
        <v>331</v>
      </c>
      <c r="Y323" s="20" t="s">
        <v>138</v>
      </c>
      <c r="Z323" s="20">
        <v>7108</v>
      </c>
      <c r="AA323" s="20" t="s">
        <v>651</v>
      </c>
      <c r="AC323" t="str">
        <f>+Combinar1[[#This Row],[Descripción Filtro URL 1]]</f>
        <v>Río Claro</v>
      </c>
      <c r="AD323" t="str">
        <f>+Combinar1[[#This Row],[titulo]]&amp;AC323&amp;", "&amp;Combinar1[[#This Row],[temporalidad]]</f>
        <v>Elevación [Mínima-Media- Máxima], en la comuna de Río Claro, 2021</v>
      </c>
      <c r="AE323" t="str">
        <f>+Combinar1[[#This Row],[descripcion_larga]]&amp;AC323&amp;", según datos del "&amp;Combinar1[[#This Row],[fuente]]&amp;", "&amp;Combinar1[[#This Row],[temporalidad]]</f>
        <v>Altitud/Elevación (msnm) promedio [Mínima-Media- Máxima], en la comuna de Río Claro, según datos del DATA INTELLIGENCE, 2021</v>
      </c>
      <c r="AF323" t="e">
        <f>+Combinar1[[#This Row],[url]]&amp;Combinar1[[#This Row],[Complemento Link]]&amp;Combinar1[[#This Row],[id_fil_url 1]]&amp;#REF!&amp;#REF!</f>
        <v>#REF!</v>
      </c>
    </row>
    <row r="324" spans="1:32" x14ac:dyDescent="0.3">
      <c r="A324" s="20">
        <v>1</v>
      </c>
      <c r="B324" s="20" t="s">
        <v>329</v>
      </c>
      <c r="C324">
        <v>21</v>
      </c>
      <c r="D324" s="20">
        <v>21</v>
      </c>
      <c r="E324" s="20" t="s">
        <v>646</v>
      </c>
      <c r="F324" s="20"/>
      <c r="G324" s="20" t="s">
        <v>641</v>
      </c>
      <c r="H324" s="20" t="s">
        <v>640</v>
      </c>
      <c r="I324" s="20" t="s">
        <v>329</v>
      </c>
      <c r="K324" s="20" t="s">
        <v>637</v>
      </c>
      <c r="L324" s="20" t="s">
        <v>646</v>
      </c>
      <c r="M324" s="20">
        <v>2021</v>
      </c>
      <c r="N324" s="20" t="s">
        <v>638</v>
      </c>
      <c r="O324" s="20" t="s">
        <v>642</v>
      </c>
      <c r="P324" s="20" t="s">
        <v>2742</v>
      </c>
      <c r="Q324" t="s">
        <v>2742</v>
      </c>
      <c r="R324" s="20" t="s">
        <v>639</v>
      </c>
      <c r="S324" s="20" t="s">
        <v>647</v>
      </c>
      <c r="T324" s="20" t="s">
        <v>653</v>
      </c>
      <c r="U324" s="20" t="s">
        <v>337</v>
      </c>
      <c r="V324" s="20">
        <v>240</v>
      </c>
      <c r="W324" s="20" t="s">
        <v>330</v>
      </c>
      <c r="X324" s="20" t="s">
        <v>331</v>
      </c>
      <c r="Y324" s="20" t="s">
        <v>138</v>
      </c>
      <c r="Z324" s="20">
        <v>7108</v>
      </c>
      <c r="AA324" s="20" t="s">
        <v>651</v>
      </c>
      <c r="AC324" t="str">
        <f>+Combinar1[[#This Row],[Descripción Filtro URL 1]]</f>
        <v>Río Claro</v>
      </c>
      <c r="AD324" t="str">
        <f>+Combinar1[[#This Row],[titulo]]&amp;AC324&amp;", "&amp;Combinar1[[#This Row],[temporalidad]]</f>
        <v>Pendiente (%) [Mínima-Media- Máxima], en la comuna de Río Claro, 2021</v>
      </c>
      <c r="AE324" t="str">
        <f>+Combinar1[[#This Row],[descripcion_larga]]&amp;AC324&amp;", según datos del "&amp;Combinar1[[#This Row],[fuente]]&amp;", "&amp;Combinar1[[#This Row],[temporalidad]]</f>
        <v>Pendiente (%) [Mínima-Media- Máxima], en la comuna de Río Claro, según datos del DATA INTELLIGENCE, 2021</v>
      </c>
      <c r="AF324" t="e">
        <f>+Combinar1[[#This Row],[url]]&amp;Combinar1[[#This Row],[Complemento Link]]&amp;Combinar1[[#This Row],[id_fil_url 1]]&amp;#REF!&amp;#REF!</f>
        <v>#REF!</v>
      </c>
    </row>
    <row r="325" spans="1:32" x14ac:dyDescent="0.3">
      <c r="A325" s="20">
        <v>1</v>
      </c>
      <c r="B325" s="20" t="s">
        <v>329</v>
      </c>
      <c r="C325">
        <v>22</v>
      </c>
      <c r="D325" s="20">
        <v>22</v>
      </c>
      <c r="E325" s="20" t="s">
        <v>646</v>
      </c>
      <c r="F325" s="20"/>
      <c r="G325" s="20" t="s">
        <v>641</v>
      </c>
      <c r="H325" s="20" t="s">
        <v>640</v>
      </c>
      <c r="I325" s="20" t="s">
        <v>329</v>
      </c>
      <c r="K325" s="20" t="s">
        <v>637</v>
      </c>
      <c r="L325" s="20" t="s">
        <v>646</v>
      </c>
      <c r="M325" s="20">
        <v>2021</v>
      </c>
      <c r="N325" s="20" t="s">
        <v>649</v>
      </c>
      <c r="O325" s="20" t="s">
        <v>642</v>
      </c>
      <c r="P325" s="20" t="s">
        <v>2743</v>
      </c>
      <c r="Q325" t="s">
        <v>2743</v>
      </c>
      <c r="R325" s="20" t="s">
        <v>639</v>
      </c>
      <c r="S325" s="20" t="s">
        <v>647</v>
      </c>
      <c r="T325" s="20" t="s">
        <v>654</v>
      </c>
      <c r="U325" s="20" t="s">
        <v>337</v>
      </c>
      <c r="V325" s="20">
        <v>240</v>
      </c>
      <c r="W325" s="20" t="s">
        <v>330</v>
      </c>
      <c r="X325" s="20" t="s">
        <v>331</v>
      </c>
      <c r="Y325" s="20" t="s">
        <v>138</v>
      </c>
      <c r="Z325" s="20">
        <v>7108</v>
      </c>
      <c r="AA325" s="20" t="s">
        <v>651</v>
      </c>
      <c r="AC325" t="str">
        <f>+Combinar1[[#This Row],[Descripción Filtro URL 1]]</f>
        <v>Río Claro</v>
      </c>
      <c r="AD325" t="str">
        <f>+Combinar1[[#This Row],[titulo]]&amp;AC325&amp;", "&amp;Combinar1[[#This Row],[temporalidad]]</f>
        <v>Pendiente (grados) [Mínima-Media- Máxima], en la comuna de Río Claro, 2021</v>
      </c>
      <c r="AE325" t="str">
        <f>+Combinar1[[#This Row],[descripcion_larga]]&amp;AC325&amp;", según datos del "&amp;Combinar1[[#This Row],[fuente]]&amp;", "&amp;Combinar1[[#This Row],[temporalidad]]</f>
        <v>Pendiente (grados) [Mínima-Media- Máxima], en la comuna de Río Claro, según datos del DATA INTELLIGENCE, 2021</v>
      </c>
      <c r="AF325" t="e">
        <f>+Combinar1[[#This Row],[url]]&amp;Combinar1[[#This Row],[Complemento Link]]&amp;Combinar1[[#This Row],[id_fil_url 1]]&amp;#REF!&amp;#REF!</f>
        <v>#REF!</v>
      </c>
    </row>
    <row r="326" spans="1:32" x14ac:dyDescent="0.3">
      <c r="A326" s="20">
        <v>1</v>
      </c>
      <c r="B326" s="20" t="s">
        <v>329</v>
      </c>
      <c r="C326">
        <v>20</v>
      </c>
      <c r="D326" s="20">
        <v>20</v>
      </c>
      <c r="E326" s="20" t="s">
        <v>643</v>
      </c>
      <c r="F326" s="20"/>
      <c r="G326" s="20" t="s">
        <v>641</v>
      </c>
      <c r="H326" s="20" t="s">
        <v>640</v>
      </c>
      <c r="I326" s="20" t="s">
        <v>329</v>
      </c>
      <c r="K326" s="20" t="s">
        <v>637</v>
      </c>
      <c r="L326" s="20" t="s">
        <v>643</v>
      </c>
      <c r="M326" s="20">
        <v>2021</v>
      </c>
      <c r="N326" s="20" t="s">
        <v>644</v>
      </c>
      <c r="O326" s="20" t="s">
        <v>642</v>
      </c>
      <c r="P326" s="20" t="s">
        <v>2740</v>
      </c>
      <c r="Q326" t="s">
        <v>2741</v>
      </c>
      <c r="R326" s="20" t="s">
        <v>639</v>
      </c>
      <c r="S326" s="20" t="s">
        <v>2143</v>
      </c>
      <c r="T326" s="20" t="s">
        <v>652</v>
      </c>
      <c r="U326" s="20" t="s">
        <v>337</v>
      </c>
      <c r="V326" s="20">
        <v>240</v>
      </c>
      <c r="W326" s="20" t="s">
        <v>330</v>
      </c>
      <c r="X326" s="20" t="s">
        <v>331</v>
      </c>
      <c r="Y326" s="20" t="s">
        <v>139</v>
      </c>
      <c r="Z326" s="20">
        <v>7109</v>
      </c>
      <c r="AA326" s="20" t="s">
        <v>651</v>
      </c>
      <c r="AC326" t="str">
        <f>+Combinar1[[#This Row],[Descripción Filtro URL 1]]</f>
        <v>San Clemente</v>
      </c>
      <c r="AD326" t="str">
        <f>+Combinar1[[#This Row],[titulo]]&amp;AC326&amp;", "&amp;Combinar1[[#This Row],[temporalidad]]</f>
        <v>Elevación [Mínima-Media- Máxima], en la comuna de San Clemente, 2021</v>
      </c>
      <c r="AE326" t="str">
        <f>+Combinar1[[#This Row],[descripcion_larga]]&amp;AC326&amp;", según datos del "&amp;Combinar1[[#This Row],[fuente]]&amp;", "&amp;Combinar1[[#This Row],[temporalidad]]</f>
        <v>Altitud/Elevación (msnm) promedio [Mínima-Media- Máxima], en la comuna de San Clemente, según datos del DATA INTELLIGENCE, 2021</v>
      </c>
      <c r="AF326" t="e">
        <f>+Combinar1[[#This Row],[url]]&amp;Combinar1[[#This Row],[Complemento Link]]&amp;Combinar1[[#This Row],[id_fil_url 1]]&amp;#REF!&amp;#REF!</f>
        <v>#REF!</v>
      </c>
    </row>
    <row r="327" spans="1:32" x14ac:dyDescent="0.3">
      <c r="A327" s="20">
        <v>1</v>
      </c>
      <c r="B327" s="20" t="s">
        <v>329</v>
      </c>
      <c r="C327">
        <v>21</v>
      </c>
      <c r="D327" s="20">
        <v>21</v>
      </c>
      <c r="E327" s="20" t="s">
        <v>646</v>
      </c>
      <c r="F327" s="20"/>
      <c r="G327" s="20" t="s">
        <v>641</v>
      </c>
      <c r="H327" s="20" t="s">
        <v>640</v>
      </c>
      <c r="I327" s="20" t="s">
        <v>329</v>
      </c>
      <c r="K327" s="20" t="s">
        <v>637</v>
      </c>
      <c r="L327" s="20" t="s">
        <v>646</v>
      </c>
      <c r="M327" s="20">
        <v>2021</v>
      </c>
      <c r="N327" s="20" t="s">
        <v>638</v>
      </c>
      <c r="O327" s="20" t="s">
        <v>642</v>
      </c>
      <c r="P327" s="20" t="s">
        <v>2742</v>
      </c>
      <c r="Q327" t="s">
        <v>2742</v>
      </c>
      <c r="R327" s="20" t="s">
        <v>639</v>
      </c>
      <c r="S327" s="20" t="s">
        <v>647</v>
      </c>
      <c r="T327" s="20" t="s">
        <v>653</v>
      </c>
      <c r="U327" s="20" t="s">
        <v>337</v>
      </c>
      <c r="V327" s="20">
        <v>240</v>
      </c>
      <c r="W327" s="20" t="s">
        <v>330</v>
      </c>
      <c r="X327" s="20" t="s">
        <v>331</v>
      </c>
      <c r="Y327" s="20" t="s">
        <v>139</v>
      </c>
      <c r="Z327" s="20">
        <v>7109</v>
      </c>
      <c r="AA327" s="20" t="s">
        <v>651</v>
      </c>
      <c r="AC327" t="str">
        <f>+Combinar1[[#This Row],[Descripción Filtro URL 1]]</f>
        <v>San Clemente</v>
      </c>
      <c r="AD327" t="str">
        <f>+Combinar1[[#This Row],[titulo]]&amp;AC327&amp;", "&amp;Combinar1[[#This Row],[temporalidad]]</f>
        <v>Pendiente (%) [Mínima-Media- Máxima], en la comuna de San Clemente, 2021</v>
      </c>
      <c r="AE327" t="str">
        <f>+Combinar1[[#This Row],[descripcion_larga]]&amp;AC327&amp;", según datos del "&amp;Combinar1[[#This Row],[fuente]]&amp;", "&amp;Combinar1[[#This Row],[temporalidad]]</f>
        <v>Pendiente (%) [Mínima-Media- Máxima], en la comuna de San Clemente, según datos del DATA INTELLIGENCE, 2021</v>
      </c>
      <c r="AF327" t="e">
        <f>+Combinar1[[#This Row],[url]]&amp;Combinar1[[#This Row],[Complemento Link]]&amp;Combinar1[[#This Row],[id_fil_url 1]]&amp;#REF!&amp;#REF!</f>
        <v>#REF!</v>
      </c>
    </row>
    <row r="328" spans="1:32" x14ac:dyDescent="0.3">
      <c r="A328" s="20">
        <v>1</v>
      </c>
      <c r="B328" s="20" t="s">
        <v>329</v>
      </c>
      <c r="C328">
        <v>22</v>
      </c>
      <c r="D328" s="20">
        <v>22</v>
      </c>
      <c r="E328" s="20" t="s">
        <v>646</v>
      </c>
      <c r="F328" s="20"/>
      <c r="G328" s="20" t="s">
        <v>641</v>
      </c>
      <c r="H328" s="20" t="s">
        <v>640</v>
      </c>
      <c r="I328" s="20" t="s">
        <v>329</v>
      </c>
      <c r="K328" s="20" t="s">
        <v>637</v>
      </c>
      <c r="L328" s="20" t="s">
        <v>646</v>
      </c>
      <c r="M328" s="20">
        <v>2021</v>
      </c>
      <c r="N328" s="20" t="s">
        <v>649</v>
      </c>
      <c r="O328" s="20" t="s">
        <v>642</v>
      </c>
      <c r="P328" s="20" t="s">
        <v>2743</v>
      </c>
      <c r="Q328" t="s">
        <v>2743</v>
      </c>
      <c r="R328" s="20" t="s">
        <v>639</v>
      </c>
      <c r="S328" s="20" t="s">
        <v>647</v>
      </c>
      <c r="T328" s="20" t="s">
        <v>654</v>
      </c>
      <c r="U328" s="20" t="s">
        <v>337</v>
      </c>
      <c r="V328" s="20">
        <v>240</v>
      </c>
      <c r="W328" s="20" t="s">
        <v>330</v>
      </c>
      <c r="X328" s="20" t="s">
        <v>331</v>
      </c>
      <c r="Y328" s="20" t="s">
        <v>139</v>
      </c>
      <c r="Z328" s="20">
        <v>7109</v>
      </c>
      <c r="AA328" s="20" t="s">
        <v>651</v>
      </c>
      <c r="AC328" t="str">
        <f>+Combinar1[[#This Row],[Descripción Filtro URL 1]]</f>
        <v>San Clemente</v>
      </c>
      <c r="AD328" t="str">
        <f>+Combinar1[[#This Row],[titulo]]&amp;AC328&amp;", "&amp;Combinar1[[#This Row],[temporalidad]]</f>
        <v>Pendiente (grados) [Mínima-Media- Máxima], en la comuna de San Clemente, 2021</v>
      </c>
      <c r="AE328" t="str">
        <f>+Combinar1[[#This Row],[descripcion_larga]]&amp;AC328&amp;", según datos del "&amp;Combinar1[[#This Row],[fuente]]&amp;", "&amp;Combinar1[[#This Row],[temporalidad]]</f>
        <v>Pendiente (grados) [Mínima-Media- Máxima], en la comuna de San Clemente, según datos del DATA INTELLIGENCE, 2021</v>
      </c>
      <c r="AF328" t="e">
        <f>+Combinar1[[#This Row],[url]]&amp;Combinar1[[#This Row],[Complemento Link]]&amp;Combinar1[[#This Row],[id_fil_url 1]]&amp;#REF!&amp;#REF!</f>
        <v>#REF!</v>
      </c>
    </row>
    <row r="329" spans="1:32" x14ac:dyDescent="0.3">
      <c r="A329" s="20">
        <v>1</v>
      </c>
      <c r="B329" s="20" t="s">
        <v>329</v>
      </c>
      <c r="C329">
        <v>20</v>
      </c>
      <c r="D329" s="20">
        <v>20</v>
      </c>
      <c r="E329" s="20" t="s">
        <v>643</v>
      </c>
      <c r="F329" s="20"/>
      <c r="G329" s="20" t="s">
        <v>641</v>
      </c>
      <c r="H329" s="20" t="s">
        <v>640</v>
      </c>
      <c r="I329" s="20" t="s">
        <v>329</v>
      </c>
      <c r="K329" s="20" t="s">
        <v>637</v>
      </c>
      <c r="L329" s="20" t="s">
        <v>643</v>
      </c>
      <c r="M329" s="20">
        <v>2021</v>
      </c>
      <c r="N329" s="20" t="s">
        <v>644</v>
      </c>
      <c r="O329" s="20" t="s">
        <v>642</v>
      </c>
      <c r="P329" s="20" t="s">
        <v>2740</v>
      </c>
      <c r="Q329" t="s">
        <v>2741</v>
      </c>
      <c r="R329" s="20" t="s">
        <v>639</v>
      </c>
      <c r="S329" s="20" t="s">
        <v>2143</v>
      </c>
      <c r="T329" s="20" t="s">
        <v>652</v>
      </c>
      <c r="U329" s="20" t="s">
        <v>337</v>
      </c>
      <c r="V329" s="20">
        <v>240</v>
      </c>
      <c r="W329" s="20" t="s">
        <v>330</v>
      </c>
      <c r="X329" s="20" t="s">
        <v>331</v>
      </c>
      <c r="Y329" s="20" t="s">
        <v>140</v>
      </c>
      <c r="Z329" s="20">
        <v>7110</v>
      </c>
      <c r="AA329" s="20" t="s">
        <v>651</v>
      </c>
      <c r="AC329" t="str">
        <f>+Combinar1[[#This Row],[Descripción Filtro URL 1]]</f>
        <v>San Rafael</v>
      </c>
      <c r="AD329" t="str">
        <f>+Combinar1[[#This Row],[titulo]]&amp;AC329&amp;", "&amp;Combinar1[[#This Row],[temporalidad]]</f>
        <v>Elevación [Mínima-Media- Máxima], en la comuna de San Rafael, 2021</v>
      </c>
      <c r="AE329" t="str">
        <f>+Combinar1[[#This Row],[descripcion_larga]]&amp;AC329&amp;", según datos del "&amp;Combinar1[[#This Row],[fuente]]&amp;", "&amp;Combinar1[[#This Row],[temporalidad]]</f>
        <v>Altitud/Elevación (msnm) promedio [Mínima-Media- Máxima], en la comuna de San Rafael, según datos del DATA INTELLIGENCE, 2021</v>
      </c>
      <c r="AF329" t="e">
        <f>+Combinar1[[#This Row],[url]]&amp;Combinar1[[#This Row],[Complemento Link]]&amp;Combinar1[[#This Row],[id_fil_url 1]]&amp;#REF!&amp;#REF!</f>
        <v>#REF!</v>
      </c>
    </row>
    <row r="330" spans="1:32" x14ac:dyDescent="0.3">
      <c r="A330" s="20">
        <v>1</v>
      </c>
      <c r="B330" s="20" t="s">
        <v>329</v>
      </c>
      <c r="C330">
        <v>21</v>
      </c>
      <c r="D330" s="20">
        <v>21</v>
      </c>
      <c r="E330" s="20" t="s">
        <v>646</v>
      </c>
      <c r="F330" s="20"/>
      <c r="G330" s="20" t="s">
        <v>641</v>
      </c>
      <c r="H330" s="20" t="s">
        <v>640</v>
      </c>
      <c r="I330" s="20" t="s">
        <v>329</v>
      </c>
      <c r="K330" s="20" t="s">
        <v>637</v>
      </c>
      <c r="L330" s="20" t="s">
        <v>646</v>
      </c>
      <c r="M330" s="20">
        <v>2021</v>
      </c>
      <c r="N330" s="20" t="s">
        <v>638</v>
      </c>
      <c r="O330" s="20" t="s">
        <v>642</v>
      </c>
      <c r="P330" s="20" t="s">
        <v>2742</v>
      </c>
      <c r="Q330" t="s">
        <v>2742</v>
      </c>
      <c r="R330" s="20" t="s">
        <v>639</v>
      </c>
      <c r="S330" s="20" t="s">
        <v>647</v>
      </c>
      <c r="T330" s="20" t="s">
        <v>653</v>
      </c>
      <c r="U330" s="20" t="s">
        <v>337</v>
      </c>
      <c r="V330" s="20">
        <v>240</v>
      </c>
      <c r="W330" s="20" t="s">
        <v>330</v>
      </c>
      <c r="X330" s="20" t="s">
        <v>331</v>
      </c>
      <c r="Y330" s="20" t="s">
        <v>140</v>
      </c>
      <c r="Z330" s="20">
        <v>7110</v>
      </c>
      <c r="AA330" s="20" t="s">
        <v>651</v>
      </c>
      <c r="AC330" t="str">
        <f>+Combinar1[[#This Row],[Descripción Filtro URL 1]]</f>
        <v>San Rafael</v>
      </c>
      <c r="AD330" t="str">
        <f>+Combinar1[[#This Row],[titulo]]&amp;AC330&amp;", "&amp;Combinar1[[#This Row],[temporalidad]]</f>
        <v>Pendiente (%) [Mínima-Media- Máxima], en la comuna de San Rafael, 2021</v>
      </c>
      <c r="AE330" t="str">
        <f>+Combinar1[[#This Row],[descripcion_larga]]&amp;AC330&amp;", según datos del "&amp;Combinar1[[#This Row],[fuente]]&amp;", "&amp;Combinar1[[#This Row],[temporalidad]]</f>
        <v>Pendiente (%) [Mínima-Media- Máxima], en la comuna de San Rafael, según datos del DATA INTELLIGENCE, 2021</v>
      </c>
      <c r="AF330" t="e">
        <f>+Combinar1[[#This Row],[url]]&amp;Combinar1[[#This Row],[Complemento Link]]&amp;Combinar1[[#This Row],[id_fil_url 1]]&amp;#REF!&amp;#REF!</f>
        <v>#REF!</v>
      </c>
    </row>
    <row r="331" spans="1:32" x14ac:dyDescent="0.3">
      <c r="A331" s="20">
        <v>1</v>
      </c>
      <c r="B331" s="20" t="s">
        <v>329</v>
      </c>
      <c r="C331">
        <v>22</v>
      </c>
      <c r="D331" s="20">
        <v>22</v>
      </c>
      <c r="E331" s="20" t="s">
        <v>646</v>
      </c>
      <c r="F331" s="20"/>
      <c r="G331" s="20" t="s">
        <v>641</v>
      </c>
      <c r="H331" s="20" t="s">
        <v>640</v>
      </c>
      <c r="I331" s="20" t="s">
        <v>329</v>
      </c>
      <c r="K331" s="20" t="s">
        <v>637</v>
      </c>
      <c r="L331" s="20" t="s">
        <v>646</v>
      </c>
      <c r="M331" s="20">
        <v>2021</v>
      </c>
      <c r="N331" s="20" t="s">
        <v>649</v>
      </c>
      <c r="O331" s="20" t="s">
        <v>642</v>
      </c>
      <c r="P331" s="20" t="s">
        <v>2743</v>
      </c>
      <c r="Q331" t="s">
        <v>2743</v>
      </c>
      <c r="R331" s="20" t="s">
        <v>639</v>
      </c>
      <c r="S331" s="20" t="s">
        <v>647</v>
      </c>
      <c r="T331" s="20" t="s">
        <v>654</v>
      </c>
      <c r="U331" s="20" t="s">
        <v>337</v>
      </c>
      <c r="V331" s="20">
        <v>240</v>
      </c>
      <c r="W331" s="20" t="s">
        <v>330</v>
      </c>
      <c r="X331" s="20" t="s">
        <v>331</v>
      </c>
      <c r="Y331" s="20" t="s">
        <v>140</v>
      </c>
      <c r="Z331" s="20">
        <v>7110</v>
      </c>
      <c r="AA331" s="20" t="s">
        <v>651</v>
      </c>
      <c r="AC331" t="str">
        <f>+Combinar1[[#This Row],[Descripción Filtro URL 1]]</f>
        <v>San Rafael</v>
      </c>
      <c r="AD331" t="str">
        <f>+Combinar1[[#This Row],[titulo]]&amp;AC331&amp;", "&amp;Combinar1[[#This Row],[temporalidad]]</f>
        <v>Pendiente (grados) [Mínima-Media- Máxima], en la comuna de San Rafael, 2021</v>
      </c>
      <c r="AE331" t="str">
        <f>+Combinar1[[#This Row],[descripcion_larga]]&amp;AC331&amp;", según datos del "&amp;Combinar1[[#This Row],[fuente]]&amp;", "&amp;Combinar1[[#This Row],[temporalidad]]</f>
        <v>Pendiente (grados) [Mínima-Media- Máxima], en la comuna de San Rafael, según datos del DATA INTELLIGENCE, 2021</v>
      </c>
      <c r="AF331" t="e">
        <f>+Combinar1[[#This Row],[url]]&amp;Combinar1[[#This Row],[Complemento Link]]&amp;Combinar1[[#This Row],[id_fil_url 1]]&amp;#REF!&amp;#REF!</f>
        <v>#REF!</v>
      </c>
    </row>
    <row r="332" spans="1:32" x14ac:dyDescent="0.3">
      <c r="A332" s="20">
        <v>1</v>
      </c>
      <c r="B332" s="20" t="s">
        <v>329</v>
      </c>
      <c r="C332">
        <v>20</v>
      </c>
      <c r="D332" s="20">
        <v>20</v>
      </c>
      <c r="E332" s="20" t="s">
        <v>643</v>
      </c>
      <c r="F332" s="20"/>
      <c r="G332" s="20" t="s">
        <v>641</v>
      </c>
      <c r="H332" s="20" t="s">
        <v>640</v>
      </c>
      <c r="I332" s="20" t="s">
        <v>329</v>
      </c>
      <c r="K332" s="20" t="s">
        <v>637</v>
      </c>
      <c r="L332" s="20" t="s">
        <v>643</v>
      </c>
      <c r="M332" s="20">
        <v>2021</v>
      </c>
      <c r="N332" s="20" t="s">
        <v>644</v>
      </c>
      <c r="O332" s="20" t="s">
        <v>642</v>
      </c>
      <c r="P332" s="20" t="s">
        <v>2740</v>
      </c>
      <c r="Q332" t="s">
        <v>2741</v>
      </c>
      <c r="R332" s="20" t="s">
        <v>639</v>
      </c>
      <c r="S332" s="20" t="s">
        <v>2143</v>
      </c>
      <c r="T332" s="20" t="s">
        <v>652</v>
      </c>
      <c r="U332" s="20" t="s">
        <v>337</v>
      </c>
      <c r="V332" s="20">
        <v>240</v>
      </c>
      <c r="W332" s="20" t="s">
        <v>330</v>
      </c>
      <c r="X332" s="20" t="s">
        <v>331</v>
      </c>
      <c r="Y332" s="20" t="s">
        <v>141</v>
      </c>
      <c r="Z332" s="20">
        <v>7201</v>
      </c>
      <c r="AA332" s="20" t="s">
        <v>651</v>
      </c>
      <c r="AC332" t="str">
        <f>+Combinar1[[#This Row],[Descripción Filtro URL 1]]</f>
        <v>Cauquenes</v>
      </c>
      <c r="AD332" t="str">
        <f>+Combinar1[[#This Row],[titulo]]&amp;AC332&amp;", "&amp;Combinar1[[#This Row],[temporalidad]]</f>
        <v>Elevación [Mínima-Media- Máxima], en la comuna de Cauquenes, 2021</v>
      </c>
      <c r="AE332" t="str">
        <f>+Combinar1[[#This Row],[descripcion_larga]]&amp;AC332&amp;", según datos del "&amp;Combinar1[[#This Row],[fuente]]&amp;", "&amp;Combinar1[[#This Row],[temporalidad]]</f>
        <v>Altitud/Elevación (msnm) promedio [Mínima-Media- Máxima], en la comuna de Cauquenes, según datos del DATA INTELLIGENCE, 2021</v>
      </c>
      <c r="AF332" t="e">
        <f>+Combinar1[[#This Row],[url]]&amp;Combinar1[[#This Row],[Complemento Link]]&amp;Combinar1[[#This Row],[id_fil_url 1]]&amp;#REF!&amp;#REF!</f>
        <v>#REF!</v>
      </c>
    </row>
    <row r="333" spans="1:32" x14ac:dyDescent="0.3">
      <c r="A333" s="20">
        <v>1</v>
      </c>
      <c r="B333" s="20" t="s">
        <v>329</v>
      </c>
      <c r="C333">
        <v>21</v>
      </c>
      <c r="D333" s="20">
        <v>21</v>
      </c>
      <c r="E333" s="20" t="s">
        <v>646</v>
      </c>
      <c r="F333" s="20"/>
      <c r="G333" s="20" t="s">
        <v>641</v>
      </c>
      <c r="H333" s="20" t="s">
        <v>640</v>
      </c>
      <c r="I333" s="20" t="s">
        <v>329</v>
      </c>
      <c r="K333" s="20" t="s">
        <v>637</v>
      </c>
      <c r="L333" s="20" t="s">
        <v>646</v>
      </c>
      <c r="M333" s="20">
        <v>2021</v>
      </c>
      <c r="N333" s="20" t="s">
        <v>638</v>
      </c>
      <c r="O333" s="20" t="s">
        <v>642</v>
      </c>
      <c r="P333" s="20" t="s">
        <v>2742</v>
      </c>
      <c r="Q333" t="s">
        <v>2742</v>
      </c>
      <c r="R333" s="20" t="s">
        <v>639</v>
      </c>
      <c r="S333" s="20" t="s">
        <v>647</v>
      </c>
      <c r="T333" s="20" t="s">
        <v>653</v>
      </c>
      <c r="U333" s="20" t="s">
        <v>337</v>
      </c>
      <c r="V333" s="20">
        <v>240</v>
      </c>
      <c r="W333" s="20" t="s">
        <v>330</v>
      </c>
      <c r="X333" s="20" t="s">
        <v>331</v>
      </c>
      <c r="Y333" s="20" t="s">
        <v>141</v>
      </c>
      <c r="Z333" s="20">
        <v>7201</v>
      </c>
      <c r="AA333" s="20" t="s">
        <v>651</v>
      </c>
      <c r="AC333" t="str">
        <f>+Combinar1[[#This Row],[Descripción Filtro URL 1]]</f>
        <v>Cauquenes</v>
      </c>
      <c r="AD333" t="str">
        <f>+Combinar1[[#This Row],[titulo]]&amp;AC333&amp;", "&amp;Combinar1[[#This Row],[temporalidad]]</f>
        <v>Pendiente (%) [Mínima-Media- Máxima], en la comuna de Cauquenes, 2021</v>
      </c>
      <c r="AE333" t="str">
        <f>+Combinar1[[#This Row],[descripcion_larga]]&amp;AC333&amp;", según datos del "&amp;Combinar1[[#This Row],[fuente]]&amp;", "&amp;Combinar1[[#This Row],[temporalidad]]</f>
        <v>Pendiente (%) [Mínima-Media- Máxima], en la comuna de Cauquenes, según datos del DATA INTELLIGENCE, 2021</v>
      </c>
      <c r="AF333" t="e">
        <f>+Combinar1[[#This Row],[url]]&amp;Combinar1[[#This Row],[Complemento Link]]&amp;Combinar1[[#This Row],[id_fil_url 1]]&amp;#REF!&amp;#REF!</f>
        <v>#REF!</v>
      </c>
    </row>
    <row r="334" spans="1:32" x14ac:dyDescent="0.3">
      <c r="A334" s="20">
        <v>1</v>
      </c>
      <c r="B334" s="20" t="s">
        <v>329</v>
      </c>
      <c r="C334">
        <v>22</v>
      </c>
      <c r="D334" s="20">
        <v>22</v>
      </c>
      <c r="E334" s="20" t="s">
        <v>646</v>
      </c>
      <c r="F334" s="20"/>
      <c r="G334" s="20" t="s">
        <v>641</v>
      </c>
      <c r="H334" s="20" t="s">
        <v>640</v>
      </c>
      <c r="I334" s="20" t="s">
        <v>329</v>
      </c>
      <c r="K334" s="20" t="s">
        <v>637</v>
      </c>
      <c r="L334" s="20" t="s">
        <v>646</v>
      </c>
      <c r="M334" s="20">
        <v>2021</v>
      </c>
      <c r="N334" s="20" t="s">
        <v>649</v>
      </c>
      <c r="O334" s="20" t="s">
        <v>642</v>
      </c>
      <c r="P334" s="20" t="s">
        <v>2743</v>
      </c>
      <c r="Q334" t="s">
        <v>2743</v>
      </c>
      <c r="R334" s="20" t="s">
        <v>639</v>
      </c>
      <c r="S334" s="20" t="s">
        <v>647</v>
      </c>
      <c r="T334" s="20" t="s">
        <v>654</v>
      </c>
      <c r="U334" s="20" t="s">
        <v>337</v>
      </c>
      <c r="V334" s="20">
        <v>240</v>
      </c>
      <c r="W334" s="20" t="s">
        <v>330</v>
      </c>
      <c r="X334" s="20" t="s">
        <v>331</v>
      </c>
      <c r="Y334" s="20" t="s">
        <v>141</v>
      </c>
      <c r="Z334" s="20">
        <v>7201</v>
      </c>
      <c r="AA334" s="20" t="s">
        <v>651</v>
      </c>
      <c r="AC334" t="str">
        <f>+Combinar1[[#This Row],[Descripción Filtro URL 1]]</f>
        <v>Cauquenes</v>
      </c>
      <c r="AD334" t="str">
        <f>+Combinar1[[#This Row],[titulo]]&amp;AC334&amp;", "&amp;Combinar1[[#This Row],[temporalidad]]</f>
        <v>Pendiente (grados) [Mínima-Media- Máxima], en la comuna de Cauquenes, 2021</v>
      </c>
      <c r="AE334" t="str">
        <f>+Combinar1[[#This Row],[descripcion_larga]]&amp;AC334&amp;", según datos del "&amp;Combinar1[[#This Row],[fuente]]&amp;", "&amp;Combinar1[[#This Row],[temporalidad]]</f>
        <v>Pendiente (grados) [Mínima-Media- Máxima], en la comuna de Cauquenes, según datos del DATA INTELLIGENCE, 2021</v>
      </c>
      <c r="AF334" t="e">
        <f>+Combinar1[[#This Row],[url]]&amp;Combinar1[[#This Row],[Complemento Link]]&amp;Combinar1[[#This Row],[id_fil_url 1]]&amp;#REF!&amp;#REF!</f>
        <v>#REF!</v>
      </c>
    </row>
    <row r="335" spans="1:32" x14ac:dyDescent="0.3">
      <c r="A335" s="20">
        <v>1</v>
      </c>
      <c r="B335" s="20" t="s">
        <v>329</v>
      </c>
      <c r="C335">
        <v>20</v>
      </c>
      <c r="D335" s="20">
        <v>20</v>
      </c>
      <c r="E335" s="20" t="s">
        <v>643</v>
      </c>
      <c r="F335" s="20"/>
      <c r="G335" s="20" t="s">
        <v>641</v>
      </c>
      <c r="H335" s="20" t="s">
        <v>640</v>
      </c>
      <c r="I335" s="20" t="s">
        <v>329</v>
      </c>
      <c r="K335" s="20" t="s">
        <v>637</v>
      </c>
      <c r="L335" s="20" t="s">
        <v>643</v>
      </c>
      <c r="M335" s="20">
        <v>2021</v>
      </c>
      <c r="N335" s="20" t="s">
        <v>644</v>
      </c>
      <c r="O335" s="20" t="s">
        <v>642</v>
      </c>
      <c r="P335" s="20" t="s">
        <v>2740</v>
      </c>
      <c r="Q335" t="s">
        <v>2741</v>
      </c>
      <c r="R335" s="20" t="s">
        <v>639</v>
      </c>
      <c r="S335" s="20" t="s">
        <v>2143</v>
      </c>
      <c r="T335" s="20" t="s">
        <v>652</v>
      </c>
      <c r="U335" s="20" t="s">
        <v>337</v>
      </c>
      <c r="V335" s="20">
        <v>240</v>
      </c>
      <c r="W335" s="20" t="s">
        <v>330</v>
      </c>
      <c r="X335" s="20" t="s">
        <v>331</v>
      </c>
      <c r="Y335" s="20" t="s">
        <v>142</v>
      </c>
      <c r="Z335" s="20">
        <v>7202</v>
      </c>
      <c r="AA335" s="20" t="s">
        <v>651</v>
      </c>
      <c r="AC335" t="str">
        <f>+Combinar1[[#This Row],[Descripción Filtro URL 1]]</f>
        <v>Chanco</v>
      </c>
      <c r="AD335" t="str">
        <f>+Combinar1[[#This Row],[titulo]]&amp;AC335&amp;", "&amp;Combinar1[[#This Row],[temporalidad]]</f>
        <v>Elevación [Mínima-Media- Máxima], en la comuna de Chanco, 2021</v>
      </c>
      <c r="AE335" t="str">
        <f>+Combinar1[[#This Row],[descripcion_larga]]&amp;AC335&amp;", según datos del "&amp;Combinar1[[#This Row],[fuente]]&amp;", "&amp;Combinar1[[#This Row],[temporalidad]]</f>
        <v>Altitud/Elevación (msnm) promedio [Mínima-Media- Máxima], en la comuna de Chanco, según datos del DATA INTELLIGENCE, 2021</v>
      </c>
      <c r="AF335" t="e">
        <f>+Combinar1[[#This Row],[url]]&amp;Combinar1[[#This Row],[Complemento Link]]&amp;Combinar1[[#This Row],[id_fil_url 1]]&amp;#REF!&amp;#REF!</f>
        <v>#REF!</v>
      </c>
    </row>
    <row r="336" spans="1:32" x14ac:dyDescent="0.3">
      <c r="A336" s="20">
        <v>1</v>
      </c>
      <c r="B336" s="20" t="s">
        <v>329</v>
      </c>
      <c r="C336">
        <v>21</v>
      </c>
      <c r="D336" s="20">
        <v>21</v>
      </c>
      <c r="E336" s="20" t="s">
        <v>646</v>
      </c>
      <c r="F336" s="20"/>
      <c r="G336" s="20" t="s">
        <v>641</v>
      </c>
      <c r="H336" s="20" t="s">
        <v>640</v>
      </c>
      <c r="I336" s="20" t="s">
        <v>329</v>
      </c>
      <c r="K336" s="20" t="s">
        <v>637</v>
      </c>
      <c r="L336" s="20" t="s">
        <v>646</v>
      </c>
      <c r="M336" s="20">
        <v>2021</v>
      </c>
      <c r="N336" s="20" t="s">
        <v>638</v>
      </c>
      <c r="O336" s="20" t="s">
        <v>642</v>
      </c>
      <c r="P336" s="20" t="s">
        <v>2742</v>
      </c>
      <c r="Q336" t="s">
        <v>2742</v>
      </c>
      <c r="R336" s="20" t="s">
        <v>639</v>
      </c>
      <c r="S336" s="20" t="s">
        <v>647</v>
      </c>
      <c r="T336" s="20" t="s">
        <v>653</v>
      </c>
      <c r="U336" s="20" t="s">
        <v>337</v>
      </c>
      <c r="V336" s="20">
        <v>240</v>
      </c>
      <c r="W336" s="20" t="s">
        <v>330</v>
      </c>
      <c r="X336" s="20" t="s">
        <v>331</v>
      </c>
      <c r="Y336" s="20" t="s">
        <v>142</v>
      </c>
      <c r="Z336" s="20">
        <v>7202</v>
      </c>
      <c r="AA336" s="20" t="s">
        <v>651</v>
      </c>
      <c r="AC336" t="str">
        <f>+Combinar1[[#This Row],[Descripción Filtro URL 1]]</f>
        <v>Chanco</v>
      </c>
      <c r="AD336" t="str">
        <f>+Combinar1[[#This Row],[titulo]]&amp;AC336&amp;", "&amp;Combinar1[[#This Row],[temporalidad]]</f>
        <v>Pendiente (%) [Mínima-Media- Máxima], en la comuna de Chanco, 2021</v>
      </c>
      <c r="AE336" t="str">
        <f>+Combinar1[[#This Row],[descripcion_larga]]&amp;AC336&amp;", según datos del "&amp;Combinar1[[#This Row],[fuente]]&amp;", "&amp;Combinar1[[#This Row],[temporalidad]]</f>
        <v>Pendiente (%) [Mínima-Media- Máxima], en la comuna de Chanco, según datos del DATA INTELLIGENCE, 2021</v>
      </c>
      <c r="AF336" t="e">
        <f>+Combinar1[[#This Row],[url]]&amp;Combinar1[[#This Row],[Complemento Link]]&amp;Combinar1[[#This Row],[id_fil_url 1]]&amp;#REF!&amp;#REF!</f>
        <v>#REF!</v>
      </c>
    </row>
    <row r="337" spans="1:32" x14ac:dyDescent="0.3">
      <c r="A337" s="20">
        <v>1</v>
      </c>
      <c r="B337" s="20" t="s">
        <v>329</v>
      </c>
      <c r="C337">
        <v>22</v>
      </c>
      <c r="D337" s="20">
        <v>22</v>
      </c>
      <c r="E337" s="20" t="s">
        <v>646</v>
      </c>
      <c r="F337" s="20"/>
      <c r="G337" s="20" t="s">
        <v>641</v>
      </c>
      <c r="H337" s="20" t="s">
        <v>640</v>
      </c>
      <c r="I337" s="20" t="s">
        <v>329</v>
      </c>
      <c r="K337" s="20" t="s">
        <v>637</v>
      </c>
      <c r="L337" s="20" t="s">
        <v>646</v>
      </c>
      <c r="M337" s="20">
        <v>2021</v>
      </c>
      <c r="N337" s="20" t="s">
        <v>649</v>
      </c>
      <c r="O337" s="20" t="s">
        <v>642</v>
      </c>
      <c r="P337" s="20" t="s">
        <v>2743</v>
      </c>
      <c r="Q337" t="s">
        <v>2743</v>
      </c>
      <c r="R337" s="20" t="s">
        <v>639</v>
      </c>
      <c r="S337" s="20" t="s">
        <v>647</v>
      </c>
      <c r="T337" s="20" t="s">
        <v>654</v>
      </c>
      <c r="U337" s="20" t="s">
        <v>337</v>
      </c>
      <c r="V337" s="20">
        <v>240</v>
      </c>
      <c r="W337" s="20" t="s">
        <v>330</v>
      </c>
      <c r="X337" s="20" t="s">
        <v>331</v>
      </c>
      <c r="Y337" s="20" t="s">
        <v>142</v>
      </c>
      <c r="Z337" s="20">
        <v>7202</v>
      </c>
      <c r="AA337" s="20" t="s">
        <v>651</v>
      </c>
      <c r="AC337" t="str">
        <f>+Combinar1[[#This Row],[Descripción Filtro URL 1]]</f>
        <v>Chanco</v>
      </c>
      <c r="AD337" t="str">
        <f>+Combinar1[[#This Row],[titulo]]&amp;AC337&amp;", "&amp;Combinar1[[#This Row],[temporalidad]]</f>
        <v>Pendiente (grados) [Mínima-Media- Máxima], en la comuna de Chanco, 2021</v>
      </c>
      <c r="AE337" t="str">
        <f>+Combinar1[[#This Row],[descripcion_larga]]&amp;AC337&amp;", según datos del "&amp;Combinar1[[#This Row],[fuente]]&amp;", "&amp;Combinar1[[#This Row],[temporalidad]]</f>
        <v>Pendiente (grados) [Mínima-Media- Máxima], en la comuna de Chanco, según datos del DATA INTELLIGENCE, 2021</v>
      </c>
      <c r="AF337" t="e">
        <f>+Combinar1[[#This Row],[url]]&amp;Combinar1[[#This Row],[Complemento Link]]&amp;Combinar1[[#This Row],[id_fil_url 1]]&amp;#REF!&amp;#REF!</f>
        <v>#REF!</v>
      </c>
    </row>
    <row r="338" spans="1:32" x14ac:dyDescent="0.3">
      <c r="A338" s="20">
        <v>1</v>
      </c>
      <c r="B338" s="20" t="s">
        <v>329</v>
      </c>
      <c r="C338">
        <v>20</v>
      </c>
      <c r="D338" s="20">
        <v>20</v>
      </c>
      <c r="E338" s="20" t="s">
        <v>643</v>
      </c>
      <c r="F338" s="20"/>
      <c r="G338" s="20" t="s">
        <v>641</v>
      </c>
      <c r="H338" s="20" t="s">
        <v>640</v>
      </c>
      <c r="I338" s="20" t="s">
        <v>329</v>
      </c>
      <c r="K338" s="20" t="s">
        <v>637</v>
      </c>
      <c r="L338" s="20" t="s">
        <v>643</v>
      </c>
      <c r="M338" s="20">
        <v>2021</v>
      </c>
      <c r="N338" s="20" t="s">
        <v>644</v>
      </c>
      <c r="O338" s="20" t="s">
        <v>642</v>
      </c>
      <c r="P338" s="20" t="s">
        <v>2740</v>
      </c>
      <c r="Q338" t="s">
        <v>2741</v>
      </c>
      <c r="R338" s="20" t="s">
        <v>639</v>
      </c>
      <c r="S338" s="20" t="s">
        <v>2143</v>
      </c>
      <c r="T338" s="20" t="s">
        <v>652</v>
      </c>
      <c r="U338" s="20" t="s">
        <v>337</v>
      </c>
      <c r="V338" s="20">
        <v>240</v>
      </c>
      <c r="W338" s="20" t="s">
        <v>330</v>
      </c>
      <c r="X338" s="20" t="s">
        <v>331</v>
      </c>
      <c r="Y338" s="20" t="s">
        <v>143</v>
      </c>
      <c r="Z338" s="20">
        <v>7203</v>
      </c>
      <c r="AA338" s="20" t="s">
        <v>651</v>
      </c>
      <c r="AC338" t="str">
        <f>+Combinar1[[#This Row],[Descripción Filtro URL 1]]</f>
        <v>Pelluhue</v>
      </c>
      <c r="AD338" t="str">
        <f>+Combinar1[[#This Row],[titulo]]&amp;AC338&amp;", "&amp;Combinar1[[#This Row],[temporalidad]]</f>
        <v>Elevación [Mínima-Media- Máxima], en la comuna de Pelluhue, 2021</v>
      </c>
      <c r="AE338" t="str">
        <f>+Combinar1[[#This Row],[descripcion_larga]]&amp;AC338&amp;", según datos del "&amp;Combinar1[[#This Row],[fuente]]&amp;", "&amp;Combinar1[[#This Row],[temporalidad]]</f>
        <v>Altitud/Elevación (msnm) promedio [Mínima-Media- Máxima], en la comuna de Pelluhue, según datos del DATA INTELLIGENCE, 2021</v>
      </c>
      <c r="AF338" t="e">
        <f>+Combinar1[[#This Row],[url]]&amp;Combinar1[[#This Row],[Complemento Link]]&amp;Combinar1[[#This Row],[id_fil_url 1]]&amp;#REF!&amp;#REF!</f>
        <v>#REF!</v>
      </c>
    </row>
    <row r="339" spans="1:32" x14ac:dyDescent="0.3">
      <c r="A339" s="20">
        <v>1</v>
      </c>
      <c r="B339" s="20" t="s">
        <v>329</v>
      </c>
      <c r="C339">
        <v>21</v>
      </c>
      <c r="D339" s="20">
        <v>21</v>
      </c>
      <c r="E339" s="20" t="s">
        <v>646</v>
      </c>
      <c r="F339" s="20"/>
      <c r="G339" s="20" t="s">
        <v>641</v>
      </c>
      <c r="H339" s="20" t="s">
        <v>640</v>
      </c>
      <c r="I339" s="20" t="s">
        <v>329</v>
      </c>
      <c r="K339" s="20" t="s">
        <v>637</v>
      </c>
      <c r="L339" s="20" t="s">
        <v>646</v>
      </c>
      <c r="M339" s="20">
        <v>2021</v>
      </c>
      <c r="N339" s="20" t="s">
        <v>638</v>
      </c>
      <c r="O339" s="20" t="s">
        <v>642</v>
      </c>
      <c r="P339" s="20" t="s">
        <v>2742</v>
      </c>
      <c r="Q339" t="s">
        <v>2742</v>
      </c>
      <c r="R339" s="20" t="s">
        <v>639</v>
      </c>
      <c r="S339" s="20" t="s">
        <v>647</v>
      </c>
      <c r="T339" s="20" t="s">
        <v>653</v>
      </c>
      <c r="U339" s="20" t="s">
        <v>337</v>
      </c>
      <c r="V339" s="20">
        <v>240</v>
      </c>
      <c r="W339" s="20" t="s">
        <v>330</v>
      </c>
      <c r="X339" s="20" t="s">
        <v>331</v>
      </c>
      <c r="Y339" s="20" t="s">
        <v>143</v>
      </c>
      <c r="Z339" s="20">
        <v>7203</v>
      </c>
      <c r="AA339" s="20" t="s">
        <v>651</v>
      </c>
      <c r="AC339" t="str">
        <f>+Combinar1[[#This Row],[Descripción Filtro URL 1]]</f>
        <v>Pelluhue</v>
      </c>
      <c r="AD339" t="str">
        <f>+Combinar1[[#This Row],[titulo]]&amp;AC339&amp;", "&amp;Combinar1[[#This Row],[temporalidad]]</f>
        <v>Pendiente (%) [Mínima-Media- Máxima], en la comuna de Pelluhue, 2021</v>
      </c>
      <c r="AE339" t="str">
        <f>+Combinar1[[#This Row],[descripcion_larga]]&amp;AC339&amp;", según datos del "&amp;Combinar1[[#This Row],[fuente]]&amp;", "&amp;Combinar1[[#This Row],[temporalidad]]</f>
        <v>Pendiente (%) [Mínima-Media- Máxima], en la comuna de Pelluhue, según datos del DATA INTELLIGENCE, 2021</v>
      </c>
      <c r="AF339" t="e">
        <f>+Combinar1[[#This Row],[url]]&amp;Combinar1[[#This Row],[Complemento Link]]&amp;Combinar1[[#This Row],[id_fil_url 1]]&amp;#REF!&amp;#REF!</f>
        <v>#REF!</v>
      </c>
    </row>
    <row r="340" spans="1:32" x14ac:dyDescent="0.3">
      <c r="A340" s="20">
        <v>1</v>
      </c>
      <c r="B340" s="20" t="s">
        <v>329</v>
      </c>
      <c r="C340">
        <v>22</v>
      </c>
      <c r="D340" s="20">
        <v>22</v>
      </c>
      <c r="E340" s="20" t="s">
        <v>646</v>
      </c>
      <c r="F340" s="20"/>
      <c r="G340" s="20" t="s">
        <v>641</v>
      </c>
      <c r="H340" s="20" t="s">
        <v>640</v>
      </c>
      <c r="I340" s="20" t="s">
        <v>329</v>
      </c>
      <c r="K340" s="20" t="s">
        <v>637</v>
      </c>
      <c r="L340" s="20" t="s">
        <v>646</v>
      </c>
      <c r="M340" s="20">
        <v>2021</v>
      </c>
      <c r="N340" s="20" t="s">
        <v>649</v>
      </c>
      <c r="O340" s="20" t="s">
        <v>642</v>
      </c>
      <c r="P340" s="20" t="s">
        <v>2743</v>
      </c>
      <c r="Q340" t="s">
        <v>2743</v>
      </c>
      <c r="R340" s="20" t="s">
        <v>639</v>
      </c>
      <c r="S340" s="20" t="s">
        <v>647</v>
      </c>
      <c r="T340" s="20" t="s">
        <v>654</v>
      </c>
      <c r="U340" s="20" t="s">
        <v>337</v>
      </c>
      <c r="V340" s="20">
        <v>240</v>
      </c>
      <c r="W340" s="20" t="s">
        <v>330</v>
      </c>
      <c r="X340" s="20" t="s">
        <v>331</v>
      </c>
      <c r="Y340" s="20" t="s">
        <v>143</v>
      </c>
      <c r="Z340" s="20">
        <v>7203</v>
      </c>
      <c r="AA340" s="20" t="s">
        <v>651</v>
      </c>
      <c r="AC340" t="str">
        <f>+Combinar1[[#This Row],[Descripción Filtro URL 1]]</f>
        <v>Pelluhue</v>
      </c>
      <c r="AD340" t="str">
        <f>+Combinar1[[#This Row],[titulo]]&amp;AC340&amp;", "&amp;Combinar1[[#This Row],[temporalidad]]</f>
        <v>Pendiente (grados) [Mínima-Media- Máxima], en la comuna de Pelluhue, 2021</v>
      </c>
      <c r="AE340" t="str">
        <f>+Combinar1[[#This Row],[descripcion_larga]]&amp;AC340&amp;", según datos del "&amp;Combinar1[[#This Row],[fuente]]&amp;", "&amp;Combinar1[[#This Row],[temporalidad]]</f>
        <v>Pendiente (grados) [Mínima-Media- Máxima], en la comuna de Pelluhue, según datos del DATA INTELLIGENCE, 2021</v>
      </c>
      <c r="AF340" t="e">
        <f>+Combinar1[[#This Row],[url]]&amp;Combinar1[[#This Row],[Complemento Link]]&amp;Combinar1[[#This Row],[id_fil_url 1]]&amp;#REF!&amp;#REF!</f>
        <v>#REF!</v>
      </c>
    </row>
    <row r="341" spans="1:32" x14ac:dyDescent="0.3">
      <c r="A341" s="20">
        <v>1</v>
      </c>
      <c r="B341" s="20" t="s">
        <v>329</v>
      </c>
      <c r="C341">
        <v>20</v>
      </c>
      <c r="D341" s="20">
        <v>20</v>
      </c>
      <c r="E341" s="20" t="s">
        <v>643</v>
      </c>
      <c r="F341" s="20"/>
      <c r="G341" s="20" t="s">
        <v>641</v>
      </c>
      <c r="H341" s="20" t="s">
        <v>640</v>
      </c>
      <c r="I341" s="20" t="s">
        <v>329</v>
      </c>
      <c r="K341" s="20" t="s">
        <v>637</v>
      </c>
      <c r="L341" s="20" t="s">
        <v>643</v>
      </c>
      <c r="M341" s="20">
        <v>2021</v>
      </c>
      <c r="N341" s="20" t="s">
        <v>644</v>
      </c>
      <c r="O341" s="20" t="s">
        <v>642</v>
      </c>
      <c r="P341" s="20" t="s">
        <v>2740</v>
      </c>
      <c r="Q341" t="s">
        <v>2741</v>
      </c>
      <c r="R341" s="20" t="s">
        <v>639</v>
      </c>
      <c r="S341" s="20" t="s">
        <v>2143</v>
      </c>
      <c r="T341" s="20" t="s">
        <v>652</v>
      </c>
      <c r="U341" s="20" t="s">
        <v>337</v>
      </c>
      <c r="V341" s="20">
        <v>240</v>
      </c>
      <c r="W341" s="20" t="s">
        <v>330</v>
      </c>
      <c r="X341" s="20" t="s">
        <v>331</v>
      </c>
      <c r="Y341" s="20" t="s">
        <v>144</v>
      </c>
      <c r="Z341" s="20">
        <v>7301</v>
      </c>
      <c r="AA341" s="20" t="s">
        <v>651</v>
      </c>
      <c r="AC341" t="str">
        <f>+Combinar1[[#This Row],[Descripción Filtro URL 1]]</f>
        <v>Curicó</v>
      </c>
      <c r="AD341" t="str">
        <f>+Combinar1[[#This Row],[titulo]]&amp;AC341&amp;", "&amp;Combinar1[[#This Row],[temporalidad]]</f>
        <v>Elevación [Mínima-Media- Máxima], en la comuna de Curicó, 2021</v>
      </c>
      <c r="AE341" t="str">
        <f>+Combinar1[[#This Row],[descripcion_larga]]&amp;AC341&amp;", según datos del "&amp;Combinar1[[#This Row],[fuente]]&amp;", "&amp;Combinar1[[#This Row],[temporalidad]]</f>
        <v>Altitud/Elevación (msnm) promedio [Mínima-Media- Máxima], en la comuna de Curicó, según datos del DATA INTELLIGENCE, 2021</v>
      </c>
      <c r="AF341" t="e">
        <f>+Combinar1[[#This Row],[url]]&amp;Combinar1[[#This Row],[Complemento Link]]&amp;Combinar1[[#This Row],[id_fil_url 1]]&amp;#REF!&amp;#REF!</f>
        <v>#REF!</v>
      </c>
    </row>
    <row r="342" spans="1:32" x14ac:dyDescent="0.3">
      <c r="A342" s="20">
        <v>1</v>
      </c>
      <c r="B342" s="20" t="s">
        <v>329</v>
      </c>
      <c r="C342">
        <v>21</v>
      </c>
      <c r="D342" s="20">
        <v>21</v>
      </c>
      <c r="E342" s="20" t="s">
        <v>646</v>
      </c>
      <c r="F342" s="20"/>
      <c r="G342" s="20" t="s">
        <v>641</v>
      </c>
      <c r="H342" s="20" t="s">
        <v>640</v>
      </c>
      <c r="I342" s="20" t="s">
        <v>329</v>
      </c>
      <c r="K342" s="20" t="s">
        <v>637</v>
      </c>
      <c r="L342" s="20" t="s">
        <v>646</v>
      </c>
      <c r="M342" s="20">
        <v>2021</v>
      </c>
      <c r="N342" s="20" t="s">
        <v>638</v>
      </c>
      <c r="O342" s="20" t="s">
        <v>642</v>
      </c>
      <c r="P342" s="20" t="s">
        <v>2742</v>
      </c>
      <c r="Q342" t="s">
        <v>2742</v>
      </c>
      <c r="R342" s="20" t="s">
        <v>639</v>
      </c>
      <c r="S342" s="20" t="s">
        <v>647</v>
      </c>
      <c r="T342" s="20" t="s">
        <v>653</v>
      </c>
      <c r="U342" s="20" t="s">
        <v>337</v>
      </c>
      <c r="V342" s="20">
        <v>240</v>
      </c>
      <c r="W342" s="20" t="s">
        <v>330</v>
      </c>
      <c r="X342" s="20" t="s">
        <v>331</v>
      </c>
      <c r="Y342" s="20" t="s">
        <v>144</v>
      </c>
      <c r="Z342" s="20">
        <v>7301</v>
      </c>
      <c r="AA342" s="20" t="s">
        <v>651</v>
      </c>
      <c r="AC342" t="str">
        <f>+Combinar1[[#This Row],[Descripción Filtro URL 1]]</f>
        <v>Curicó</v>
      </c>
      <c r="AD342" t="str">
        <f>+Combinar1[[#This Row],[titulo]]&amp;AC342&amp;", "&amp;Combinar1[[#This Row],[temporalidad]]</f>
        <v>Pendiente (%) [Mínima-Media- Máxima], en la comuna de Curicó, 2021</v>
      </c>
      <c r="AE342" t="str">
        <f>+Combinar1[[#This Row],[descripcion_larga]]&amp;AC342&amp;", según datos del "&amp;Combinar1[[#This Row],[fuente]]&amp;", "&amp;Combinar1[[#This Row],[temporalidad]]</f>
        <v>Pendiente (%) [Mínima-Media- Máxima], en la comuna de Curicó, según datos del DATA INTELLIGENCE, 2021</v>
      </c>
      <c r="AF342" t="e">
        <f>+Combinar1[[#This Row],[url]]&amp;Combinar1[[#This Row],[Complemento Link]]&amp;Combinar1[[#This Row],[id_fil_url 1]]&amp;#REF!&amp;#REF!</f>
        <v>#REF!</v>
      </c>
    </row>
    <row r="343" spans="1:32" x14ac:dyDescent="0.3">
      <c r="A343" s="20">
        <v>1</v>
      </c>
      <c r="B343" s="20" t="s">
        <v>329</v>
      </c>
      <c r="C343">
        <v>22</v>
      </c>
      <c r="D343" s="20">
        <v>22</v>
      </c>
      <c r="E343" s="20" t="s">
        <v>646</v>
      </c>
      <c r="F343" s="20"/>
      <c r="G343" s="20" t="s">
        <v>641</v>
      </c>
      <c r="H343" s="20" t="s">
        <v>640</v>
      </c>
      <c r="I343" s="20" t="s">
        <v>329</v>
      </c>
      <c r="K343" s="20" t="s">
        <v>637</v>
      </c>
      <c r="L343" s="20" t="s">
        <v>646</v>
      </c>
      <c r="M343" s="20">
        <v>2021</v>
      </c>
      <c r="N343" s="20" t="s">
        <v>649</v>
      </c>
      <c r="O343" s="20" t="s">
        <v>642</v>
      </c>
      <c r="P343" s="20" t="s">
        <v>2743</v>
      </c>
      <c r="Q343" t="s">
        <v>2743</v>
      </c>
      <c r="R343" s="20" t="s">
        <v>639</v>
      </c>
      <c r="S343" s="20" t="s">
        <v>647</v>
      </c>
      <c r="T343" s="20" t="s">
        <v>654</v>
      </c>
      <c r="U343" s="20" t="s">
        <v>337</v>
      </c>
      <c r="V343" s="20">
        <v>240</v>
      </c>
      <c r="W343" s="20" t="s">
        <v>330</v>
      </c>
      <c r="X343" s="20" t="s">
        <v>331</v>
      </c>
      <c r="Y343" s="20" t="s">
        <v>144</v>
      </c>
      <c r="Z343" s="20">
        <v>7301</v>
      </c>
      <c r="AA343" s="20" t="s">
        <v>651</v>
      </c>
      <c r="AC343" t="str">
        <f>+Combinar1[[#This Row],[Descripción Filtro URL 1]]</f>
        <v>Curicó</v>
      </c>
      <c r="AD343" t="str">
        <f>+Combinar1[[#This Row],[titulo]]&amp;AC343&amp;", "&amp;Combinar1[[#This Row],[temporalidad]]</f>
        <v>Pendiente (grados) [Mínima-Media- Máxima], en la comuna de Curicó, 2021</v>
      </c>
      <c r="AE343" t="str">
        <f>+Combinar1[[#This Row],[descripcion_larga]]&amp;AC343&amp;", según datos del "&amp;Combinar1[[#This Row],[fuente]]&amp;", "&amp;Combinar1[[#This Row],[temporalidad]]</f>
        <v>Pendiente (grados) [Mínima-Media- Máxima], en la comuna de Curicó, según datos del DATA INTELLIGENCE, 2021</v>
      </c>
      <c r="AF343" t="e">
        <f>+Combinar1[[#This Row],[url]]&amp;Combinar1[[#This Row],[Complemento Link]]&amp;Combinar1[[#This Row],[id_fil_url 1]]&amp;#REF!&amp;#REF!</f>
        <v>#REF!</v>
      </c>
    </row>
    <row r="344" spans="1:32" x14ac:dyDescent="0.3">
      <c r="A344" s="20">
        <v>1</v>
      </c>
      <c r="B344" s="20" t="s">
        <v>329</v>
      </c>
      <c r="C344">
        <v>20</v>
      </c>
      <c r="D344" s="20">
        <v>20</v>
      </c>
      <c r="E344" s="20" t="s">
        <v>643</v>
      </c>
      <c r="F344" s="20"/>
      <c r="G344" s="20" t="s">
        <v>641</v>
      </c>
      <c r="H344" s="20" t="s">
        <v>640</v>
      </c>
      <c r="I344" s="20" t="s">
        <v>329</v>
      </c>
      <c r="K344" s="20" t="s">
        <v>637</v>
      </c>
      <c r="L344" s="20" t="s">
        <v>643</v>
      </c>
      <c r="M344" s="20">
        <v>2021</v>
      </c>
      <c r="N344" s="20" t="s">
        <v>644</v>
      </c>
      <c r="O344" s="20" t="s">
        <v>642</v>
      </c>
      <c r="P344" s="20" t="s">
        <v>2740</v>
      </c>
      <c r="Q344" t="s">
        <v>2741</v>
      </c>
      <c r="R344" s="20" t="s">
        <v>639</v>
      </c>
      <c r="S344" s="20" t="s">
        <v>2143</v>
      </c>
      <c r="T344" s="20" t="s">
        <v>652</v>
      </c>
      <c r="U344" s="20" t="s">
        <v>337</v>
      </c>
      <c r="V344" s="20">
        <v>240</v>
      </c>
      <c r="W344" s="20" t="s">
        <v>330</v>
      </c>
      <c r="X344" s="20" t="s">
        <v>331</v>
      </c>
      <c r="Y344" s="20" t="s">
        <v>145</v>
      </c>
      <c r="Z344" s="20">
        <v>7302</v>
      </c>
      <c r="AA344" s="20" t="s">
        <v>651</v>
      </c>
      <c r="AC344" t="str">
        <f>+Combinar1[[#This Row],[Descripción Filtro URL 1]]</f>
        <v>Hualañé</v>
      </c>
      <c r="AD344" t="str">
        <f>+Combinar1[[#This Row],[titulo]]&amp;AC344&amp;", "&amp;Combinar1[[#This Row],[temporalidad]]</f>
        <v>Elevación [Mínima-Media- Máxima], en la comuna de Hualañé, 2021</v>
      </c>
      <c r="AE344" t="str">
        <f>+Combinar1[[#This Row],[descripcion_larga]]&amp;AC344&amp;", según datos del "&amp;Combinar1[[#This Row],[fuente]]&amp;", "&amp;Combinar1[[#This Row],[temporalidad]]</f>
        <v>Altitud/Elevación (msnm) promedio [Mínima-Media- Máxima], en la comuna de Hualañé, según datos del DATA INTELLIGENCE, 2021</v>
      </c>
      <c r="AF344" t="e">
        <f>+Combinar1[[#This Row],[url]]&amp;Combinar1[[#This Row],[Complemento Link]]&amp;Combinar1[[#This Row],[id_fil_url 1]]&amp;#REF!&amp;#REF!</f>
        <v>#REF!</v>
      </c>
    </row>
    <row r="345" spans="1:32" x14ac:dyDescent="0.3">
      <c r="A345" s="20">
        <v>1</v>
      </c>
      <c r="B345" s="20" t="s">
        <v>329</v>
      </c>
      <c r="C345">
        <v>21</v>
      </c>
      <c r="D345" s="20">
        <v>21</v>
      </c>
      <c r="E345" s="20" t="s">
        <v>646</v>
      </c>
      <c r="F345" s="20"/>
      <c r="G345" s="20" t="s">
        <v>641</v>
      </c>
      <c r="H345" s="20" t="s">
        <v>640</v>
      </c>
      <c r="I345" s="20" t="s">
        <v>329</v>
      </c>
      <c r="K345" s="20" t="s">
        <v>637</v>
      </c>
      <c r="L345" s="20" t="s">
        <v>646</v>
      </c>
      <c r="M345" s="20">
        <v>2021</v>
      </c>
      <c r="N345" s="20" t="s">
        <v>638</v>
      </c>
      <c r="O345" s="20" t="s">
        <v>642</v>
      </c>
      <c r="P345" s="20" t="s">
        <v>2742</v>
      </c>
      <c r="Q345" t="s">
        <v>2742</v>
      </c>
      <c r="R345" s="20" t="s">
        <v>639</v>
      </c>
      <c r="S345" s="20" t="s">
        <v>647</v>
      </c>
      <c r="T345" s="20" t="s">
        <v>653</v>
      </c>
      <c r="U345" s="20" t="s">
        <v>337</v>
      </c>
      <c r="V345" s="20">
        <v>240</v>
      </c>
      <c r="W345" s="20" t="s">
        <v>330</v>
      </c>
      <c r="X345" s="20" t="s">
        <v>331</v>
      </c>
      <c r="Y345" s="20" t="s">
        <v>145</v>
      </c>
      <c r="Z345" s="20">
        <v>7302</v>
      </c>
      <c r="AA345" s="20" t="s">
        <v>651</v>
      </c>
      <c r="AC345" t="str">
        <f>+Combinar1[[#This Row],[Descripción Filtro URL 1]]</f>
        <v>Hualañé</v>
      </c>
      <c r="AD345" t="str">
        <f>+Combinar1[[#This Row],[titulo]]&amp;AC345&amp;", "&amp;Combinar1[[#This Row],[temporalidad]]</f>
        <v>Pendiente (%) [Mínima-Media- Máxima], en la comuna de Hualañé, 2021</v>
      </c>
      <c r="AE345" t="str">
        <f>+Combinar1[[#This Row],[descripcion_larga]]&amp;AC345&amp;", según datos del "&amp;Combinar1[[#This Row],[fuente]]&amp;", "&amp;Combinar1[[#This Row],[temporalidad]]</f>
        <v>Pendiente (%) [Mínima-Media- Máxima], en la comuna de Hualañé, según datos del DATA INTELLIGENCE, 2021</v>
      </c>
      <c r="AF345" t="e">
        <f>+Combinar1[[#This Row],[url]]&amp;Combinar1[[#This Row],[Complemento Link]]&amp;Combinar1[[#This Row],[id_fil_url 1]]&amp;#REF!&amp;#REF!</f>
        <v>#REF!</v>
      </c>
    </row>
    <row r="346" spans="1:32" x14ac:dyDescent="0.3">
      <c r="A346" s="20">
        <v>1</v>
      </c>
      <c r="B346" s="20" t="s">
        <v>329</v>
      </c>
      <c r="C346">
        <v>22</v>
      </c>
      <c r="D346" s="20">
        <v>22</v>
      </c>
      <c r="E346" s="20" t="s">
        <v>646</v>
      </c>
      <c r="F346" s="20"/>
      <c r="G346" s="20" t="s">
        <v>641</v>
      </c>
      <c r="H346" s="20" t="s">
        <v>640</v>
      </c>
      <c r="I346" s="20" t="s">
        <v>329</v>
      </c>
      <c r="K346" s="20" t="s">
        <v>637</v>
      </c>
      <c r="L346" s="20" t="s">
        <v>646</v>
      </c>
      <c r="M346" s="20">
        <v>2021</v>
      </c>
      <c r="N346" s="20" t="s">
        <v>649</v>
      </c>
      <c r="O346" s="20" t="s">
        <v>642</v>
      </c>
      <c r="P346" s="20" t="s">
        <v>2743</v>
      </c>
      <c r="Q346" t="s">
        <v>2743</v>
      </c>
      <c r="R346" s="20" t="s">
        <v>639</v>
      </c>
      <c r="S346" s="20" t="s">
        <v>647</v>
      </c>
      <c r="T346" s="20" t="s">
        <v>654</v>
      </c>
      <c r="U346" s="20" t="s">
        <v>337</v>
      </c>
      <c r="V346" s="20">
        <v>240</v>
      </c>
      <c r="W346" s="20" t="s">
        <v>330</v>
      </c>
      <c r="X346" s="20" t="s">
        <v>331</v>
      </c>
      <c r="Y346" s="20" t="s">
        <v>145</v>
      </c>
      <c r="Z346" s="20">
        <v>7302</v>
      </c>
      <c r="AA346" s="20" t="s">
        <v>651</v>
      </c>
      <c r="AC346" t="str">
        <f>+Combinar1[[#This Row],[Descripción Filtro URL 1]]</f>
        <v>Hualañé</v>
      </c>
      <c r="AD346" t="str">
        <f>+Combinar1[[#This Row],[titulo]]&amp;AC346&amp;", "&amp;Combinar1[[#This Row],[temporalidad]]</f>
        <v>Pendiente (grados) [Mínima-Media- Máxima], en la comuna de Hualañé, 2021</v>
      </c>
      <c r="AE346" t="str">
        <f>+Combinar1[[#This Row],[descripcion_larga]]&amp;AC346&amp;", según datos del "&amp;Combinar1[[#This Row],[fuente]]&amp;", "&amp;Combinar1[[#This Row],[temporalidad]]</f>
        <v>Pendiente (grados) [Mínima-Media- Máxima], en la comuna de Hualañé, según datos del DATA INTELLIGENCE, 2021</v>
      </c>
      <c r="AF346" t="e">
        <f>+Combinar1[[#This Row],[url]]&amp;Combinar1[[#This Row],[Complemento Link]]&amp;Combinar1[[#This Row],[id_fil_url 1]]&amp;#REF!&amp;#REF!</f>
        <v>#REF!</v>
      </c>
    </row>
    <row r="347" spans="1:32" x14ac:dyDescent="0.3">
      <c r="A347" s="20">
        <v>1</v>
      </c>
      <c r="B347" s="20" t="s">
        <v>329</v>
      </c>
      <c r="C347">
        <v>20</v>
      </c>
      <c r="D347" s="20">
        <v>20</v>
      </c>
      <c r="E347" s="20" t="s">
        <v>643</v>
      </c>
      <c r="F347" s="20"/>
      <c r="G347" s="20" t="s">
        <v>641</v>
      </c>
      <c r="H347" s="20" t="s">
        <v>640</v>
      </c>
      <c r="I347" s="20" t="s">
        <v>329</v>
      </c>
      <c r="K347" s="20" t="s">
        <v>637</v>
      </c>
      <c r="L347" s="20" t="s">
        <v>643</v>
      </c>
      <c r="M347" s="20">
        <v>2021</v>
      </c>
      <c r="N347" s="20" t="s">
        <v>644</v>
      </c>
      <c r="O347" s="20" t="s">
        <v>642</v>
      </c>
      <c r="P347" s="20" t="s">
        <v>2740</v>
      </c>
      <c r="Q347" t="s">
        <v>2741</v>
      </c>
      <c r="R347" s="20" t="s">
        <v>639</v>
      </c>
      <c r="S347" s="20" t="s">
        <v>2143</v>
      </c>
      <c r="T347" s="20" t="s">
        <v>652</v>
      </c>
      <c r="U347" s="20" t="s">
        <v>337</v>
      </c>
      <c r="V347" s="20">
        <v>240</v>
      </c>
      <c r="W347" s="20" t="s">
        <v>330</v>
      </c>
      <c r="X347" s="20" t="s">
        <v>331</v>
      </c>
      <c r="Y347" s="20" t="s">
        <v>146</v>
      </c>
      <c r="Z347" s="20">
        <v>7303</v>
      </c>
      <c r="AA347" s="20" t="s">
        <v>651</v>
      </c>
      <c r="AC347" t="str">
        <f>+Combinar1[[#This Row],[Descripción Filtro URL 1]]</f>
        <v>Licantén</v>
      </c>
      <c r="AD347" t="str">
        <f>+Combinar1[[#This Row],[titulo]]&amp;AC347&amp;", "&amp;Combinar1[[#This Row],[temporalidad]]</f>
        <v>Elevación [Mínima-Media- Máxima], en la comuna de Licantén, 2021</v>
      </c>
      <c r="AE347" t="str">
        <f>+Combinar1[[#This Row],[descripcion_larga]]&amp;AC347&amp;", según datos del "&amp;Combinar1[[#This Row],[fuente]]&amp;", "&amp;Combinar1[[#This Row],[temporalidad]]</f>
        <v>Altitud/Elevación (msnm) promedio [Mínima-Media- Máxima], en la comuna de Licantén, según datos del DATA INTELLIGENCE, 2021</v>
      </c>
      <c r="AF347" t="e">
        <f>+Combinar1[[#This Row],[url]]&amp;Combinar1[[#This Row],[Complemento Link]]&amp;Combinar1[[#This Row],[id_fil_url 1]]&amp;#REF!&amp;#REF!</f>
        <v>#REF!</v>
      </c>
    </row>
    <row r="348" spans="1:32" x14ac:dyDescent="0.3">
      <c r="A348" s="20">
        <v>1</v>
      </c>
      <c r="B348" s="20" t="s">
        <v>329</v>
      </c>
      <c r="C348">
        <v>21</v>
      </c>
      <c r="D348" s="20">
        <v>21</v>
      </c>
      <c r="E348" s="20" t="s">
        <v>646</v>
      </c>
      <c r="F348" s="20"/>
      <c r="G348" s="20" t="s">
        <v>641</v>
      </c>
      <c r="H348" s="20" t="s">
        <v>640</v>
      </c>
      <c r="I348" s="20" t="s">
        <v>329</v>
      </c>
      <c r="K348" s="20" t="s">
        <v>637</v>
      </c>
      <c r="L348" s="20" t="s">
        <v>646</v>
      </c>
      <c r="M348" s="20">
        <v>2021</v>
      </c>
      <c r="N348" s="20" t="s">
        <v>638</v>
      </c>
      <c r="O348" s="20" t="s">
        <v>642</v>
      </c>
      <c r="P348" s="20" t="s">
        <v>2742</v>
      </c>
      <c r="Q348" t="s">
        <v>2742</v>
      </c>
      <c r="R348" s="20" t="s">
        <v>639</v>
      </c>
      <c r="S348" s="20" t="s">
        <v>647</v>
      </c>
      <c r="T348" s="20" t="s">
        <v>653</v>
      </c>
      <c r="U348" s="20" t="s">
        <v>337</v>
      </c>
      <c r="V348" s="20">
        <v>240</v>
      </c>
      <c r="W348" s="20" t="s">
        <v>330</v>
      </c>
      <c r="X348" s="20" t="s">
        <v>331</v>
      </c>
      <c r="Y348" s="20" t="s">
        <v>146</v>
      </c>
      <c r="Z348" s="20">
        <v>7303</v>
      </c>
      <c r="AA348" s="20" t="s">
        <v>651</v>
      </c>
      <c r="AC348" t="str">
        <f>+Combinar1[[#This Row],[Descripción Filtro URL 1]]</f>
        <v>Licantén</v>
      </c>
      <c r="AD348" t="str">
        <f>+Combinar1[[#This Row],[titulo]]&amp;AC348&amp;", "&amp;Combinar1[[#This Row],[temporalidad]]</f>
        <v>Pendiente (%) [Mínima-Media- Máxima], en la comuna de Licantén, 2021</v>
      </c>
      <c r="AE348" t="str">
        <f>+Combinar1[[#This Row],[descripcion_larga]]&amp;AC348&amp;", según datos del "&amp;Combinar1[[#This Row],[fuente]]&amp;", "&amp;Combinar1[[#This Row],[temporalidad]]</f>
        <v>Pendiente (%) [Mínima-Media- Máxima], en la comuna de Licantén, según datos del DATA INTELLIGENCE, 2021</v>
      </c>
      <c r="AF348" t="e">
        <f>+Combinar1[[#This Row],[url]]&amp;Combinar1[[#This Row],[Complemento Link]]&amp;Combinar1[[#This Row],[id_fil_url 1]]&amp;#REF!&amp;#REF!</f>
        <v>#REF!</v>
      </c>
    </row>
    <row r="349" spans="1:32" x14ac:dyDescent="0.3">
      <c r="A349" s="20">
        <v>1</v>
      </c>
      <c r="B349" s="20" t="s">
        <v>329</v>
      </c>
      <c r="C349">
        <v>22</v>
      </c>
      <c r="D349" s="20">
        <v>22</v>
      </c>
      <c r="E349" s="20" t="s">
        <v>646</v>
      </c>
      <c r="F349" s="20"/>
      <c r="G349" s="20" t="s">
        <v>641</v>
      </c>
      <c r="H349" s="20" t="s">
        <v>640</v>
      </c>
      <c r="I349" s="20" t="s">
        <v>329</v>
      </c>
      <c r="K349" s="20" t="s">
        <v>637</v>
      </c>
      <c r="L349" s="20" t="s">
        <v>646</v>
      </c>
      <c r="M349" s="20">
        <v>2021</v>
      </c>
      <c r="N349" s="20" t="s">
        <v>649</v>
      </c>
      <c r="O349" s="20" t="s">
        <v>642</v>
      </c>
      <c r="P349" s="20" t="s">
        <v>2743</v>
      </c>
      <c r="Q349" t="s">
        <v>2743</v>
      </c>
      <c r="R349" s="20" t="s">
        <v>639</v>
      </c>
      <c r="S349" s="20" t="s">
        <v>647</v>
      </c>
      <c r="T349" s="20" t="s">
        <v>654</v>
      </c>
      <c r="U349" s="20" t="s">
        <v>337</v>
      </c>
      <c r="V349" s="20">
        <v>240</v>
      </c>
      <c r="W349" s="20" t="s">
        <v>330</v>
      </c>
      <c r="X349" s="20" t="s">
        <v>331</v>
      </c>
      <c r="Y349" s="20" t="s">
        <v>146</v>
      </c>
      <c r="Z349" s="20">
        <v>7303</v>
      </c>
      <c r="AA349" s="20" t="s">
        <v>651</v>
      </c>
      <c r="AC349" t="str">
        <f>+Combinar1[[#This Row],[Descripción Filtro URL 1]]</f>
        <v>Licantén</v>
      </c>
      <c r="AD349" t="str">
        <f>+Combinar1[[#This Row],[titulo]]&amp;AC349&amp;", "&amp;Combinar1[[#This Row],[temporalidad]]</f>
        <v>Pendiente (grados) [Mínima-Media- Máxima], en la comuna de Licantén, 2021</v>
      </c>
      <c r="AE349" t="str">
        <f>+Combinar1[[#This Row],[descripcion_larga]]&amp;AC349&amp;", según datos del "&amp;Combinar1[[#This Row],[fuente]]&amp;", "&amp;Combinar1[[#This Row],[temporalidad]]</f>
        <v>Pendiente (grados) [Mínima-Media- Máxima], en la comuna de Licantén, según datos del DATA INTELLIGENCE, 2021</v>
      </c>
      <c r="AF349" t="e">
        <f>+Combinar1[[#This Row],[url]]&amp;Combinar1[[#This Row],[Complemento Link]]&amp;Combinar1[[#This Row],[id_fil_url 1]]&amp;#REF!&amp;#REF!</f>
        <v>#REF!</v>
      </c>
    </row>
    <row r="350" spans="1:32" x14ac:dyDescent="0.3">
      <c r="A350" s="20">
        <v>1</v>
      </c>
      <c r="B350" s="20" t="s">
        <v>329</v>
      </c>
      <c r="C350">
        <v>20</v>
      </c>
      <c r="D350" s="20">
        <v>20</v>
      </c>
      <c r="E350" s="20" t="s">
        <v>643</v>
      </c>
      <c r="F350" s="20"/>
      <c r="G350" s="20" t="s">
        <v>641</v>
      </c>
      <c r="H350" s="20" t="s">
        <v>640</v>
      </c>
      <c r="I350" s="20" t="s">
        <v>329</v>
      </c>
      <c r="K350" s="20" t="s">
        <v>637</v>
      </c>
      <c r="L350" s="20" t="s">
        <v>643</v>
      </c>
      <c r="M350" s="20">
        <v>2021</v>
      </c>
      <c r="N350" s="20" t="s">
        <v>644</v>
      </c>
      <c r="O350" s="20" t="s">
        <v>642</v>
      </c>
      <c r="P350" s="20" t="s">
        <v>2740</v>
      </c>
      <c r="Q350" t="s">
        <v>2741</v>
      </c>
      <c r="R350" s="20" t="s">
        <v>639</v>
      </c>
      <c r="S350" s="20" t="s">
        <v>2143</v>
      </c>
      <c r="T350" s="20" t="s">
        <v>652</v>
      </c>
      <c r="U350" s="20" t="s">
        <v>337</v>
      </c>
      <c r="V350" s="20">
        <v>240</v>
      </c>
      <c r="W350" s="20" t="s">
        <v>330</v>
      </c>
      <c r="X350" s="20" t="s">
        <v>331</v>
      </c>
      <c r="Y350" s="20" t="s">
        <v>147</v>
      </c>
      <c r="Z350" s="20">
        <v>7304</v>
      </c>
      <c r="AA350" s="20" t="s">
        <v>651</v>
      </c>
      <c r="AC350" t="str">
        <f>+Combinar1[[#This Row],[Descripción Filtro URL 1]]</f>
        <v>Molina</v>
      </c>
      <c r="AD350" t="str">
        <f>+Combinar1[[#This Row],[titulo]]&amp;AC350&amp;", "&amp;Combinar1[[#This Row],[temporalidad]]</f>
        <v>Elevación [Mínima-Media- Máxima], en la comuna de Molina, 2021</v>
      </c>
      <c r="AE350" t="str">
        <f>+Combinar1[[#This Row],[descripcion_larga]]&amp;AC350&amp;", según datos del "&amp;Combinar1[[#This Row],[fuente]]&amp;", "&amp;Combinar1[[#This Row],[temporalidad]]</f>
        <v>Altitud/Elevación (msnm) promedio [Mínima-Media- Máxima], en la comuna de Molina, según datos del DATA INTELLIGENCE, 2021</v>
      </c>
      <c r="AF350" t="e">
        <f>+Combinar1[[#This Row],[url]]&amp;Combinar1[[#This Row],[Complemento Link]]&amp;Combinar1[[#This Row],[id_fil_url 1]]&amp;#REF!&amp;#REF!</f>
        <v>#REF!</v>
      </c>
    </row>
    <row r="351" spans="1:32" x14ac:dyDescent="0.3">
      <c r="A351" s="20">
        <v>1</v>
      </c>
      <c r="B351" s="20" t="s">
        <v>329</v>
      </c>
      <c r="C351">
        <v>21</v>
      </c>
      <c r="D351" s="20">
        <v>21</v>
      </c>
      <c r="E351" s="20" t="s">
        <v>646</v>
      </c>
      <c r="F351" s="20"/>
      <c r="G351" s="20" t="s">
        <v>641</v>
      </c>
      <c r="H351" s="20" t="s">
        <v>640</v>
      </c>
      <c r="I351" s="20" t="s">
        <v>329</v>
      </c>
      <c r="K351" s="20" t="s">
        <v>637</v>
      </c>
      <c r="L351" s="20" t="s">
        <v>646</v>
      </c>
      <c r="M351" s="20">
        <v>2021</v>
      </c>
      <c r="N351" s="20" t="s">
        <v>638</v>
      </c>
      <c r="O351" s="20" t="s">
        <v>642</v>
      </c>
      <c r="P351" s="20" t="s">
        <v>2742</v>
      </c>
      <c r="Q351" t="s">
        <v>2742</v>
      </c>
      <c r="R351" s="20" t="s">
        <v>639</v>
      </c>
      <c r="S351" s="20" t="s">
        <v>647</v>
      </c>
      <c r="T351" s="20" t="s">
        <v>653</v>
      </c>
      <c r="U351" s="20" t="s">
        <v>337</v>
      </c>
      <c r="V351" s="20">
        <v>240</v>
      </c>
      <c r="W351" s="20" t="s">
        <v>330</v>
      </c>
      <c r="X351" s="20" t="s">
        <v>331</v>
      </c>
      <c r="Y351" s="20" t="s">
        <v>147</v>
      </c>
      <c r="Z351" s="20">
        <v>7304</v>
      </c>
      <c r="AA351" s="20" t="s">
        <v>651</v>
      </c>
      <c r="AC351" t="str">
        <f>+Combinar1[[#This Row],[Descripción Filtro URL 1]]</f>
        <v>Molina</v>
      </c>
      <c r="AD351" t="str">
        <f>+Combinar1[[#This Row],[titulo]]&amp;AC351&amp;", "&amp;Combinar1[[#This Row],[temporalidad]]</f>
        <v>Pendiente (%) [Mínima-Media- Máxima], en la comuna de Molina, 2021</v>
      </c>
      <c r="AE351" t="str">
        <f>+Combinar1[[#This Row],[descripcion_larga]]&amp;AC351&amp;", según datos del "&amp;Combinar1[[#This Row],[fuente]]&amp;", "&amp;Combinar1[[#This Row],[temporalidad]]</f>
        <v>Pendiente (%) [Mínima-Media- Máxima], en la comuna de Molina, según datos del DATA INTELLIGENCE, 2021</v>
      </c>
      <c r="AF351" t="e">
        <f>+Combinar1[[#This Row],[url]]&amp;Combinar1[[#This Row],[Complemento Link]]&amp;Combinar1[[#This Row],[id_fil_url 1]]&amp;#REF!&amp;#REF!</f>
        <v>#REF!</v>
      </c>
    </row>
    <row r="352" spans="1:32" x14ac:dyDescent="0.3">
      <c r="A352" s="20">
        <v>1</v>
      </c>
      <c r="B352" s="20" t="s">
        <v>329</v>
      </c>
      <c r="C352">
        <v>22</v>
      </c>
      <c r="D352" s="20">
        <v>22</v>
      </c>
      <c r="E352" s="20" t="s">
        <v>646</v>
      </c>
      <c r="F352" s="20"/>
      <c r="G352" s="20" t="s">
        <v>641</v>
      </c>
      <c r="H352" s="20" t="s">
        <v>640</v>
      </c>
      <c r="I352" s="20" t="s">
        <v>329</v>
      </c>
      <c r="K352" s="20" t="s">
        <v>637</v>
      </c>
      <c r="L352" s="20" t="s">
        <v>646</v>
      </c>
      <c r="M352" s="20">
        <v>2021</v>
      </c>
      <c r="N352" s="20" t="s">
        <v>649</v>
      </c>
      <c r="O352" s="20" t="s">
        <v>642</v>
      </c>
      <c r="P352" s="20" t="s">
        <v>2743</v>
      </c>
      <c r="Q352" t="s">
        <v>2743</v>
      </c>
      <c r="R352" s="20" t="s">
        <v>639</v>
      </c>
      <c r="S352" s="20" t="s">
        <v>647</v>
      </c>
      <c r="T352" s="20" t="s">
        <v>654</v>
      </c>
      <c r="U352" s="20" t="s">
        <v>337</v>
      </c>
      <c r="V352" s="20">
        <v>240</v>
      </c>
      <c r="W352" s="20" t="s">
        <v>330</v>
      </c>
      <c r="X352" s="20" t="s">
        <v>331</v>
      </c>
      <c r="Y352" s="20" t="s">
        <v>147</v>
      </c>
      <c r="Z352" s="20">
        <v>7304</v>
      </c>
      <c r="AA352" s="20" t="s">
        <v>651</v>
      </c>
      <c r="AC352" t="str">
        <f>+Combinar1[[#This Row],[Descripción Filtro URL 1]]</f>
        <v>Molina</v>
      </c>
      <c r="AD352" t="str">
        <f>+Combinar1[[#This Row],[titulo]]&amp;AC352&amp;", "&amp;Combinar1[[#This Row],[temporalidad]]</f>
        <v>Pendiente (grados) [Mínima-Media- Máxima], en la comuna de Molina, 2021</v>
      </c>
      <c r="AE352" t="str">
        <f>+Combinar1[[#This Row],[descripcion_larga]]&amp;AC352&amp;", según datos del "&amp;Combinar1[[#This Row],[fuente]]&amp;", "&amp;Combinar1[[#This Row],[temporalidad]]</f>
        <v>Pendiente (grados) [Mínima-Media- Máxima], en la comuna de Molina, según datos del DATA INTELLIGENCE, 2021</v>
      </c>
      <c r="AF352" t="e">
        <f>+Combinar1[[#This Row],[url]]&amp;Combinar1[[#This Row],[Complemento Link]]&amp;Combinar1[[#This Row],[id_fil_url 1]]&amp;#REF!&amp;#REF!</f>
        <v>#REF!</v>
      </c>
    </row>
    <row r="353" spans="1:32" x14ac:dyDescent="0.3">
      <c r="A353" s="20">
        <v>1</v>
      </c>
      <c r="B353" s="20" t="s">
        <v>329</v>
      </c>
      <c r="C353">
        <v>20</v>
      </c>
      <c r="D353" s="20">
        <v>20</v>
      </c>
      <c r="E353" s="20" t="s">
        <v>643</v>
      </c>
      <c r="F353" s="20"/>
      <c r="G353" s="20" t="s">
        <v>641</v>
      </c>
      <c r="H353" s="20" t="s">
        <v>640</v>
      </c>
      <c r="I353" s="20" t="s">
        <v>329</v>
      </c>
      <c r="K353" s="20" t="s">
        <v>637</v>
      </c>
      <c r="L353" s="20" t="s">
        <v>643</v>
      </c>
      <c r="M353" s="20">
        <v>2021</v>
      </c>
      <c r="N353" s="20" t="s">
        <v>644</v>
      </c>
      <c r="O353" s="20" t="s">
        <v>642</v>
      </c>
      <c r="P353" s="20" t="s">
        <v>2740</v>
      </c>
      <c r="Q353" t="s">
        <v>2741</v>
      </c>
      <c r="R353" s="20" t="s">
        <v>639</v>
      </c>
      <c r="S353" s="20" t="s">
        <v>2143</v>
      </c>
      <c r="T353" s="20" t="s">
        <v>652</v>
      </c>
      <c r="U353" s="20" t="s">
        <v>337</v>
      </c>
      <c r="V353" s="20">
        <v>240</v>
      </c>
      <c r="W353" s="20" t="s">
        <v>330</v>
      </c>
      <c r="X353" s="20" t="s">
        <v>331</v>
      </c>
      <c r="Y353" s="20" t="s">
        <v>148</v>
      </c>
      <c r="Z353" s="20">
        <v>7305</v>
      </c>
      <c r="AA353" s="20" t="s">
        <v>651</v>
      </c>
      <c r="AC353" t="str">
        <f>+Combinar1[[#This Row],[Descripción Filtro URL 1]]</f>
        <v>Rauco</v>
      </c>
      <c r="AD353" t="str">
        <f>+Combinar1[[#This Row],[titulo]]&amp;AC353&amp;", "&amp;Combinar1[[#This Row],[temporalidad]]</f>
        <v>Elevación [Mínima-Media- Máxima], en la comuna de Rauco, 2021</v>
      </c>
      <c r="AE353" t="str">
        <f>+Combinar1[[#This Row],[descripcion_larga]]&amp;AC353&amp;", según datos del "&amp;Combinar1[[#This Row],[fuente]]&amp;", "&amp;Combinar1[[#This Row],[temporalidad]]</f>
        <v>Altitud/Elevación (msnm) promedio [Mínima-Media- Máxima], en la comuna de Rauco, según datos del DATA INTELLIGENCE, 2021</v>
      </c>
      <c r="AF353" t="e">
        <f>+Combinar1[[#This Row],[url]]&amp;Combinar1[[#This Row],[Complemento Link]]&amp;Combinar1[[#This Row],[id_fil_url 1]]&amp;#REF!&amp;#REF!</f>
        <v>#REF!</v>
      </c>
    </row>
    <row r="354" spans="1:32" x14ac:dyDescent="0.3">
      <c r="A354" s="20">
        <v>1</v>
      </c>
      <c r="B354" s="20" t="s">
        <v>329</v>
      </c>
      <c r="C354">
        <v>21</v>
      </c>
      <c r="D354" s="20">
        <v>21</v>
      </c>
      <c r="E354" s="20" t="s">
        <v>646</v>
      </c>
      <c r="F354" s="20"/>
      <c r="G354" s="20" t="s">
        <v>641</v>
      </c>
      <c r="H354" s="20" t="s">
        <v>640</v>
      </c>
      <c r="I354" s="20" t="s">
        <v>329</v>
      </c>
      <c r="K354" s="20" t="s">
        <v>637</v>
      </c>
      <c r="L354" s="20" t="s">
        <v>646</v>
      </c>
      <c r="M354" s="20">
        <v>2021</v>
      </c>
      <c r="N354" s="20" t="s">
        <v>638</v>
      </c>
      <c r="O354" s="20" t="s">
        <v>642</v>
      </c>
      <c r="P354" s="20" t="s">
        <v>2742</v>
      </c>
      <c r="Q354" t="s">
        <v>2742</v>
      </c>
      <c r="R354" s="20" t="s">
        <v>639</v>
      </c>
      <c r="S354" s="20" t="s">
        <v>647</v>
      </c>
      <c r="T354" s="20" t="s">
        <v>653</v>
      </c>
      <c r="U354" s="20" t="s">
        <v>337</v>
      </c>
      <c r="V354" s="20">
        <v>240</v>
      </c>
      <c r="W354" s="20" t="s">
        <v>330</v>
      </c>
      <c r="X354" s="20" t="s">
        <v>331</v>
      </c>
      <c r="Y354" s="20" t="s">
        <v>148</v>
      </c>
      <c r="Z354" s="20">
        <v>7305</v>
      </c>
      <c r="AA354" s="20" t="s">
        <v>651</v>
      </c>
      <c r="AC354" t="str">
        <f>+Combinar1[[#This Row],[Descripción Filtro URL 1]]</f>
        <v>Rauco</v>
      </c>
      <c r="AD354" t="str">
        <f>+Combinar1[[#This Row],[titulo]]&amp;AC354&amp;", "&amp;Combinar1[[#This Row],[temporalidad]]</f>
        <v>Pendiente (%) [Mínima-Media- Máxima], en la comuna de Rauco, 2021</v>
      </c>
      <c r="AE354" t="str">
        <f>+Combinar1[[#This Row],[descripcion_larga]]&amp;AC354&amp;", según datos del "&amp;Combinar1[[#This Row],[fuente]]&amp;", "&amp;Combinar1[[#This Row],[temporalidad]]</f>
        <v>Pendiente (%) [Mínima-Media- Máxima], en la comuna de Rauco, según datos del DATA INTELLIGENCE, 2021</v>
      </c>
      <c r="AF354" t="e">
        <f>+Combinar1[[#This Row],[url]]&amp;Combinar1[[#This Row],[Complemento Link]]&amp;Combinar1[[#This Row],[id_fil_url 1]]&amp;#REF!&amp;#REF!</f>
        <v>#REF!</v>
      </c>
    </row>
    <row r="355" spans="1:32" x14ac:dyDescent="0.3">
      <c r="A355" s="20">
        <v>1</v>
      </c>
      <c r="B355" s="20" t="s">
        <v>329</v>
      </c>
      <c r="C355">
        <v>22</v>
      </c>
      <c r="D355" s="20">
        <v>22</v>
      </c>
      <c r="E355" s="20" t="s">
        <v>646</v>
      </c>
      <c r="F355" s="20"/>
      <c r="G355" s="20" t="s">
        <v>641</v>
      </c>
      <c r="H355" s="20" t="s">
        <v>640</v>
      </c>
      <c r="I355" s="20" t="s">
        <v>329</v>
      </c>
      <c r="K355" s="20" t="s">
        <v>637</v>
      </c>
      <c r="L355" s="20" t="s">
        <v>646</v>
      </c>
      <c r="M355" s="20">
        <v>2021</v>
      </c>
      <c r="N355" s="20" t="s">
        <v>649</v>
      </c>
      <c r="O355" s="20" t="s">
        <v>642</v>
      </c>
      <c r="P355" s="20" t="s">
        <v>2743</v>
      </c>
      <c r="Q355" t="s">
        <v>2743</v>
      </c>
      <c r="R355" s="20" t="s">
        <v>639</v>
      </c>
      <c r="S355" s="20" t="s">
        <v>647</v>
      </c>
      <c r="T355" s="20" t="s">
        <v>654</v>
      </c>
      <c r="U355" s="20" t="s">
        <v>337</v>
      </c>
      <c r="V355" s="20">
        <v>240</v>
      </c>
      <c r="W355" s="20" t="s">
        <v>330</v>
      </c>
      <c r="X355" s="20" t="s">
        <v>331</v>
      </c>
      <c r="Y355" s="20" t="s">
        <v>148</v>
      </c>
      <c r="Z355" s="20">
        <v>7305</v>
      </c>
      <c r="AA355" s="20" t="s">
        <v>651</v>
      </c>
      <c r="AC355" t="str">
        <f>+Combinar1[[#This Row],[Descripción Filtro URL 1]]</f>
        <v>Rauco</v>
      </c>
      <c r="AD355" t="str">
        <f>+Combinar1[[#This Row],[titulo]]&amp;AC355&amp;", "&amp;Combinar1[[#This Row],[temporalidad]]</f>
        <v>Pendiente (grados) [Mínima-Media- Máxima], en la comuna de Rauco, 2021</v>
      </c>
      <c r="AE355" t="str">
        <f>+Combinar1[[#This Row],[descripcion_larga]]&amp;AC355&amp;", según datos del "&amp;Combinar1[[#This Row],[fuente]]&amp;", "&amp;Combinar1[[#This Row],[temporalidad]]</f>
        <v>Pendiente (grados) [Mínima-Media- Máxima], en la comuna de Rauco, según datos del DATA INTELLIGENCE, 2021</v>
      </c>
      <c r="AF355" t="e">
        <f>+Combinar1[[#This Row],[url]]&amp;Combinar1[[#This Row],[Complemento Link]]&amp;Combinar1[[#This Row],[id_fil_url 1]]&amp;#REF!&amp;#REF!</f>
        <v>#REF!</v>
      </c>
    </row>
    <row r="356" spans="1:32" x14ac:dyDescent="0.3">
      <c r="A356" s="20">
        <v>1</v>
      </c>
      <c r="B356" s="20" t="s">
        <v>329</v>
      </c>
      <c r="C356">
        <v>20</v>
      </c>
      <c r="D356" s="20">
        <v>20</v>
      </c>
      <c r="E356" s="20" t="s">
        <v>643</v>
      </c>
      <c r="F356" s="20"/>
      <c r="G356" s="20" t="s">
        <v>641</v>
      </c>
      <c r="H356" s="20" t="s">
        <v>640</v>
      </c>
      <c r="I356" s="20" t="s">
        <v>329</v>
      </c>
      <c r="K356" s="20" t="s">
        <v>637</v>
      </c>
      <c r="L356" s="20" t="s">
        <v>643</v>
      </c>
      <c r="M356" s="20">
        <v>2021</v>
      </c>
      <c r="N356" s="20" t="s">
        <v>644</v>
      </c>
      <c r="O356" s="20" t="s">
        <v>642</v>
      </c>
      <c r="P356" s="20" t="s">
        <v>2740</v>
      </c>
      <c r="Q356" t="s">
        <v>2741</v>
      </c>
      <c r="R356" s="20" t="s">
        <v>639</v>
      </c>
      <c r="S356" s="20" t="s">
        <v>2143</v>
      </c>
      <c r="T356" s="20" t="s">
        <v>652</v>
      </c>
      <c r="U356" s="20" t="s">
        <v>337</v>
      </c>
      <c r="V356" s="20">
        <v>240</v>
      </c>
      <c r="W356" s="20" t="s">
        <v>330</v>
      </c>
      <c r="X356" s="20" t="s">
        <v>331</v>
      </c>
      <c r="Y356" s="20" t="s">
        <v>149</v>
      </c>
      <c r="Z356" s="20">
        <v>7306</v>
      </c>
      <c r="AA356" s="20" t="s">
        <v>651</v>
      </c>
      <c r="AC356" t="str">
        <f>+Combinar1[[#This Row],[Descripción Filtro URL 1]]</f>
        <v>Romeral</v>
      </c>
      <c r="AD356" t="str">
        <f>+Combinar1[[#This Row],[titulo]]&amp;AC356&amp;", "&amp;Combinar1[[#This Row],[temporalidad]]</f>
        <v>Elevación [Mínima-Media- Máxima], en la comuna de Romeral, 2021</v>
      </c>
      <c r="AE356" t="str">
        <f>+Combinar1[[#This Row],[descripcion_larga]]&amp;AC356&amp;", según datos del "&amp;Combinar1[[#This Row],[fuente]]&amp;", "&amp;Combinar1[[#This Row],[temporalidad]]</f>
        <v>Altitud/Elevación (msnm) promedio [Mínima-Media- Máxima], en la comuna de Romeral, según datos del DATA INTELLIGENCE, 2021</v>
      </c>
      <c r="AF356" t="e">
        <f>+Combinar1[[#This Row],[url]]&amp;Combinar1[[#This Row],[Complemento Link]]&amp;Combinar1[[#This Row],[id_fil_url 1]]&amp;#REF!&amp;#REF!</f>
        <v>#REF!</v>
      </c>
    </row>
    <row r="357" spans="1:32" x14ac:dyDescent="0.3">
      <c r="A357" s="20">
        <v>1</v>
      </c>
      <c r="B357" s="20" t="s">
        <v>329</v>
      </c>
      <c r="C357">
        <v>21</v>
      </c>
      <c r="D357" s="20">
        <v>21</v>
      </c>
      <c r="E357" s="20" t="s">
        <v>646</v>
      </c>
      <c r="F357" s="20"/>
      <c r="G357" s="20" t="s">
        <v>641</v>
      </c>
      <c r="H357" s="20" t="s">
        <v>640</v>
      </c>
      <c r="I357" s="20" t="s">
        <v>329</v>
      </c>
      <c r="K357" s="20" t="s">
        <v>637</v>
      </c>
      <c r="L357" s="20" t="s">
        <v>646</v>
      </c>
      <c r="M357" s="20">
        <v>2021</v>
      </c>
      <c r="N357" s="20" t="s">
        <v>638</v>
      </c>
      <c r="O357" s="20" t="s">
        <v>642</v>
      </c>
      <c r="P357" s="20" t="s">
        <v>2742</v>
      </c>
      <c r="Q357" t="s">
        <v>2742</v>
      </c>
      <c r="R357" s="20" t="s">
        <v>639</v>
      </c>
      <c r="S357" s="20" t="s">
        <v>647</v>
      </c>
      <c r="T357" s="20" t="s">
        <v>653</v>
      </c>
      <c r="U357" s="20" t="s">
        <v>337</v>
      </c>
      <c r="V357" s="20">
        <v>240</v>
      </c>
      <c r="W357" s="20" t="s">
        <v>330</v>
      </c>
      <c r="X357" s="20" t="s">
        <v>331</v>
      </c>
      <c r="Y357" s="20" t="s">
        <v>149</v>
      </c>
      <c r="Z357" s="20">
        <v>7306</v>
      </c>
      <c r="AA357" s="20" t="s">
        <v>651</v>
      </c>
      <c r="AC357" t="str">
        <f>+Combinar1[[#This Row],[Descripción Filtro URL 1]]</f>
        <v>Romeral</v>
      </c>
      <c r="AD357" t="str">
        <f>+Combinar1[[#This Row],[titulo]]&amp;AC357&amp;", "&amp;Combinar1[[#This Row],[temporalidad]]</f>
        <v>Pendiente (%) [Mínima-Media- Máxima], en la comuna de Romeral, 2021</v>
      </c>
      <c r="AE357" t="str">
        <f>+Combinar1[[#This Row],[descripcion_larga]]&amp;AC357&amp;", según datos del "&amp;Combinar1[[#This Row],[fuente]]&amp;", "&amp;Combinar1[[#This Row],[temporalidad]]</f>
        <v>Pendiente (%) [Mínima-Media- Máxima], en la comuna de Romeral, según datos del DATA INTELLIGENCE, 2021</v>
      </c>
      <c r="AF357" t="e">
        <f>+Combinar1[[#This Row],[url]]&amp;Combinar1[[#This Row],[Complemento Link]]&amp;Combinar1[[#This Row],[id_fil_url 1]]&amp;#REF!&amp;#REF!</f>
        <v>#REF!</v>
      </c>
    </row>
    <row r="358" spans="1:32" x14ac:dyDescent="0.3">
      <c r="A358" s="20">
        <v>1</v>
      </c>
      <c r="B358" s="20" t="s">
        <v>329</v>
      </c>
      <c r="C358">
        <v>22</v>
      </c>
      <c r="D358" s="20">
        <v>22</v>
      </c>
      <c r="E358" s="20" t="s">
        <v>646</v>
      </c>
      <c r="F358" s="20"/>
      <c r="G358" s="20" t="s">
        <v>641</v>
      </c>
      <c r="H358" s="20" t="s">
        <v>640</v>
      </c>
      <c r="I358" s="20" t="s">
        <v>329</v>
      </c>
      <c r="K358" s="20" t="s">
        <v>637</v>
      </c>
      <c r="L358" s="20" t="s">
        <v>646</v>
      </c>
      <c r="M358" s="20">
        <v>2021</v>
      </c>
      <c r="N358" s="20" t="s">
        <v>649</v>
      </c>
      <c r="O358" s="20" t="s">
        <v>642</v>
      </c>
      <c r="P358" s="20" t="s">
        <v>2743</v>
      </c>
      <c r="Q358" t="s">
        <v>2743</v>
      </c>
      <c r="R358" s="20" t="s">
        <v>639</v>
      </c>
      <c r="S358" s="20" t="s">
        <v>647</v>
      </c>
      <c r="T358" s="20" t="s">
        <v>654</v>
      </c>
      <c r="U358" s="20" t="s">
        <v>337</v>
      </c>
      <c r="V358" s="20">
        <v>240</v>
      </c>
      <c r="W358" s="20" t="s">
        <v>330</v>
      </c>
      <c r="X358" s="20" t="s">
        <v>331</v>
      </c>
      <c r="Y358" s="20" t="s">
        <v>149</v>
      </c>
      <c r="Z358" s="20">
        <v>7306</v>
      </c>
      <c r="AA358" s="20" t="s">
        <v>651</v>
      </c>
      <c r="AC358" t="str">
        <f>+Combinar1[[#This Row],[Descripción Filtro URL 1]]</f>
        <v>Romeral</v>
      </c>
      <c r="AD358" t="str">
        <f>+Combinar1[[#This Row],[titulo]]&amp;AC358&amp;", "&amp;Combinar1[[#This Row],[temporalidad]]</f>
        <v>Pendiente (grados) [Mínima-Media- Máxima], en la comuna de Romeral, 2021</v>
      </c>
      <c r="AE358" t="str">
        <f>+Combinar1[[#This Row],[descripcion_larga]]&amp;AC358&amp;", según datos del "&amp;Combinar1[[#This Row],[fuente]]&amp;", "&amp;Combinar1[[#This Row],[temporalidad]]</f>
        <v>Pendiente (grados) [Mínima-Media- Máxima], en la comuna de Romeral, según datos del DATA INTELLIGENCE, 2021</v>
      </c>
      <c r="AF358" t="e">
        <f>+Combinar1[[#This Row],[url]]&amp;Combinar1[[#This Row],[Complemento Link]]&amp;Combinar1[[#This Row],[id_fil_url 1]]&amp;#REF!&amp;#REF!</f>
        <v>#REF!</v>
      </c>
    </row>
    <row r="359" spans="1:32" x14ac:dyDescent="0.3">
      <c r="A359" s="20">
        <v>1</v>
      </c>
      <c r="B359" s="20" t="s">
        <v>329</v>
      </c>
      <c r="C359">
        <v>20</v>
      </c>
      <c r="D359" s="20">
        <v>20</v>
      </c>
      <c r="E359" s="20" t="s">
        <v>643</v>
      </c>
      <c r="F359" s="20"/>
      <c r="G359" s="20" t="s">
        <v>641</v>
      </c>
      <c r="H359" s="20" t="s">
        <v>640</v>
      </c>
      <c r="I359" s="20" t="s">
        <v>329</v>
      </c>
      <c r="K359" s="20" t="s">
        <v>637</v>
      </c>
      <c r="L359" s="20" t="s">
        <v>643</v>
      </c>
      <c r="M359" s="20">
        <v>2021</v>
      </c>
      <c r="N359" s="20" t="s">
        <v>644</v>
      </c>
      <c r="O359" s="20" t="s">
        <v>642</v>
      </c>
      <c r="P359" s="20" t="s">
        <v>2740</v>
      </c>
      <c r="Q359" t="s">
        <v>2741</v>
      </c>
      <c r="R359" s="20" t="s">
        <v>639</v>
      </c>
      <c r="S359" s="20" t="s">
        <v>2143</v>
      </c>
      <c r="T359" s="20" t="s">
        <v>652</v>
      </c>
      <c r="U359" s="20" t="s">
        <v>337</v>
      </c>
      <c r="V359" s="20">
        <v>240</v>
      </c>
      <c r="W359" s="20" t="s">
        <v>330</v>
      </c>
      <c r="X359" s="20" t="s">
        <v>331</v>
      </c>
      <c r="Y359" s="20" t="s">
        <v>150</v>
      </c>
      <c r="Z359" s="20">
        <v>7307</v>
      </c>
      <c r="AA359" s="20" t="s">
        <v>651</v>
      </c>
      <c r="AC359" t="str">
        <f>+Combinar1[[#This Row],[Descripción Filtro URL 1]]</f>
        <v>Sagrada Familia</v>
      </c>
      <c r="AD359" t="str">
        <f>+Combinar1[[#This Row],[titulo]]&amp;AC359&amp;", "&amp;Combinar1[[#This Row],[temporalidad]]</f>
        <v>Elevación [Mínima-Media- Máxima], en la comuna de Sagrada Familia, 2021</v>
      </c>
      <c r="AE359" t="str">
        <f>+Combinar1[[#This Row],[descripcion_larga]]&amp;AC359&amp;", según datos del "&amp;Combinar1[[#This Row],[fuente]]&amp;", "&amp;Combinar1[[#This Row],[temporalidad]]</f>
        <v>Altitud/Elevación (msnm) promedio [Mínima-Media- Máxima], en la comuna de Sagrada Familia, según datos del DATA INTELLIGENCE, 2021</v>
      </c>
      <c r="AF359" t="e">
        <f>+Combinar1[[#This Row],[url]]&amp;Combinar1[[#This Row],[Complemento Link]]&amp;Combinar1[[#This Row],[id_fil_url 1]]&amp;#REF!&amp;#REF!</f>
        <v>#REF!</v>
      </c>
    </row>
    <row r="360" spans="1:32" x14ac:dyDescent="0.3">
      <c r="A360" s="20">
        <v>1</v>
      </c>
      <c r="B360" s="20" t="s">
        <v>329</v>
      </c>
      <c r="C360">
        <v>21</v>
      </c>
      <c r="D360" s="20">
        <v>21</v>
      </c>
      <c r="E360" s="20" t="s">
        <v>646</v>
      </c>
      <c r="F360" s="20"/>
      <c r="G360" s="20" t="s">
        <v>641</v>
      </c>
      <c r="H360" s="20" t="s">
        <v>640</v>
      </c>
      <c r="I360" s="20" t="s">
        <v>329</v>
      </c>
      <c r="K360" s="20" t="s">
        <v>637</v>
      </c>
      <c r="L360" s="20" t="s">
        <v>646</v>
      </c>
      <c r="M360" s="20">
        <v>2021</v>
      </c>
      <c r="N360" s="20" t="s">
        <v>638</v>
      </c>
      <c r="O360" s="20" t="s">
        <v>642</v>
      </c>
      <c r="P360" s="20" t="s">
        <v>2742</v>
      </c>
      <c r="Q360" t="s">
        <v>2742</v>
      </c>
      <c r="R360" s="20" t="s">
        <v>639</v>
      </c>
      <c r="S360" s="20" t="s">
        <v>647</v>
      </c>
      <c r="T360" s="20" t="s">
        <v>653</v>
      </c>
      <c r="U360" s="20" t="s">
        <v>337</v>
      </c>
      <c r="V360" s="20">
        <v>240</v>
      </c>
      <c r="W360" s="20" t="s">
        <v>330</v>
      </c>
      <c r="X360" s="20" t="s">
        <v>331</v>
      </c>
      <c r="Y360" s="20" t="s">
        <v>150</v>
      </c>
      <c r="Z360" s="20">
        <v>7307</v>
      </c>
      <c r="AA360" s="20" t="s">
        <v>651</v>
      </c>
      <c r="AC360" t="str">
        <f>+Combinar1[[#This Row],[Descripción Filtro URL 1]]</f>
        <v>Sagrada Familia</v>
      </c>
      <c r="AD360" t="str">
        <f>+Combinar1[[#This Row],[titulo]]&amp;AC360&amp;", "&amp;Combinar1[[#This Row],[temporalidad]]</f>
        <v>Pendiente (%) [Mínima-Media- Máxima], en la comuna de Sagrada Familia, 2021</v>
      </c>
      <c r="AE360" t="str">
        <f>+Combinar1[[#This Row],[descripcion_larga]]&amp;AC360&amp;", según datos del "&amp;Combinar1[[#This Row],[fuente]]&amp;", "&amp;Combinar1[[#This Row],[temporalidad]]</f>
        <v>Pendiente (%) [Mínima-Media- Máxima], en la comuna de Sagrada Familia, según datos del DATA INTELLIGENCE, 2021</v>
      </c>
      <c r="AF360" t="e">
        <f>+Combinar1[[#This Row],[url]]&amp;Combinar1[[#This Row],[Complemento Link]]&amp;Combinar1[[#This Row],[id_fil_url 1]]&amp;#REF!&amp;#REF!</f>
        <v>#REF!</v>
      </c>
    </row>
    <row r="361" spans="1:32" x14ac:dyDescent="0.3">
      <c r="A361" s="20">
        <v>1</v>
      </c>
      <c r="B361" s="20" t="s">
        <v>329</v>
      </c>
      <c r="C361">
        <v>22</v>
      </c>
      <c r="D361" s="20">
        <v>22</v>
      </c>
      <c r="E361" s="20" t="s">
        <v>646</v>
      </c>
      <c r="F361" s="20"/>
      <c r="G361" s="20" t="s">
        <v>641</v>
      </c>
      <c r="H361" s="20" t="s">
        <v>640</v>
      </c>
      <c r="I361" s="20" t="s">
        <v>329</v>
      </c>
      <c r="K361" s="20" t="s">
        <v>637</v>
      </c>
      <c r="L361" s="20" t="s">
        <v>646</v>
      </c>
      <c r="M361" s="20">
        <v>2021</v>
      </c>
      <c r="N361" s="20" t="s">
        <v>649</v>
      </c>
      <c r="O361" s="20" t="s">
        <v>642</v>
      </c>
      <c r="P361" s="20" t="s">
        <v>2743</v>
      </c>
      <c r="Q361" t="s">
        <v>2743</v>
      </c>
      <c r="R361" s="20" t="s">
        <v>639</v>
      </c>
      <c r="S361" s="20" t="s">
        <v>647</v>
      </c>
      <c r="T361" s="20" t="s">
        <v>654</v>
      </c>
      <c r="U361" s="20" t="s">
        <v>337</v>
      </c>
      <c r="V361" s="20">
        <v>240</v>
      </c>
      <c r="W361" s="20" t="s">
        <v>330</v>
      </c>
      <c r="X361" s="20" t="s">
        <v>331</v>
      </c>
      <c r="Y361" s="20" t="s">
        <v>150</v>
      </c>
      <c r="Z361" s="20">
        <v>7307</v>
      </c>
      <c r="AA361" s="20" t="s">
        <v>651</v>
      </c>
      <c r="AC361" t="str">
        <f>+Combinar1[[#This Row],[Descripción Filtro URL 1]]</f>
        <v>Sagrada Familia</v>
      </c>
      <c r="AD361" t="str">
        <f>+Combinar1[[#This Row],[titulo]]&amp;AC361&amp;", "&amp;Combinar1[[#This Row],[temporalidad]]</f>
        <v>Pendiente (grados) [Mínima-Media- Máxima], en la comuna de Sagrada Familia, 2021</v>
      </c>
      <c r="AE361" t="str">
        <f>+Combinar1[[#This Row],[descripcion_larga]]&amp;AC361&amp;", según datos del "&amp;Combinar1[[#This Row],[fuente]]&amp;", "&amp;Combinar1[[#This Row],[temporalidad]]</f>
        <v>Pendiente (grados) [Mínima-Media- Máxima], en la comuna de Sagrada Familia, según datos del DATA INTELLIGENCE, 2021</v>
      </c>
      <c r="AF361" t="e">
        <f>+Combinar1[[#This Row],[url]]&amp;Combinar1[[#This Row],[Complemento Link]]&amp;Combinar1[[#This Row],[id_fil_url 1]]&amp;#REF!&amp;#REF!</f>
        <v>#REF!</v>
      </c>
    </row>
    <row r="362" spans="1:32" x14ac:dyDescent="0.3">
      <c r="A362" s="20">
        <v>1</v>
      </c>
      <c r="B362" s="20" t="s">
        <v>329</v>
      </c>
      <c r="C362">
        <v>20</v>
      </c>
      <c r="D362" s="20">
        <v>20</v>
      </c>
      <c r="E362" s="20" t="s">
        <v>643</v>
      </c>
      <c r="F362" s="20"/>
      <c r="G362" s="20" t="s">
        <v>641</v>
      </c>
      <c r="H362" s="20" t="s">
        <v>640</v>
      </c>
      <c r="I362" s="20" t="s">
        <v>329</v>
      </c>
      <c r="K362" s="20" t="s">
        <v>637</v>
      </c>
      <c r="L362" s="20" t="s">
        <v>643</v>
      </c>
      <c r="M362" s="20">
        <v>2021</v>
      </c>
      <c r="N362" s="20" t="s">
        <v>644</v>
      </c>
      <c r="O362" s="20" t="s">
        <v>642</v>
      </c>
      <c r="P362" s="20" t="s">
        <v>2740</v>
      </c>
      <c r="Q362" t="s">
        <v>2741</v>
      </c>
      <c r="R362" s="20" t="s">
        <v>639</v>
      </c>
      <c r="S362" s="20" t="s">
        <v>2143</v>
      </c>
      <c r="T362" s="20" t="s">
        <v>652</v>
      </c>
      <c r="U362" s="20" t="s">
        <v>337</v>
      </c>
      <c r="V362" s="20">
        <v>240</v>
      </c>
      <c r="W362" s="20" t="s">
        <v>330</v>
      </c>
      <c r="X362" s="20" t="s">
        <v>331</v>
      </c>
      <c r="Y362" s="20" t="s">
        <v>151</v>
      </c>
      <c r="Z362" s="20">
        <v>7308</v>
      </c>
      <c r="AA362" s="20" t="s">
        <v>651</v>
      </c>
      <c r="AC362" t="str">
        <f>+Combinar1[[#This Row],[Descripción Filtro URL 1]]</f>
        <v>Teno</v>
      </c>
      <c r="AD362" t="str">
        <f>+Combinar1[[#This Row],[titulo]]&amp;AC362&amp;", "&amp;Combinar1[[#This Row],[temporalidad]]</f>
        <v>Elevación [Mínima-Media- Máxima], en la comuna de Teno, 2021</v>
      </c>
      <c r="AE362" t="str">
        <f>+Combinar1[[#This Row],[descripcion_larga]]&amp;AC362&amp;", según datos del "&amp;Combinar1[[#This Row],[fuente]]&amp;", "&amp;Combinar1[[#This Row],[temporalidad]]</f>
        <v>Altitud/Elevación (msnm) promedio [Mínima-Media- Máxima], en la comuna de Teno, según datos del DATA INTELLIGENCE, 2021</v>
      </c>
      <c r="AF362" t="e">
        <f>+Combinar1[[#This Row],[url]]&amp;Combinar1[[#This Row],[Complemento Link]]&amp;Combinar1[[#This Row],[id_fil_url 1]]&amp;#REF!&amp;#REF!</f>
        <v>#REF!</v>
      </c>
    </row>
    <row r="363" spans="1:32" x14ac:dyDescent="0.3">
      <c r="A363" s="20">
        <v>1</v>
      </c>
      <c r="B363" s="20" t="s">
        <v>329</v>
      </c>
      <c r="C363">
        <v>21</v>
      </c>
      <c r="D363" s="20">
        <v>21</v>
      </c>
      <c r="E363" s="20" t="s">
        <v>646</v>
      </c>
      <c r="F363" s="20"/>
      <c r="G363" s="20" t="s">
        <v>641</v>
      </c>
      <c r="H363" s="20" t="s">
        <v>640</v>
      </c>
      <c r="I363" s="20" t="s">
        <v>329</v>
      </c>
      <c r="K363" s="20" t="s">
        <v>637</v>
      </c>
      <c r="L363" s="20" t="s">
        <v>646</v>
      </c>
      <c r="M363" s="20">
        <v>2021</v>
      </c>
      <c r="N363" s="20" t="s">
        <v>638</v>
      </c>
      <c r="O363" s="20" t="s">
        <v>642</v>
      </c>
      <c r="P363" s="20" t="s">
        <v>2742</v>
      </c>
      <c r="Q363" t="s">
        <v>2742</v>
      </c>
      <c r="R363" s="20" t="s">
        <v>639</v>
      </c>
      <c r="S363" s="20" t="s">
        <v>647</v>
      </c>
      <c r="T363" s="20" t="s">
        <v>653</v>
      </c>
      <c r="U363" s="20" t="s">
        <v>337</v>
      </c>
      <c r="V363" s="20">
        <v>240</v>
      </c>
      <c r="W363" s="20" t="s">
        <v>330</v>
      </c>
      <c r="X363" s="20" t="s">
        <v>331</v>
      </c>
      <c r="Y363" s="20" t="s">
        <v>151</v>
      </c>
      <c r="Z363" s="20">
        <v>7308</v>
      </c>
      <c r="AA363" s="20" t="s">
        <v>651</v>
      </c>
      <c r="AC363" t="str">
        <f>+Combinar1[[#This Row],[Descripción Filtro URL 1]]</f>
        <v>Teno</v>
      </c>
      <c r="AD363" t="str">
        <f>+Combinar1[[#This Row],[titulo]]&amp;AC363&amp;", "&amp;Combinar1[[#This Row],[temporalidad]]</f>
        <v>Pendiente (%) [Mínima-Media- Máxima], en la comuna de Teno, 2021</v>
      </c>
      <c r="AE363" t="str">
        <f>+Combinar1[[#This Row],[descripcion_larga]]&amp;AC363&amp;", según datos del "&amp;Combinar1[[#This Row],[fuente]]&amp;", "&amp;Combinar1[[#This Row],[temporalidad]]</f>
        <v>Pendiente (%) [Mínima-Media- Máxima], en la comuna de Teno, según datos del DATA INTELLIGENCE, 2021</v>
      </c>
      <c r="AF363" t="e">
        <f>+Combinar1[[#This Row],[url]]&amp;Combinar1[[#This Row],[Complemento Link]]&amp;Combinar1[[#This Row],[id_fil_url 1]]&amp;#REF!&amp;#REF!</f>
        <v>#REF!</v>
      </c>
    </row>
    <row r="364" spans="1:32" x14ac:dyDescent="0.3">
      <c r="A364" s="20">
        <v>1</v>
      </c>
      <c r="B364" s="20" t="s">
        <v>329</v>
      </c>
      <c r="C364">
        <v>22</v>
      </c>
      <c r="D364" s="20">
        <v>22</v>
      </c>
      <c r="E364" s="20" t="s">
        <v>646</v>
      </c>
      <c r="F364" s="20"/>
      <c r="G364" s="20" t="s">
        <v>641</v>
      </c>
      <c r="H364" s="20" t="s">
        <v>640</v>
      </c>
      <c r="I364" s="20" t="s">
        <v>329</v>
      </c>
      <c r="K364" s="20" t="s">
        <v>637</v>
      </c>
      <c r="L364" s="20" t="s">
        <v>646</v>
      </c>
      <c r="M364" s="20">
        <v>2021</v>
      </c>
      <c r="N364" s="20" t="s">
        <v>649</v>
      </c>
      <c r="O364" s="20" t="s">
        <v>642</v>
      </c>
      <c r="P364" s="20" t="s">
        <v>2743</v>
      </c>
      <c r="Q364" t="s">
        <v>2743</v>
      </c>
      <c r="R364" s="20" t="s">
        <v>639</v>
      </c>
      <c r="S364" s="20" t="s">
        <v>647</v>
      </c>
      <c r="T364" s="20" t="s">
        <v>654</v>
      </c>
      <c r="U364" s="20" t="s">
        <v>337</v>
      </c>
      <c r="V364" s="20">
        <v>240</v>
      </c>
      <c r="W364" s="20" t="s">
        <v>330</v>
      </c>
      <c r="X364" s="20" t="s">
        <v>331</v>
      </c>
      <c r="Y364" s="20" t="s">
        <v>151</v>
      </c>
      <c r="Z364" s="20">
        <v>7308</v>
      </c>
      <c r="AA364" s="20" t="s">
        <v>651</v>
      </c>
      <c r="AC364" t="str">
        <f>+Combinar1[[#This Row],[Descripción Filtro URL 1]]</f>
        <v>Teno</v>
      </c>
      <c r="AD364" t="str">
        <f>+Combinar1[[#This Row],[titulo]]&amp;AC364&amp;", "&amp;Combinar1[[#This Row],[temporalidad]]</f>
        <v>Pendiente (grados) [Mínima-Media- Máxima], en la comuna de Teno, 2021</v>
      </c>
      <c r="AE364" t="str">
        <f>+Combinar1[[#This Row],[descripcion_larga]]&amp;AC364&amp;", según datos del "&amp;Combinar1[[#This Row],[fuente]]&amp;", "&amp;Combinar1[[#This Row],[temporalidad]]</f>
        <v>Pendiente (grados) [Mínima-Media- Máxima], en la comuna de Teno, según datos del DATA INTELLIGENCE, 2021</v>
      </c>
      <c r="AF364" t="e">
        <f>+Combinar1[[#This Row],[url]]&amp;Combinar1[[#This Row],[Complemento Link]]&amp;Combinar1[[#This Row],[id_fil_url 1]]&amp;#REF!&amp;#REF!</f>
        <v>#REF!</v>
      </c>
    </row>
    <row r="365" spans="1:32" x14ac:dyDescent="0.3">
      <c r="A365" s="20">
        <v>1</v>
      </c>
      <c r="B365" s="20" t="s">
        <v>329</v>
      </c>
      <c r="C365">
        <v>20</v>
      </c>
      <c r="D365" s="20">
        <v>20</v>
      </c>
      <c r="E365" s="20" t="s">
        <v>643</v>
      </c>
      <c r="F365" s="20"/>
      <c r="G365" s="20" t="s">
        <v>641</v>
      </c>
      <c r="H365" s="20" t="s">
        <v>640</v>
      </c>
      <c r="I365" s="20" t="s">
        <v>329</v>
      </c>
      <c r="K365" s="20" t="s">
        <v>637</v>
      </c>
      <c r="L365" s="20" t="s">
        <v>643</v>
      </c>
      <c r="M365" s="20">
        <v>2021</v>
      </c>
      <c r="N365" s="20" t="s">
        <v>644</v>
      </c>
      <c r="O365" s="20" t="s">
        <v>642</v>
      </c>
      <c r="P365" s="20" t="s">
        <v>2740</v>
      </c>
      <c r="Q365" t="s">
        <v>2741</v>
      </c>
      <c r="R365" s="20" t="s">
        <v>639</v>
      </c>
      <c r="S365" s="20" t="s">
        <v>2143</v>
      </c>
      <c r="T365" s="20" t="s">
        <v>652</v>
      </c>
      <c r="U365" s="20" t="s">
        <v>337</v>
      </c>
      <c r="V365" s="20">
        <v>240</v>
      </c>
      <c r="W365" s="20" t="s">
        <v>330</v>
      </c>
      <c r="X365" s="20" t="s">
        <v>331</v>
      </c>
      <c r="Y365" s="20" t="s">
        <v>152</v>
      </c>
      <c r="Z365" s="20">
        <v>7309</v>
      </c>
      <c r="AA365" s="20" t="s">
        <v>651</v>
      </c>
      <c r="AC365" t="str">
        <f>+Combinar1[[#This Row],[Descripción Filtro URL 1]]</f>
        <v>Vichuquén</v>
      </c>
      <c r="AD365" t="str">
        <f>+Combinar1[[#This Row],[titulo]]&amp;AC365&amp;", "&amp;Combinar1[[#This Row],[temporalidad]]</f>
        <v>Elevación [Mínima-Media- Máxima], en la comuna de Vichuquén, 2021</v>
      </c>
      <c r="AE365" t="str">
        <f>+Combinar1[[#This Row],[descripcion_larga]]&amp;AC365&amp;", según datos del "&amp;Combinar1[[#This Row],[fuente]]&amp;", "&amp;Combinar1[[#This Row],[temporalidad]]</f>
        <v>Altitud/Elevación (msnm) promedio [Mínima-Media- Máxima], en la comuna de Vichuquén, según datos del DATA INTELLIGENCE, 2021</v>
      </c>
      <c r="AF365" t="e">
        <f>+Combinar1[[#This Row],[url]]&amp;Combinar1[[#This Row],[Complemento Link]]&amp;Combinar1[[#This Row],[id_fil_url 1]]&amp;#REF!&amp;#REF!</f>
        <v>#REF!</v>
      </c>
    </row>
    <row r="366" spans="1:32" x14ac:dyDescent="0.3">
      <c r="A366" s="20">
        <v>1</v>
      </c>
      <c r="B366" s="20" t="s">
        <v>329</v>
      </c>
      <c r="C366">
        <v>21</v>
      </c>
      <c r="D366" s="20">
        <v>21</v>
      </c>
      <c r="E366" s="20" t="s">
        <v>646</v>
      </c>
      <c r="F366" s="20"/>
      <c r="G366" s="20" t="s">
        <v>641</v>
      </c>
      <c r="H366" s="20" t="s">
        <v>640</v>
      </c>
      <c r="I366" s="20" t="s">
        <v>329</v>
      </c>
      <c r="K366" s="20" t="s">
        <v>637</v>
      </c>
      <c r="L366" s="20" t="s">
        <v>646</v>
      </c>
      <c r="M366" s="20">
        <v>2021</v>
      </c>
      <c r="N366" s="20" t="s">
        <v>638</v>
      </c>
      <c r="O366" s="20" t="s">
        <v>642</v>
      </c>
      <c r="P366" s="20" t="s">
        <v>2742</v>
      </c>
      <c r="Q366" t="s">
        <v>2742</v>
      </c>
      <c r="R366" s="20" t="s">
        <v>639</v>
      </c>
      <c r="S366" s="20" t="s">
        <v>647</v>
      </c>
      <c r="T366" s="20" t="s">
        <v>653</v>
      </c>
      <c r="U366" s="20" t="s">
        <v>337</v>
      </c>
      <c r="V366" s="20">
        <v>240</v>
      </c>
      <c r="W366" s="20" t="s">
        <v>330</v>
      </c>
      <c r="X366" s="20" t="s">
        <v>331</v>
      </c>
      <c r="Y366" s="20" t="s">
        <v>152</v>
      </c>
      <c r="Z366" s="20">
        <v>7309</v>
      </c>
      <c r="AA366" s="20" t="s">
        <v>651</v>
      </c>
      <c r="AC366" t="str">
        <f>+Combinar1[[#This Row],[Descripción Filtro URL 1]]</f>
        <v>Vichuquén</v>
      </c>
      <c r="AD366" t="str">
        <f>+Combinar1[[#This Row],[titulo]]&amp;AC366&amp;", "&amp;Combinar1[[#This Row],[temporalidad]]</f>
        <v>Pendiente (%) [Mínima-Media- Máxima], en la comuna de Vichuquén, 2021</v>
      </c>
      <c r="AE366" t="str">
        <f>+Combinar1[[#This Row],[descripcion_larga]]&amp;AC366&amp;", según datos del "&amp;Combinar1[[#This Row],[fuente]]&amp;", "&amp;Combinar1[[#This Row],[temporalidad]]</f>
        <v>Pendiente (%) [Mínima-Media- Máxima], en la comuna de Vichuquén, según datos del DATA INTELLIGENCE, 2021</v>
      </c>
      <c r="AF366" t="e">
        <f>+Combinar1[[#This Row],[url]]&amp;Combinar1[[#This Row],[Complemento Link]]&amp;Combinar1[[#This Row],[id_fil_url 1]]&amp;#REF!&amp;#REF!</f>
        <v>#REF!</v>
      </c>
    </row>
    <row r="367" spans="1:32" x14ac:dyDescent="0.3">
      <c r="A367" s="20">
        <v>1</v>
      </c>
      <c r="B367" s="20" t="s">
        <v>329</v>
      </c>
      <c r="C367">
        <v>22</v>
      </c>
      <c r="D367" s="20">
        <v>22</v>
      </c>
      <c r="E367" s="20" t="s">
        <v>646</v>
      </c>
      <c r="F367" s="20"/>
      <c r="G367" s="20" t="s">
        <v>641</v>
      </c>
      <c r="H367" s="20" t="s">
        <v>640</v>
      </c>
      <c r="I367" s="20" t="s">
        <v>329</v>
      </c>
      <c r="K367" s="20" t="s">
        <v>637</v>
      </c>
      <c r="L367" s="20" t="s">
        <v>646</v>
      </c>
      <c r="M367" s="20">
        <v>2021</v>
      </c>
      <c r="N367" s="20" t="s">
        <v>649</v>
      </c>
      <c r="O367" s="20" t="s">
        <v>642</v>
      </c>
      <c r="P367" s="20" t="s">
        <v>2743</v>
      </c>
      <c r="Q367" t="s">
        <v>2743</v>
      </c>
      <c r="R367" s="20" t="s">
        <v>639</v>
      </c>
      <c r="S367" s="20" t="s">
        <v>647</v>
      </c>
      <c r="T367" s="20" t="s">
        <v>654</v>
      </c>
      <c r="U367" s="20" t="s">
        <v>337</v>
      </c>
      <c r="V367" s="20">
        <v>240</v>
      </c>
      <c r="W367" s="20" t="s">
        <v>330</v>
      </c>
      <c r="X367" s="20" t="s">
        <v>331</v>
      </c>
      <c r="Y367" s="20" t="s">
        <v>152</v>
      </c>
      <c r="Z367" s="20">
        <v>7309</v>
      </c>
      <c r="AA367" s="20" t="s">
        <v>651</v>
      </c>
      <c r="AC367" t="str">
        <f>+Combinar1[[#This Row],[Descripción Filtro URL 1]]</f>
        <v>Vichuquén</v>
      </c>
      <c r="AD367" t="str">
        <f>+Combinar1[[#This Row],[titulo]]&amp;AC367&amp;", "&amp;Combinar1[[#This Row],[temporalidad]]</f>
        <v>Pendiente (grados) [Mínima-Media- Máxima], en la comuna de Vichuquén, 2021</v>
      </c>
      <c r="AE367" t="str">
        <f>+Combinar1[[#This Row],[descripcion_larga]]&amp;AC367&amp;", según datos del "&amp;Combinar1[[#This Row],[fuente]]&amp;", "&amp;Combinar1[[#This Row],[temporalidad]]</f>
        <v>Pendiente (grados) [Mínima-Media- Máxima], en la comuna de Vichuquén, según datos del DATA INTELLIGENCE, 2021</v>
      </c>
      <c r="AF367" t="e">
        <f>+Combinar1[[#This Row],[url]]&amp;Combinar1[[#This Row],[Complemento Link]]&amp;Combinar1[[#This Row],[id_fil_url 1]]&amp;#REF!&amp;#REF!</f>
        <v>#REF!</v>
      </c>
    </row>
    <row r="368" spans="1:32" x14ac:dyDescent="0.3">
      <c r="A368" s="20">
        <v>1</v>
      </c>
      <c r="B368" s="20" t="s">
        <v>329</v>
      </c>
      <c r="C368">
        <v>20</v>
      </c>
      <c r="D368" s="20">
        <v>20</v>
      </c>
      <c r="E368" s="20" t="s">
        <v>643</v>
      </c>
      <c r="F368" s="20"/>
      <c r="G368" s="20" t="s">
        <v>641</v>
      </c>
      <c r="H368" s="20" t="s">
        <v>640</v>
      </c>
      <c r="I368" s="20" t="s">
        <v>329</v>
      </c>
      <c r="K368" s="20" t="s">
        <v>637</v>
      </c>
      <c r="L368" s="20" t="s">
        <v>643</v>
      </c>
      <c r="M368" s="20">
        <v>2021</v>
      </c>
      <c r="N368" s="20" t="s">
        <v>644</v>
      </c>
      <c r="O368" s="20" t="s">
        <v>642</v>
      </c>
      <c r="P368" s="20" t="s">
        <v>2740</v>
      </c>
      <c r="Q368" t="s">
        <v>2741</v>
      </c>
      <c r="R368" s="20" t="s">
        <v>639</v>
      </c>
      <c r="S368" s="20" t="s">
        <v>2143</v>
      </c>
      <c r="T368" s="20" t="s">
        <v>652</v>
      </c>
      <c r="U368" s="20" t="s">
        <v>337</v>
      </c>
      <c r="V368" s="20">
        <v>240</v>
      </c>
      <c r="W368" s="20" t="s">
        <v>330</v>
      </c>
      <c r="X368" s="20" t="s">
        <v>331</v>
      </c>
      <c r="Y368" s="20" t="s">
        <v>153</v>
      </c>
      <c r="Z368" s="20">
        <v>7401</v>
      </c>
      <c r="AA368" s="20" t="s">
        <v>651</v>
      </c>
      <c r="AC368" t="str">
        <f>+Combinar1[[#This Row],[Descripción Filtro URL 1]]</f>
        <v>Linares</v>
      </c>
      <c r="AD368" t="str">
        <f>+Combinar1[[#This Row],[titulo]]&amp;AC368&amp;", "&amp;Combinar1[[#This Row],[temporalidad]]</f>
        <v>Elevación [Mínima-Media- Máxima], en la comuna de Linares, 2021</v>
      </c>
      <c r="AE368" t="str">
        <f>+Combinar1[[#This Row],[descripcion_larga]]&amp;AC368&amp;", según datos del "&amp;Combinar1[[#This Row],[fuente]]&amp;", "&amp;Combinar1[[#This Row],[temporalidad]]</f>
        <v>Altitud/Elevación (msnm) promedio [Mínima-Media- Máxima], en la comuna de Linares, según datos del DATA INTELLIGENCE, 2021</v>
      </c>
      <c r="AF368" t="e">
        <f>+Combinar1[[#This Row],[url]]&amp;Combinar1[[#This Row],[Complemento Link]]&amp;Combinar1[[#This Row],[id_fil_url 1]]&amp;#REF!&amp;#REF!</f>
        <v>#REF!</v>
      </c>
    </row>
    <row r="369" spans="1:32" x14ac:dyDescent="0.3">
      <c r="A369" s="20">
        <v>1</v>
      </c>
      <c r="B369" s="20" t="s">
        <v>329</v>
      </c>
      <c r="C369">
        <v>21</v>
      </c>
      <c r="D369" s="20">
        <v>21</v>
      </c>
      <c r="E369" s="20" t="s">
        <v>646</v>
      </c>
      <c r="F369" s="20"/>
      <c r="G369" s="20" t="s">
        <v>641</v>
      </c>
      <c r="H369" s="20" t="s">
        <v>640</v>
      </c>
      <c r="I369" s="20" t="s">
        <v>329</v>
      </c>
      <c r="K369" s="20" t="s">
        <v>637</v>
      </c>
      <c r="L369" s="20" t="s">
        <v>646</v>
      </c>
      <c r="M369" s="20">
        <v>2021</v>
      </c>
      <c r="N369" s="20" t="s">
        <v>638</v>
      </c>
      <c r="O369" s="20" t="s">
        <v>642</v>
      </c>
      <c r="P369" s="20" t="s">
        <v>2742</v>
      </c>
      <c r="Q369" t="s">
        <v>2742</v>
      </c>
      <c r="R369" s="20" t="s">
        <v>639</v>
      </c>
      <c r="S369" s="20" t="s">
        <v>647</v>
      </c>
      <c r="T369" s="20" t="s">
        <v>653</v>
      </c>
      <c r="U369" s="20" t="s">
        <v>337</v>
      </c>
      <c r="V369" s="20">
        <v>240</v>
      </c>
      <c r="W369" s="20" t="s">
        <v>330</v>
      </c>
      <c r="X369" s="20" t="s">
        <v>331</v>
      </c>
      <c r="Y369" s="20" t="s">
        <v>153</v>
      </c>
      <c r="Z369" s="20">
        <v>7401</v>
      </c>
      <c r="AA369" s="20" t="s">
        <v>651</v>
      </c>
      <c r="AC369" t="str">
        <f>+Combinar1[[#This Row],[Descripción Filtro URL 1]]</f>
        <v>Linares</v>
      </c>
      <c r="AD369" t="str">
        <f>+Combinar1[[#This Row],[titulo]]&amp;AC369&amp;", "&amp;Combinar1[[#This Row],[temporalidad]]</f>
        <v>Pendiente (%) [Mínima-Media- Máxima], en la comuna de Linares, 2021</v>
      </c>
      <c r="AE369" t="str">
        <f>+Combinar1[[#This Row],[descripcion_larga]]&amp;AC369&amp;", según datos del "&amp;Combinar1[[#This Row],[fuente]]&amp;", "&amp;Combinar1[[#This Row],[temporalidad]]</f>
        <v>Pendiente (%) [Mínima-Media- Máxima], en la comuna de Linares, según datos del DATA INTELLIGENCE, 2021</v>
      </c>
      <c r="AF369" t="e">
        <f>+Combinar1[[#This Row],[url]]&amp;Combinar1[[#This Row],[Complemento Link]]&amp;Combinar1[[#This Row],[id_fil_url 1]]&amp;#REF!&amp;#REF!</f>
        <v>#REF!</v>
      </c>
    </row>
    <row r="370" spans="1:32" x14ac:dyDescent="0.3">
      <c r="A370" s="20">
        <v>1</v>
      </c>
      <c r="B370" s="20" t="s">
        <v>329</v>
      </c>
      <c r="C370">
        <v>22</v>
      </c>
      <c r="D370" s="20">
        <v>22</v>
      </c>
      <c r="E370" s="20" t="s">
        <v>646</v>
      </c>
      <c r="F370" s="20"/>
      <c r="G370" s="20" t="s">
        <v>641</v>
      </c>
      <c r="H370" s="20" t="s">
        <v>640</v>
      </c>
      <c r="I370" s="20" t="s">
        <v>329</v>
      </c>
      <c r="K370" s="20" t="s">
        <v>637</v>
      </c>
      <c r="L370" s="20" t="s">
        <v>646</v>
      </c>
      <c r="M370" s="20">
        <v>2021</v>
      </c>
      <c r="N370" s="20" t="s">
        <v>649</v>
      </c>
      <c r="O370" s="20" t="s">
        <v>642</v>
      </c>
      <c r="P370" s="20" t="s">
        <v>2743</v>
      </c>
      <c r="Q370" t="s">
        <v>2743</v>
      </c>
      <c r="R370" s="20" t="s">
        <v>639</v>
      </c>
      <c r="S370" s="20" t="s">
        <v>647</v>
      </c>
      <c r="T370" s="20" t="s">
        <v>654</v>
      </c>
      <c r="U370" s="20" t="s">
        <v>337</v>
      </c>
      <c r="V370" s="20">
        <v>240</v>
      </c>
      <c r="W370" s="20" t="s">
        <v>330</v>
      </c>
      <c r="X370" s="20" t="s">
        <v>331</v>
      </c>
      <c r="Y370" s="20" t="s">
        <v>153</v>
      </c>
      <c r="Z370" s="20">
        <v>7401</v>
      </c>
      <c r="AA370" s="20" t="s">
        <v>651</v>
      </c>
      <c r="AC370" t="str">
        <f>+Combinar1[[#This Row],[Descripción Filtro URL 1]]</f>
        <v>Linares</v>
      </c>
      <c r="AD370" t="str">
        <f>+Combinar1[[#This Row],[titulo]]&amp;AC370&amp;", "&amp;Combinar1[[#This Row],[temporalidad]]</f>
        <v>Pendiente (grados) [Mínima-Media- Máxima], en la comuna de Linares, 2021</v>
      </c>
      <c r="AE370" t="str">
        <f>+Combinar1[[#This Row],[descripcion_larga]]&amp;AC370&amp;", según datos del "&amp;Combinar1[[#This Row],[fuente]]&amp;", "&amp;Combinar1[[#This Row],[temporalidad]]</f>
        <v>Pendiente (grados) [Mínima-Media- Máxima], en la comuna de Linares, según datos del DATA INTELLIGENCE, 2021</v>
      </c>
      <c r="AF370" t="e">
        <f>+Combinar1[[#This Row],[url]]&amp;Combinar1[[#This Row],[Complemento Link]]&amp;Combinar1[[#This Row],[id_fil_url 1]]&amp;#REF!&amp;#REF!</f>
        <v>#REF!</v>
      </c>
    </row>
    <row r="371" spans="1:32" x14ac:dyDescent="0.3">
      <c r="A371" s="20">
        <v>1</v>
      </c>
      <c r="B371" s="20" t="s">
        <v>329</v>
      </c>
      <c r="C371">
        <v>20</v>
      </c>
      <c r="D371" s="20">
        <v>20</v>
      </c>
      <c r="E371" s="20" t="s">
        <v>643</v>
      </c>
      <c r="F371" s="20"/>
      <c r="G371" s="20" t="s">
        <v>641</v>
      </c>
      <c r="H371" s="20" t="s">
        <v>640</v>
      </c>
      <c r="I371" s="20" t="s">
        <v>329</v>
      </c>
      <c r="K371" s="20" t="s">
        <v>637</v>
      </c>
      <c r="L371" s="20" t="s">
        <v>643</v>
      </c>
      <c r="M371" s="20">
        <v>2021</v>
      </c>
      <c r="N371" s="20" t="s">
        <v>644</v>
      </c>
      <c r="O371" s="20" t="s">
        <v>642</v>
      </c>
      <c r="P371" s="20" t="s">
        <v>2740</v>
      </c>
      <c r="Q371" t="s">
        <v>2741</v>
      </c>
      <c r="R371" s="20" t="s">
        <v>639</v>
      </c>
      <c r="S371" s="20" t="s">
        <v>2143</v>
      </c>
      <c r="T371" s="20" t="s">
        <v>652</v>
      </c>
      <c r="U371" s="20" t="s">
        <v>337</v>
      </c>
      <c r="V371" s="20">
        <v>240</v>
      </c>
      <c r="W371" s="20" t="s">
        <v>330</v>
      </c>
      <c r="X371" s="20" t="s">
        <v>331</v>
      </c>
      <c r="Y371" s="20" t="s">
        <v>154</v>
      </c>
      <c r="Z371" s="20">
        <v>7402</v>
      </c>
      <c r="AA371" s="20" t="s">
        <v>651</v>
      </c>
      <c r="AC371" t="str">
        <f>+Combinar1[[#This Row],[Descripción Filtro URL 1]]</f>
        <v>Colbún</v>
      </c>
      <c r="AD371" t="str">
        <f>+Combinar1[[#This Row],[titulo]]&amp;AC371&amp;", "&amp;Combinar1[[#This Row],[temporalidad]]</f>
        <v>Elevación [Mínima-Media- Máxima], en la comuna de Colbún, 2021</v>
      </c>
      <c r="AE371" t="str">
        <f>+Combinar1[[#This Row],[descripcion_larga]]&amp;AC371&amp;", según datos del "&amp;Combinar1[[#This Row],[fuente]]&amp;", "&amp;Combinar1[[#This Row],[temporalidad]]</f>
        <v>Altitud/Elevación (msnm) promedio [Mínima-Media- Máxima], en la comuna de Colbún, según datos del DATA INTELLIGENCE, 2021</v>
      </c>
      <c r="AF371" t="e">
        <f>+Combinar1[[#This Row],[url]]&amp;Combinar1[[#This Row],[Complemento Link]]&amp;Combinar1[[#This Row],[id_fil_url 1]]&amp;#REF!&amp;#REF!</f>
        <v>#REF!</v>
      </c>
    </row>
    <row r="372" spans="1:32" x14ac:dyDescent="0.3">
      <c r="A372" s="20">
        <v>1</v>
      </c>
      <c r="B372" s="20" t="s">
        <v>329</v>
      </c>
      <c r="C372">
        <v>21</v>
      </c>
      <c r="D372" s="20">
        <v>21</v>
      </c>
      <c r="E372" s="20" t="s">
        <v>646</v>
      </c>
      <c r="F372" s="20"/>
      <c r="G372" s="20" t="s">
        <v>641</v>
      </c>
      <c r="H372" s="20" t="s">
        <v>640</v>
      </c>
      <c r="I372" s="20" t="s">
        <v>329</v>
      </c>
      <c r="K372" s="20" t="s">
        <v>637</v>
      </c>
      <c r="L372" s="20" t="s">
        <v>646</v>
      </c>
      <c r="M372" s="20">
        <v>2021</v>
      </c>
      <c r="N372" s="20" t="s">
        <v>638</v>
      </c>
      <c r="O372" s="20" t="s">
        <v>642</v>
      </c>
      <c r="P372" s="20" t="s">
        <v>2742</v>
      </c>
      <c r="Q372" t="s">
        <v>2742</v>
      </c>
      <c r="R372" s="20" t="s">
        <v>639</v>
      </c>
      <c r="S372" s="20" t="s">
        <v>647</v>
      </c>
      <c r="T372" s="20" t="s">
        <v>653</v>
      </c>
      <c r="U372" s="20" t="s">
        <v>337</v>
      </c>
      <c r="V372" s="20">
        <v>240</v>
      </c>
      <c r="W372" s="20" t="s">
        <v>330</v>
      </c>
      <c r="X372" s="20" t="s">
        <v>331</v>
      </c>
      <c r="Y372" s="20" t="s">
        <v>154</v>
      </c>
      <c r="Z372" s="20">
        <v>7402</v>
      </c>
      <c r="AA372" s="20" t="s">
        <v>651</v>
      </c>
      <c r="AC372" t="str">
        <f>+Combinar1[[#This Row],[Descripción Filtro URL 1]]</f>
        <v>Colbún</v>
      </c>
      <c r="AD372" t="str">
        <f>+Combinar1[[#This Row],[titulo]]&amp;AC372&amp;", "&amp;Combinar1[[#This Row],[temporalidad]]</f>
        <v>Pendiente (%) [Mínima-Media- Máxima], en la comuna de Colbún, 2021</v>
      </c>
      <c r="AE372" t="str">
        <f>+Combinar1[[#This Row],[descripcion_larga]]&amp;AC372&amp;", según datos del "&amp;Combinar1[[#This Row],[fuente]]&amp;", "&amp;Combinar1[[#This Row],[temporalidad]]</f>
        <v>Pendiente (%) [Mínima-Media- Máxima], en la comuna de Colbún, según datos del DATA INTELLIGENCE, 2021</v>
      </c>
      <c r="AF372" t="e">
        <f>+Combinar1[[#This Row],[url]]&amp;Combinar1[[#This Row],[Complemento Link]]&amp;Combinar1[[#This Row],[id_fil_url 1]]&amp;#REF!&amp;#REF!</f>
        <v>#REF!</v>
      </c>
    </row>
    <row r="373" spans="1:32" x14ac:dyDescent="0.3">
      <c r="A373" s="20">
        <v>1</v>
      </c>
      <c r="B373" s="20" t="s">
        <v>329</v>
      </c>
      <c r="C373">
        <v>22</v>
      </c>
      <c r="D373" s="20">
        <v>22</v>
      </c>
      <c r="E373" s="20" t="s">
        <v>646</v>
      </c>
      <c r="F373" s="20"/>
      <c r="G373" s="20" t="s">
        <v>641</v>
      </c>
      <c r="H373" s="20" t="s">
        <v>640</v>
      </c>
      <c r="I373" s="20" t="s">
        <v>329</v>
      </c>
      <c r="K373" s="20" t="s">
        <v>637</v>
      </c>
      <c r="L373" s="20" t="s">
        <v>646</v>
      </c>
      <c r="M373" s="20">
        <v>2021</v>
      </c>
      <c r="N373" s="20" t="s">
        <v>649</v>
      </c>
      <c r="O373" s="20" t="s">
        <v>642</v>
      </c>
      <c r="P373" s="20" t="s">
        <v>2743</v>
      </c>
      <c r="Q373" t="s">
        <v>2743</v>
      </c>
      <c r="R373" s="20" t="s">
        <v>639</v>
      </c>
      <c r="S373" s="20" t="s">
        <v>647</v>
      </c>
      <c r="T373" s="20" t="s">
        <v>654</v>
      </c>
      <c r="U373" s="20" t="s">
        <v>337</v>
      </c>
      <c r="V373" s="20">
        <v>240</v>
      </c>
      <c r="W373" s="20" t="s">
        <v>330</v>
      </c>
      <c r="X373" s="20" t="s">
        <v>331</v>
      </c>
      <c r="Y373" s="20" t="s">
        <v>154</v>
      </c>
      <c r="Z373" s="20">
        <v>7402</v>
      </c>
      <c r="AA373" s="20" t="s">
        <v>651</v>
      </c>
      <c r="AC373" t="str">
        <f>+Combinar1[[#This Row],[Descripción Filtro URL 1]]</f>
        <v>Colbún</v>
      </c>
      <c r="AD373" t="str">
        <f>+Combinar1[[#This Row],[titulo]]&amp;AC373&amp;", "&amp;Combinar1[[#This Row],[temporalidad]]</f>
        <v>Pendiente (grados) [Mínima-Media- Máxima], en la comuna de Colbún, 2021</v>
      </c>
      <c r="AE373" t="str">
        <f>+Combinar1[[#This Row],[descripcion_larga]]&amp;AC373&amp;", según datos del "&amp;Combinar1[[#This Row],[fuente]]&amp;", "&amp;Combinar1[[#This Row],[temporalidad]]</f>
        <v>Pendiente (grados) [Mínima-Media- Máxima], en la comuna de Colbún, según datos del DATA INTELLIGENCE, 2021</v>
      </c>
      <c r="AF373" t="e">
        <f>+Combinar1[[#This Row],[url]]&amp;Combinar1[[#This Row],[Complemento Link]]&amp;Combinar1[[#This Row],[id_fil_url 1]]&amp;#REF!&amp;#REF!</f>
        <v>#REF!</v>
      </c>
    </row>
    <row r="374" spans="1:32" x14ac:dyDescent="0.3">
      <c r="A374" s="20">
        <v>1</v>
      </c>
      <c r="B374" s="20" t="s">
        <v>329</v>
      </c>
      <c r="C374">
        <v>20</v>
      </c>
      <c r="D374" s="20">
        <v>20</v>
      </c>
      <c r="E374" s="20" t="s">
        <v>643</v>
      </c>
      <c r="F374" s="20"/>
      <c r="G374" s="20" t="s">
        <v>641</v>
      </c>
      <c r="H374" s="20" t="s">
        <v>640</v>
      </c>
      <c r="I374" s="20" t="s">
        <v>329</v>
      </c>
      <c r="K374" s="20" t="s">
        <v>637</v>
      </c>
      <c r="L374" s="20" t="s">
        <v>643</v>
      </c>
      <c r="M374" s="20">
        <v>2021</v>
      </c>
      <c r="N374" s="20" t="s">
        <v>644</v>
      </c>
      <c r="O374" s="20" t="s">
        <v>642</v>
      </c>
      <c r="P374" s="20" t="s">
        <v>2740</v>
      </c>
      <c r="Q374" t="s">
        <v>2741</v>
      </c>
      <c r="R374" s="20" t="s">
        <v>639</v>
      </c>
      <c r="S374" s="20" t="s">
        <v>2143</v>
      </c>
      <c r="T374" s="20" t="s">
        <v>652</v>
      </c>
      <c r="U374" s="20" t="s">
        <v>337</v>
      </c>
      <c r="V374" s="20">
        <v>240</v>
      </c>
      <c r="W374" s="20" t="s">
        <v>330</v>
      </c>
      <c r="X374" s="20" t="s">
        <v>331</v>
      </c>
      <c r="Y374" s="20" t="s">
        <v>155</v>
      </c>
      <c r="Z374" s="20">
        <v>7403</v>
      </c>
      <c r="AA374" s="20" t="s">
        <v>651</v>
      </c>
      <c r="AC374" t="str">
        <f>+Combinar1[[#This Row],[Descripción Filtro URL 1]]</f>
        <v>Longaví</v>
      </c>
      <c r="AD374" t="str">
        <f>+Combinar1[[#This Row],[titulo]]&amp;AC374&amp;", "&amp;Combinar1[[#This Row],[temporalidad]]</f>
        <v>Elevación [Mínima-Media- Máxima], en la comuna de Longaví, 2021</v>
      </c>
      <c r="AE374" t="str">
        <f>+Combinar1[[#This Row],[descripcion_larga]]&amp;AC374&amp;", según datos del "&amp;Combinar1[[#This Row],[fuente]]&amp;", "&amp;Combinar1[[#This Row],[temporalidad]]</f>
        <v>Altitud/Elevación (msnm) promedio [Mínima-Media- Máxima], en la comuna de Longaví, según datos del DATA INTELLIGENCE, 2021</v>
      </c>
      <c r="AF374" t="e">
        <f>+Combinar1[[#This Row],[url]]&amp;Combinar1[[#This Row],[Complemento Link]]&amp;Combinar1[[#This Row],[id_fil_url 1]]&amp;#REF!&amp;#REF!</f>
        <v>#REF!</v>
      </c>
    </row>
    <row r="375" spans="1:32" x14ac:dyDescent="0.3">
      <c r="A375" s="20">
        <v>1</v>
      </c>
      <c r="B375" s="20" t="s">
        <v>329</v>
      </c>
      <c r="C375">
        <v>21</v>
      </c>
      <c r="D375" s="20">
        <v>21</v>
      </c>
      <c r="E375" s="20" t="s">
        <v>646</v>
      </c>
      <c r="F375" s="20"/>
      <c r="G375" s="20" t="s">
        <v>641</v>
      </c>
      <c r="H375" s="20" t="s">
        <v>640</v>
      </c>
      <c r="I375" s="20" t="s">
        <v>329</v>
      </c>
      <c r="K375" s="20" t="s">
        <v>637</v>
      </c>
      <c r="L375" s="20" t="s">
        <v>646</v>
      </c>
      <c r="M375" s="20">
        <v>2021</v>
      </c>
      <c r="N375" s="20" t="s">
        <v>638</v>
      </c>
      <c r="O375" s="20" t="s">
        <v>642</v>
      </c>
      <c r="P375" s="20" t="s">
        <v>2742</v>
      </c>
      <c r="Q375" t="s">
        <v>2742</v>
      </c>
      <c r="R375" s="20" t="s">
        <v>639</v>
      </c>
      <c r="S375" s="20" t="s">
        <v>647</v>
      </c>
      <c r="T375" s="20" t="s">
        <v>653</v>
      </c>
      <c r="U375" s="20" t="s">
        <v>337</v>
      </c>
      <c r="V375" s="20">
        <v>240</v>
      </c>
      <c r="W375" s="20" t="s">
        <v>330</v>
      </c>
      <c r="X375" s="20" t="s">
        <v>331</v>
      </c>
      <c r="Y375" s="20" t="s">
        <v>155</v>
      </c>
      <c r="Z375" s="20">
        <v>7403</v>
      </c>
      <c r="AA375" s="20" t="s">
        <v>651</v>
      </c>
      <c r="AC375" t="str">
        <f>+Combinar1[[#This Row],[Descripción Filtro URL 1]]</f>
        <v>Longaví</v>
      </c>
      <c r="AD375" t="str">
        <f>+Combinar1[[#This Row],[titulo]]&amp;AC375&amp;", "&amp;Combinar1[[#This Row],[temporalidad]]</f>
        <v>Pendiente (%) [Mínima-Media- Máxima], en la comuna de Longaví, 2021</v>
      </c>
      <c r="AE375" t="str">
        <f>+Combinar1[[#This Row],[descripcion_larga]]&amp;AC375&amp;", según datos del "&amp;Combinar1[[#This Row],[fuente]]&amp;", "&amp;Combinar1[[#This Row],[temporalidad]]</f>
        <v>Pendiente (%) [Mínima-Media- Máxima], en la comuna de Longaví, según datos del DATA INTELLIGENCE, 2021</v>
      </c>
      <c r="AF375" t="e">
        <f>+Combinar1[[#This Row],[url]]&amp;Combinar1[[#This Row],[Complemento Link]]&amp;Combinar1[[#This Row],[id_fil_url 1]]&amp;#REF!&amp;#REF!</f>
        <v>#REF!</v>
      </c>
    </row>
    <row r="376" spans="1:32" x14ac:dyDescent="0.3">
      <c r="A376" s="20">
        <v>1</v>
      </c>
      <c r="B376" s="20" t="s">
        <v>329</v>
      </c>
      <c r="C376">
        <v>22</v>
      </c>
      <c r="D376" s="20">
        <v>22</v>
      </c>
      <c r="E376" s="20" t="s">
        <v>646</v>
      </c>
      <c r="F376" s="20"/>
      <c r="G376" s="20" t="s">
        <v>641</v>
      </c>
      <c r="H376" s="20" t="s">
        <v>640</v>
      </c>
      <c r="I376" s="20" t="s">
        <v>329</v>
      </c>
      <c r="K376" s="20" t="s">
        <v>637</v>
      </c>
      <c r="L376" s="20" t="s">
        <v>646</v>
      </c>
      <c r="M376" s="20">
        <v>2021</v>
      </c>
      <c r="N376" s="20" t="s">
        <v>649</v>
      </c>
      <c r="O376" s="20" t="s">
        <v>642</v>
      </c>
      <c r="P376" s="20" t="s">
        <v>2743</v>
      </c>
      <c r="Q376" t="s">
        <v>2743</v>
      </c>
      <c r="R376" s="20" t="s">
        <v>639</v>
      </c>
      <c r="S376" s="20" t="s">
        <v>647</v>
      </c>
      <c r="T376" s="20" t="s">
        <v>654</v>
      </c>
      <c r="U376" s="20" t="s">
        <v>337</v>
      </c>
      <c r="V376" s="20">
        <v>240</v>
      </c>
      <c r="W376" s="20" t="s">
        <v>330</v>
      </c>
      <c r="X376" s="20" t="s">
        <v>331</v>
      </c>
      <c r="Y376" s="20" t="s">
        <v>155</v>
      </c>
      <c r="Z376" s="20">
        <v>7403</v>
      </c>
      <c r="AA376" s="20" t="s">
        <v>651</v>
      </c>
      <c r="AC376" t="str">
        <f>+Combinar1[[#This Row],[Descripción Filtro URL 1]]</f>
        <v>Longaví</v>
      </c>
      <c r="AD376" t="str">
        <f>+Combinar1[[#This Row],[titulo]]&amp;AC376&amp;", "&amp;Combinar1[[#This Row],[temporalidad]]</f>
        <v>Pendiente (grados) [Mínima-Media- Máxima], en la comuna de Longaví, 2021</v>
      </c>
      <c r="AE376" t="str">
        <f>+Combinar1[[#This Row],[descripcion_larga]]&amp;AC376&amp;", según datos del "&amp;Combinar1[[#This Row],[fuente]]&amp;", "&amp;Combinar1[[#This Row],[temporalidad]]</f>
        <v>Pendiente (grados) [Mínima-Media- Máxima], en la comuna de Longaví, según datos del DATA INTELLIGENCE, 2021</v>
      </c>
      <c r="AF376" t="e">
        <f>+Combinar1[[#This Row],[url]]&amp;Combinar1[[#This Row],[Complemento Link]]&amp;Combinar1[[#This Row],[id_fil_url 1]]&amp;#REF!&amp;#REF!</f>
        <v>#REF!</v>
      </c>
    </row>
    <row r="377" spans="1:32" x14ac:dyDescent="0.3">
      <c r="A377" s="20">
        <v>1</v>
      </c>
      <c r="B377" s="20" t="s">
        <v>329</v>
      </c>
      <c r="C377">
        <v>20</v>
      </c>
      <c r="D377" s="20">
        <v>20</v>
      </c>
      <c r="E377" s="20" t="s">
        <v>643</v>
      </c>
      <c r="F377" s="20"/>
      <c r="G377" s="20" t="s">
        <v>641</v>
      </c>
      <c r="H377" s="20" t="s">
        <v>640</v>
      </c>
      <c r="I377" s="20" t="s">
        <v>329</v>
      </c>
      <c r="K377" s="20" t="s">
        <v>637</v>
      </c>
      <c r="L377" s="20" t="s">
        <v>643</v>
      </c>
      <c r="M377" s="20">
        <v>2021</v>
      </c>
      <c r="N377" s="20" t="s">
        <v>644</v>
      </c>
      <c r="O377" s="20" t="s">
        <v>642</v>
      </c>
      <c r="P377" s="20" t="s">
        <v>2740</v>
      </c>
      <c r="Q377" t="s">
        <v>2741</v>
      </c>
      <c r="R377" s="20" t="s">
        <v>639</v>
      </c>
      <c r="S377" s="20" t="s">
        <v>2143</v>
      </c>
      <c r="T377" s="20" t="s">
        <v>652</v>
      </c>
      <c r="U377" s="20" t="s">
        <v>337</v>
      </c>
      <c r="V377" s="20">
        <v>240</v>
      </c>
      <c r="W377" s="20" t="s">
        <v>330</v>
      </c>
      <c r="X377" s="20" t="s">
        <v>331</v>
      </c>
      <c r="Y377" s="20" t="s">
        <v>156</v>
      </c>
      <c r="Z377" s="20">
        <v>7404</v>
      </c>
      <c r="AA377" s="20" t="s">
        <v>651</v>
      </c>
      <c r="AC377" t="str">
        <f>+Combinar1[[#This Row],[Descripción Filtro URL 1]]</f>
        <v>Parral</v>
      </c>
      <c r="AD377" t="str">
        <f>+Combinar1[[#This Row],[titulo]]&amp;AC377&amp;", "&amp;Combinar1[[#This Row],[temporalidad]]</f>
        <v>Elevación [Mínima-Media- Máxima], en la comuna de Parral, 2021</v>
      </c>
      <c r="AE377" t="str">
        <f>+Combinar1[[#This Row],[descripcion_larga]]&amp;AC377&amp;", según datos del "&amp;Combinar1[[#This Row],[fuente]]&amp;", "&amp;Combinar1[[#This Row],[temporalidad]]</f>
        <v>Altitud/Elevación (msnm) promedio [Mínima-Media- Máxima], en la comuna de Parral, según datos del DATA INTELLIGENCE, 2021</v>
      </c>
      <c r="AF377" t="e">
        <f>+Combinar1[[#This Row],[url]]&amp;Combinar1[[#This Row],[Complemento Link]]&amp;Combinar1[[#This Row],[id_fil_url 1]]&amp;#REF!&amp;#REF!</f>
        <v>#REF!</v>
      </c>
    </row>
    <row r="378" spans="1:32" x14ac:dyDescent="0.3">
      <c r="A378" s="20">
        <v>1</v>
      </c>
      <c r="B378" s="20" t="s">
        <v>329</v>
      </c>
      <c r="C378">
        <v>21</v>
      </c>
      <c r="D378" s="20">
        <v>21</v>
      </c>
      <c r="E378" s="20" t="s">
        <v>646</v>
      </c>
      <c r="F378" s="20"/>
      <c r="G378" s="20" t="s">
        <v>641</v>
      </c>
      <c r="H378" s="20" t="s">
        <v>640</v>
      </c>
      <c r="I378" s="20" t="s">
        <v>329</v>
      </c>
      <c r="K378" s="20" t="s">
        <v>637</v>
      </c>
      <c r="L378" s="20" t="s">
        <v>646</v>
      </c>
      <c r="M378" s="20">
        <v>2021</v>
      </c>
      <c r="N378" s="20" t="s">
        <v>638</v>
      </c>
      <c r="O378" s="20" t="s">
        <v>642</v>
      </c>
      <c r="P378" s="20" t="s">
        <v>2742</v>
      </c>
      <c r="Q378" t="s">
        <v>2742</v>
      </c>
      <c r="R378" s="20" t="s">
        <v>639</v>
      </c>
      <c r="S378" s="20" t="s">
        <v>647</v>
      </c>
      <c r="T378" s="20" t="s">
        <v>653</v>
      </c>
      <c r="U378" s="20" t="s">
        <v>337</v>
      </c>
      <c r="V378" s="20">
        <v>240</v>
      </c>
      <c r="W378" s="20" t="s">
        <v>330</v>
      </c>
      <c r="X378" s="20" t="s">
        <v>331</v>
      </c>
      <c r="Y378" s="20" t="s">
        <v>156</v>
      </c>
      <c r="Z378" s="20">
        <v>7404</v>
      </c>
      <c r="AA378" s="20" t="s">
        <v>651</v>
      </c>
      <c r="AC378" t="str">
        <f>+Combinar1[[#This Row],[Descripción Filtro URL 1]]</f>
        <v>Parral</v>
      </c>
      <c r="AD378" t="str">
        <f>+Combinar1[[#This Row],[titulo]]&amp;AC378&amp;", "&amp;Combinar1[[#This Row],[temporalidad]]</f>
        <v>Pendiente (%) [Mínima-Media- Máxima], en la comuna de Parral, 2021</v>
      </c>
      <c r="AE378" t="str">
        <f>+Combinar1[[#This Row],[descripcion_larga]]&amp;AC378&amp;", según datos del "&amp;Combinar1[[#This Row],[fuente]]&amp;", "&amp;Combinar1[[#This Row],[temporalidad]]</f>
        <v>Pendiente (%) [Mínima-Media- Máxima], en la comuna de Parral, según datos del DATA INTELLIGENCE, 2021</v>
      </c>
      <c r="AF378" t="e">
        <f>+Combinar1[[#This Row],[url]]&amp;Combinar1[[#This Row],[Complemento Link]]&amp;Combinar1[[#This Row],[id_fil_url 1]]&amp;#REF!&amp;#REF!</f>
        <v>#REF!</v>
      </c>
    </row>
    <row r="379" spans="1:32" x14ac:dyDescent="0.3">
      <c r="A379" s="20">
        <v>1</v>
      </c>
      <c r="B379" s="20" t="s">
        <v>329</v>
      </c>
      <c r="C379">
        <v>22</v>
      </c>
      <c r="D379" s="20">
        <v>22</v>
      </c>
      <c r="E379" s="20" t="s">
        <v>646</v>
      </c>
      <c r="F379" s="20"/>
      <c r="G379" s="20" t="s">
        <v>641</v>
      </c>
      <c r="H379" s="20" t="s">
        <v>640</v>
      </c>
      <c r="I379" s="20" t="s">
        <v>329</v>
      </c>
      <c r="K379" s="20" t="s">
        <v>637</v>
      </c>
      <c r="L379" s="20" t="s">
        <v>646</v>
      </c>
      <c r="M379" s="20">
        <v>2021</v>
      </c>
      <c r="N379" s="20" t="s">
        <v>649</v>
      </c>
      <c r="O379" s="20" t="s">
        <v>642</v>
      </c>
      <c r="P379" s="20" t="s">
        <v>2743</v>
      </c>
      <c r="Q379" t="s">
        <v>2743</v>
      </c>
      <c r="R379" s="20" t="s">
        <v>639</v>
      </c>
      <c r="S379" s="20" t="s">
        <v>647</v>
      </c>
      <c r="T379" s="20" t="s">
        <v>654</v>
      </c>
      <c r="U379" s="20" t="s">
        <v>337</v>
      </c>
      <c r="V379" s="20">
        <v>240</v>
      </c>
      <c r="W379" s="20" t="s">
        <v>330</v>
      </c>
      <c r="X379" s="20" t="s">
        <v>331</v>
      </c>
      <c r="Y379" s="20" t="s">
        <v>156</v>
      </c>
      <c r="Z379" s="20">
        <v>7404</v>
      </c>
      <c r="AA379" s="20" t="s">
        <v>651</v>
      </c>
      <c r="AC379" t="str">
        <f>+Combinar1[[#This Row],[Descripción Filtro URL 1]]</f>
        <v>Parral</v>
      </c>
      <c r="AD379" t="str">
        <f>+Combinar1[[#This Row],[titulo]]&amp;AC379&amp;", "&amp;Combinar1[[#This Row],[temporalidad]]</f>
        <v>Pendiente (grados) [Mínima-Media- Máxima], en la comuna de Parral, 2021</v>
      </c>
      <c r="AE379" t="str">
        <f>+Combinar1[[#This Row],[descripcion_larga]]&amp;AC379&amp;", según datos del "&amp;Combinar1[[#This Row],[fuente]]&amp;", "&amp;Combinar1[[#This Row],[temporalidad]]</f>
        <v>Pendiente (grados) [Mínima-Media- Máxima], en la comuna de Parral, según datos del DATA INTELLIGENCE, 2021</v>
      </c>
      <c r="AF379" t="e">
        <f>+Combinar1[[#This Row],[url]]&amp;Combinar1[[#This Row],[Complemento Link]]&amp;Combinar1[[#This Row],[id_fil_url 1]]&amp;#REF!&amp;#REF!</f>
        <v>#REF!</v>
      </c>
    </row>
    <row r="380" spans="1:32" x14ac:dyDescent="0.3">
      <c r="A380" s="20">
        <v>1</v>
      </c>
      <c r="B380" s="20" t="s">
        <v>329</v>
      </c>
      <c r="C380">
        <v>20</v>
      </c>
      <c r="D380" s="20">
        <v>20</v>
      </c>
      <c r="E380" s="20" t="s">
        <v>643</v>
      </c>
      <c r="F380" s="20"/>
      <c r="G380" s="20" t="s">
        <v>641</v>
      </c>
      <c r="H380" s="20" t="s">
        <v>640</v>
      </c>
      <c r="I380" s="20" t="s">
        <v>329</v>
      </c>
      <c r="K380" s="20" t="s">
        <v>637</v>
      </c>
      <c r="L380" s="20" t="s">
        <v>643</v>
      </c>
      <c r="M380" s="20">
        <v>2021</v>
      </c>
      <c r="N380" s="20" t="s">
        <v>644</v>
      </c>
      <c r="O380" s="20" t="s">
        <v>642</v>
      </c>
      <c r="P380" s="20" t="s">
        <v>2740</v>
      </c>
      <c r="Q380" t="s">
        <v>2741</v>
      </c>
      <c r="R380" s="20" t="s">
        <v>639</v>
      </c>
      <c r="S380" s="20" t="s">
        <v>2143</v>
      </c>
      <c r="T380" s="20" t="s">
        <v>652</v>
      </c>
      <c r="U380" s="20" t="s">
        <v>337</v>
      </c>
      <c r="V380" s="20">
        <v>240</v>
      </c>
      <c r="W380" s="20" t="s">
        <v>330</v>
      </c>
      <c r="X380" s="20" t="s">
        <v>331</v>
      </c>
      <c r="Y380" s="20" t="s">
        <v>157</v>
      </c>
      <c r="Z380" s="20">
        <v>7405</v>
      </c>
      <c r="AA380" s="20" t="s">
        <v>651</v>
      </c>
      <c r="AC380" t="str">
        <f>+Combinar1[[#This Row],[Descripción Filtro URL 1]]</f>
        <v>Retiro</v>
      </c>
      <c r="AD380" t="str">
        <f>+Combinar1[[#This Row],[titulo]]&amp;AC380&amp;", "&amp;Combinar1[[#This Row],[temporalidad]]</f>
        <v>Elevación [Mínima-Media- Máxima], en la comuna de Retiro, 2021</v>
      </c>
      <c r="AE380" t="str">
        <f>+Combinar1[[#This Row],[descripcion_larga]]&amp;AC380&amp;", según datos del "&amp;Combinar1[[#This Row],[fuente]]&amp;", "&amp;Combinar1[[#This Row],[temporalidad]]</f>
        <v>Altitud/Elevación (msnm) promedio [Mínima-Media- Máxima], en la comuna de Retiro, según datos del DATA INTELLIGENCE, 2021</v>
      </c>
      <c r="AF380" t="e">
        <f>+Combinar1[[#This Row],[url]]&amp;Combinar1[[#This Row],[Complemento Link]]&amp;Combinar1[[#This Row],[id_fil_url 1]]&amp;#REF!&amp;#REF!</f>
        <v>#REF!</v>
      </c>
    </row>
    <row r="381" spans="1:32" x14ac:dyDescent="0.3">
      <c r="A381" s="20">
        <v>1</v>
      </c>
      <c r="B381" s="20" t="s">
        <v>329</v>
      </c>
      <c r="C381">
        <v>21</v>
      </c>
      <c r="D381" s="20">
        <v>21</v>
      </c>
      <c r="E381" s="20" t="s">
        <v>646</v>
      </c>
      <c r="F381" s="20"/>
      <c r="G381" s="20" t="s">
        <v>641</v>
      </c>
      <c r="H381" s="20" t="s">
        <v>640</v>
      </c>
      <c r="I381" s="20" t="s">
        <v>329</v>
      </c>
      <c r="K381" s="20" t="s">
        <v>637</v>
      </c>
      <c r="L381" s="20" t="s">
        <v>646</v>
      </c>
      <c r="M381" s="20">
        <v>2021</v>
      </c>
      <c r="N381" s="20" t="s">
        <v>638</v>
      </c>
      <c r="O381" s="20" t="s">
        <v>642</v>
      </c>
      <c r="P381" s="20" t="s">
        <v>2742</v>
      </c>
      <c r="Q381" t="s">
        <v>2742</v>
      </c>
      <c r="R381" s="20" t="s">
        <v>639</v>
      </c>
      <c r="S381" s="20" t="s">
        <v>647</v>
      </c>
      <c r="T381" s="20" t="s">
        <v>653</v>
      </c>
      <c r="U381" s="20" t="s">
        <v>337</v>
      </c>
      <c r="V381" s="20">
        <v>240</v>
      </c>
      <c r="W381" s="20" t="s">
        <v>330</v>
      </c>
      <c r="X381" s="20" t="s">
        <v>331</v>
      </c>
      <c r="Y381" s="20" t="s">
        <v>157</v>
      </c>
      <c r="Z381" s="20">
        <v>7405</v>
      </c>
      <c r="AA381" s="20" t="s">
        <v>651</v>
      </c>
      <c r="AC381" t="str">
        <f>+Combinar1[[#This Row],[Descripción Filtro URL 1]]</f>
        <v>Retiro</v>
      </c>
      <c r="AD381" t="str">
        <f>+Combinar1[[#This Row],[titulo]]&amp;AC381&amp;", "&amp;Combinar1[[#This Row],[temporalidad]]</f>
        <v>Pendiente (%) [Mínima-Media- Máxima], en la comuna de Retiro, 2021</v>
      </c>
      <c r="AE381" t="str">
        <f>+Combinar1[[#This Row],[descripcion_larga]]&amp;AC381&amp;", según datos del "&amp;Combinar1[[#This Row],[fuente]]&amp;", "&amp;Combinar1[[#This Row],[temporalidad]]</f>
        <v>Pendiente (%) [Mínima-Media- Máxima], en la comuna de Retiro, según datos del DATA INTELLIGENCE, 2021</v>
      </c>
      <c r="AF381" t="e">
        <f>+Combinar1[[#This Row],[url]]&amp;Combinar1[[#This Row],[Complemento Link]]&amp;Combinar1[[#This Row],[id_fil_url 1]]&amp;#REF!&amp;#REF!</f>
        <v>#REF!</v>
      </c>
    </row>
    <row r="382" spans="1:32" x14ac:dyDescent="0.3">
      <c r="A382" s="20">
        <v>1</v>
      </c>
      <c r="B382" s="20" t="s">
        <v>329</v>
      </c>
      <c r="C382">
        <v>22</v>
      </c>
      <c r="D382" s="20">
        <v>22</v>
      </c>
      <c r="E382" s="20" t="s">
        <v>646</v>
      </c>
      <c r="F382" s="20"/>
      <c r="G382" s="20" t="s">
        <v>641</v>
      </c>
      <c r="H382" s="20" t="s">
        <v>640</v>
      </c>
      <c r="I382" s="20" t="s">
        <v>329</v>
      </c>
      <c r="K382" s="20" t="s">
        <v>637</v>
      </c>
      <c r="L382" s="20" t="s">
        <v>646</v>
      </c>
      <c r="M382" s="20">
        <v>2021</v>
      </c>
      <c r="N382" s="20" t="s">
        <v>649</v>
      </c>
      <c r="O382" s="20" t="s">
        <v>642</v>
      </c>
      <c r="P382" s="20" t="s">
        <v>2743</v>
      </c>
      <c r="Q382" t="s">
        <v>2743</v>
      </c>
      <c r="R382" s="20" t="s">
        <v>639</v>
      </c>
      <c r="S382" s="20" t="s">
        <v>647</v>
      </c>
      <c r="T382" s="20" t="s">
        <v>654</v>
      </c>
      <c r="U382" s="20" t="s">
        <v>337</v>
      </c>
      <c r="V382" s="20">
        <v>240</v>
      </c>
      <c r="W382" s="20" t="s">
        <v>330</v>
      </c>
      <c r="X382" s="20" t="s">
        <v>331</v>
      </c>
      <c r="Y382" s="20" t="s">
        <v>157</v>
      </c>
      <c r="Z382" s="20">
        <v>7405</v>
      </c>
      <c r="AA382" s="20" t="s">
        <v>651</v>
      </c>
      <c r="AC382" t="str">
        <f>+Combinar1[[#This Row],[Descripción Filtro URL 1]]</f>
        <v>Retiro</v>
      </c>
      <c r="AD382" t="str">
        <f>+Combinar1[[#This Row],[titulo]]&amp;AC382&amp;", "&amp;Combinar1[[#This Row],[temporalidad]]</f>
        <v>Pendiente (grados) [Mínima-Media- Máxima], en la comuna de Retiro, 2021</v>
      </c>
      <c r="AE382" t="str">
        <f>+Combinar1[[#This Row],[descripcion_larga]]&amp;AC382&amp;", según datos del "&amp;Combinar1[[#This Row],[fuente]]&amp;", "&amp;Combinar1[[#This Row],[temporalidad]]</f>
        <v>Pendiente (grados) [Mínima-Media- Máxima], en la comuna de Retiro, según datos del DATA INTELLIGENCE, 2021</v>
      </c>
      <c r="AF382" t="e">
        <f>+Combinar1[[#This Row],[url]]&amp;Combinar1[[#This Row],[Complemento Link]]&amp;Combinar1[[#This Row],[id_fil_url 1]]&amp;#REF!&amp;#REF!</f>
        <v>#REF!</v>
      </c>
    </row>
    <row r="383" spans="1:32" x14ac:dyDescent="0.3">
      <c r="A383" s="20">
        <v>1</v>
      </c>
      <c r="B383" s="20" t="s">
        <v>329</v>
      </c>
      <c r="C383">
        <v>20</v>
      </c>
      <c r="D383" s="20">
        <v>20</v>
      </c>
      <c r="E383" s="20" t="s">
        <v>643</v>
      </c>
      <c r="F383" s="20"/>
      <c r="G383" s="20" t="s">
        <v>641</v>
      </c>
      <c r="H383" s="20" t="s">
        <v>640</v>
      </c>
      <c r="I383" s="20" t="s">
        <v>329</v>
      </c>
      <c r="K383" s="20" t="s">
        <v>637</v>
      </c>
      <c r="L383" s="20" t="s">
        <v>643</v>
      </c>
      <c r="M383" s="20">
        <v>2021</v>
      </c>
      <c r="N383" s="20" t="s">
        <v>644</v>
      </c>
      <c r="O383" s="20" t="s">
        <v>642</v>
      </c>
      <c r="P383" s="20" t="s">
        <v>2740</v>
      </c>
      <c r="Q383" t="s">
        <v>2741</v>
      </c>
      <c r="R383" s="20" t="s">
        <v>639</v>
      </c>
      <c r="S383" s="20" t="s">
        <v>2143</v>
      </c>
      <c r="T383" s="20" t="s">
        <v>652</v>
      </c>
      <c r="U383" s="20" t="s">
        <v>337</v>
      </c>
      <c r="V383" s="20">
        <v>240</v>
      </c>
      <c r="W383" s="20" t="s">
        <v>330</v>
      </c>
      <c r="X383" s="20" t="s">
        <v>331</v>
      </c>
      <c r="Y383" s="20" t="s">
        <v>158</v>
      </c>
      <c r="Z383" s="20">
        <v>7406</v>
      </c>
      <c r="AA383" s="20" t="s">
        <v>651</v>
      </c>
      <c r="AC383" t="str">
        <f>+Combinar1[[#This Row],[Descripción Filtro URL 1]]</f>
        <v>San Javier</v>
      </c>
      <c r="AD383" t="str">
        <f>+Combinar1[[#This Row],[titulo]]&amp;AC383&amp;", "&amp;Combinar1[[#This Row],[temporalidad]]</f>
        <v>Elevación [Mínima-Media- Máxima], en la comuna de San Javier, 2021</v>
      </c>
      <c r="AE383" t="str">
        <f>+Combinar1[[#This Row],[descripcion_larga]]&amp;AC383&amp;", según datos del "&amp;Combinar1[[#This Row],[fuente]]&amp;", "&amp;Combinar1[[#This Row],[temporalidad]]</f>
        <v>Altitud/Elevación (msnm) promedio [Mínima-Media- Máxima], en la comuna de San Javier, según datos del DATA INTELLIGENCE, 2021</v>
      </c>
      <c r="AF383" t="e">
        <f>+Combinar1[[#This Row],[url]]&amp;Combinar1[[#This Row],[Complemento Link]]&amp;Combinar1[[#This Row],[id_fil_url 1]]&amp;#REF!&amp;#REF!</f>
        <v>#REF!</v>
      </c>
    </row>
    <row r="384" spans="1:32" x14ac:dyDescent="0.3">
      <c r="A384" s="20">
        <v>1</v>
      </c>
      <c r="B384" s="20" t="s">
        <v>329</v>
      </c>
      <c r="C384">
        <v>21</v>
      </c>
      <c r="D384" s="20">
        <v>21</v>
      </c>
      <c r="E384" s="20" t="s">
        <v>646</v>
      </c>
      <c r="F384" s="20"/>
      <c r="G384" s="20" t="s">
        <v>641</v>
      </c>
      <c r="H384" s="20" t="s">
        <v>640</v>
      </c>
      <c r="I384" s="20" t="s">
        <v>329</v>
      </c>
      <c r="K384" s="20" t="s">
        <v>637</v>
      </c>
      <c r="L384" s="20" t="s">
        <v>646</v>
      </c>
      <c r="M384" s="20">
        <v>2021</v>
      </c>
      <c r="N384" s="20" t="s">
        <v>638</v>
      </c>
      <c r="O384" s="20" t="s">
        <v>642</v>
      </c>
      <c r="P384" s="20" t="s">
        <v>2742</v>
      </c>
      <c r="Q384" t="s">
        <v>2742</v>
      </c>
      <c r="R384" s="20" t="s">
        <v>639</v>
      </c>
      <c r="S384" s="20" t="s">
        <v>647</v>
      </c>
      <c r="T384" s="20" t="s">
        <v>653</v>
      </c>
      <c r="U384" s="20" t="s">
        <v>337</v>
      </c>
      <c r="V384" s="20">
        <v>240</v>
      </c>
      <c r="W384" s="20" t="s">
        <v>330</v>
      </c>
      <c r="X384" s="20" t="s">
        <v>331</v>
      </c>
      <c r="Y384" s="20" t="s">
        <v>158</v>
      </c>
      <c r="Z384" s="20">
        <v>7406</v>
      </c>
      <c r="AA384" s="20" t="s">
        <v>651</v>
      </c>
      <c r="AC384" t="str">
        <f>+Combinar1[[#This Row],[Descripción Filtro URL 1]]</f>
        <v>San Javier</v>
      </c>
      <c r="AD384" t="str">
        <f>+Combinar1[[#This Row],[titulo]]&amp;AC384&amp;", "&amp;Combinar1[[#This Row],[temporalidad]]</f>
        <v>Pendiente (%) [Mínima-Media- Máxima], en la comuna de San Javier, 2021</v>
      </c>
      <c r="AE384" t="str">
        <f>+Combinar1[[#This Row],[descripcion_larga]]&amp;AC384&amp;", según datos del "&amp;Combinar1[[#This Row],[fuente]]&amp;", "&amp;Combinar1[[#This Row],[temporalidad]]</f>
        <v>Pendiente (%) [Mínima-Media- Máxima], en la comuna de San Javier, según datos del DATA INTELLIGENCE, 2021</v>
      </c>
      <c r="AF384" t="e">
        <f>+Combinar1[[#This Row],[url]]&amp;Combinar1[[#This Row],[Complemento Link]]&amp;Combinar1[[#This Row],[id_fil_url 1]]&amp;#REF!&amp;#REF!</f>
        <v>#REF!</v>
      </c>
    </row>
    <row r="385" spans="1:32" x14ac:dyDescent="0.3">
      <c r="A385" s="20">
        <v>1</v>
      </c>
      <c r="B385" s="20" t="s">
        <v>329</v>
      </c>
      <c r="C385">
        <v>22</v>
      </c>
      <c r="D385" s="20">
        <v>22</v>
      </c>
      <c r="E385" s="20" t="s">
        <v>646</v>
      </c>
      <c r="F385" s="20"/>
      <c r="G385" s="20" t="s">
        <v>641</v>
      </c>
      <c r="H385" s="20" t="s">
        <v>640</v>
      </c>
      <c r="I385" s="20" t="s">
        <v>329</v>
      </c>
      <c r="K385" s="20" t="s">
        <v>637</v>
      </c>
      <c r="L385" s="20" t="s">
        <v>646</v>
      </c>
      <c r="M385" s="20">
        <v>2021</v>
      </c>
      <c r="N385" s="20" t="s">
        <v>649</v>
      </c>
      <c r="O385" s="20" t="s">
        <v>642</v>
      </c>
      <c r="P385" s="20" t="s">
        <v>2743</v>
      </c>
      <c r="Q385" t="s">
        <v>2743</v>
      </c>
      <c r="R385" s="20" t="s">
        <v>639</v>
      </c>
      <c r="S385" s="20" t="s">
        <v>647</v>
      </c>
      <c r="T385" s="20" t="s">
        <v>654</v>
      </c>
      <c r="U385" s="20" t="s">
        <v>337</v>
      </c>
      <c r="V385" s="20">
        <v>240</v>
      </c>
      <c r="W385" s="20" t="s">
        <v>330</v>
      </c>
      <c r="X385" s="20" t="s">
        <v>331</v>
      </c>
      <c r="Y385" s="20" t="s">
        <v>158</v>
      </c>
      <c r="Z385" s="20">
        <v>7406</v>
      </c>
      <c r="AA385" s="20" t="s">
        <v>651</v>
      </c>
      <c r="AC385" t="str">
        <f>+Combinar1[[#This Row],[Descripción Filtro URL 1]]</f>
        <v>San Javier</v>
      </c>
      <c r="AD385" t="str">
        <f>+Combinar1[[#This Row],[titulo]]&amp;AC385&amp;", "&amp;Combinar1[[#This Row],[temporalidad]]</f>
        <v>Pendiente (grados) [Mínima-Media- Máxima], en la comuna de San Javier, 2021</v>
      </c>
      <c r="AE385" t="str">
        <f>+Combinar1[[#This Row],[descripcion_larga]]&amp;AC385&amp;", según datos del "&amp;Combinar1[[#This Row],[fuente]]&amp;", "&amp;Combinar1[[#This Row],[temporalidad]]</f>
        <v>Pendiente (grados) [Mínima-Media- Máxima], en la comuna de San Javier, según datos del DATA INTELLIGENCE, 2021</v>
      </c>
      <c r="AF385" t="e">
        <f>+Combinar1[[#This Row],[url]]&amp;Combinar1[[#This Row],[Complemento Link]]&amp;Combinar1[[#This Row],[id_fil_url 1]]&amp;#REF!&amp;#REF!</f>
        <v>#REF!</v>
      </c>
    </row>
    <row r="386" spans="1:32" x14ac:dyDescent="0.3">
      <c r="A386" s="20">
        <v>1</v>
      </c>
      <c r="B386" s="20" t="s">
        <v>329</v>
      </c>
      <c r="C386">
        <v>20</v>
      </c>
      <c r="D386" s="20">
        <v>20</v>
      </c>
      <c r="E386" s="20" t="s">
        <v>643</v>
      </c>
      <c r="F386" s="20"/>
      <c r="G386" s="20" t="s">
        <v>641</v>
      </c>
      <c r="H386" s="20" t="s">
        <v>640</v>
      </c>
      <c r="I386" s="20" t="s">
        <v>329</v>
      </c>
      <c r="K386" s="20" t="s">
        <v>637</v>
      </c>
      <c r="L386" s="20" t="s">
        <v>643</v>
      </c>
      <c r="M386" s="20">
        <v>2021</v>
      </c>
      <c r="N386" s="20" t="s">
        <v>644</v>
      </c>
      <c r="O386" s="20" t="s">
        <v>642</v>
      </c>
      <c r="P386" s="20" t="s">
        <v>2740</v>
      </c>
      <c r="Q386" t="s">
        <v>2741</v>
      </c>
      <c r="R386" s="20" t="s">
        <v>639</v>
      </c>
      <c r="S386" s="20" t="s">
        <v>2143</v>
      </c>
      <c r="T386" s="20" t="s">
        <v>652</v>
      </c>
      <c r="U386" s="20" t="s">
        <v>337</v>
      </c>
      <c r="V386" s="20">
        <v>240</v>
      </c>
      <c r="W386" s="20" t="s">
        <v>330</v>
      </c>
      <c r="X386" s="20" t="s">
        <v>331</v>
      </c>
      <c r="Y386" s="20" t="s">
        <v>159</v>
      </c>
      <c r="Z386" s="20">
        <v>7407</v>
      </c>
      <c r="AA386" s="20" t="s">
        <v>651</v>
      </c>
      <c r="AC386" t="str">
        <f>+Combinar1[[#This Row],[Descripción Filtro URL 1]]</f>
        <v>Villa Alegre</v>
      </c>
      <c r="AD386" t="str">
        <f>+Combinar1[[#This Row],[titulo]]&amp;AC386&amp;", "&amp;Combinar1[[#This Row],[temporalidad]]</f>
        <v>Elevación [Mínima-Media- Máxima], en la comuna de Villa Alegre, 2021</v>
      </c>
      <c r="AE386" t="str">
        <f>+Combinar1[[#This Row],[descripcion_larga]]&amp;AC386&amp;", según datos del "&amp;Combinar1[[#This Row],[fuente]]&amp;", "&amp;Combinar1[[#This Row],[temporalidad]]</f>
        <v>Altitud/Elevación (msnm) promedio [Mínima-Media- Máxima], en la comuna de Villa Alegre, según datos del DATA INTELLIGENCE, 2021</v>
      </c>
      <c r="AF386" t="e">
        <f>+Combinar1[[#This Row],[url]]&amp;Combinar1[[#This Row],[Complemento Link]]&amp;Combinar1[[#This Row],[id_fil_url 1]]&amp;#REF!&amp;#REF!</f>
        <v>#REF!</v>
      </c>
    </row>
    <row r="387" spans="1:32" x14ac:dyDescent="0.3">
      <c r="A387" s="20">
        <v>1</v>
      </c>
      <c r="B387" s="20" t="s">
        <v>329</v>
      </c>
      <c r="C387">
        <v>21</v>
      </c>
      <c r="D387" s="20">
        <v>21</v>
      </c>
      <c r="E387" s="20" t="s">
        <v>646</v>
      </c>
      <c r="F387" s="20"/>
      <c r="G387" s="20" t="s">
        <v>641</v>
      </c>
      <c r="H387" s="20" t="s">
        <v>640</v>
      </c>
      <c r="I387" s="20" t="s">
        <v>329</v>
      </c>
      <c r="K387" s="20" t="s">
        <v>637</v>
      </c>
      <c r="L387" s="20" t="s">
        <v>646</v>
      </c>
      <c r="M387" s="20">
        <v>2021</v>
      </c>
      <c r="N387" s="20" t="s">
        <v>638</v>
      </c>
      <c r="O387" s="20" t="s">
        <v>642</v>
      </c>
      <c r="P387" s="20" t="s">
        <v>2742</v>
      </c>
      <c r="Q387" t="s">
        <v>2742</v>
      </c>
      <c r="R387" s="20" t="s">
        <v>639</v>
      </c>
      <c r="S387" s="20" t="s">
        <v>647</v>
      </c>
      <c r="T387" s="20" t="s">
        <v>653</v>
      </c>
      <c r="U387" s="20" t="s">
        <v>337</v>
      </c>
      <c r="V387" s="20">
        <v>240</v>
      </c>
      <c r="W387" s="20" t="s">
        <v>330</v>
      </c>
      <c r="X387" s="20" t="s">
        <v>331</v>
      </c>
      <c r="Y387" s="20" t="s">
        <v>159</v>
      </c>
      <c r="Z387" s="20">
        <v>7407</v>
      </c>
      <c r="AA387" s="20" t="s">
        <v>651</v>
      </c>
      <c r="AC387" t="str">
        <f>+Combinar1[[#This Row],[Descripción Filtro URL 1]]</f>
        <v>Villa Alegre</v>
      </c>
      <c r="AD387" t="str">
        <f>+Combinar1[[#This Row],[titulo]]&amp;AC387&amp;", "&amp;Combinar1[[#This Row],[temporalidad]]</f>
        <v>Pendiente (%) [Mínima-Media- Máxima], en la comuna de Villa Alegre, 2021</v>
      </c>
      <c r="AE387" t="str">
        <f>+Combinar1[[#This Row],[descripcion_larga]]&amp;AC387&amp;", según datos del "&amp;Combinar1[[#This Row],[fuente]]&amp;", "&amp;Combinar1[[#This Row],[temporalidad]]</f>
        <v>Pendiente (%) [Mínima-Media- Máxima], en la comuna de Villa Alegre, según datos del DATA INTELLIGENCE, 2021</v>
      </c>
      <c r="AF387" t="e">
        <f>+Combinar1[[#This Row],[url]]&amp;Combinar1[[#This Row],[Complemento Link]]&amp;Combinar1[[#This Row],[id_fil_url 1]]&amp;#REF!&amp;#REF!</f>
        <v>#REF!</v>
      </c>
    </row>
    <row r="388" spans="1:32" x14ac:dyDescent="0.3">
      <c r="A388" s="20">
        <v>1</v>
      </c>
      <c r="B388" s="20" t="s">
        <v>329</v>
      </c>
      <c r="C388">
        <v>22</v>
      </c>
      <c r="D388" s="20">
        <v>22</v>
      </c>
      <c r="E388" s="20" t="s">
        <v>646</v>
      </c>
      <c r="F388" s="20"/>
      <c r="G388" s="20" t="s">
        <v>641</v>
      </c>
      <c r="H388" s="20" t="s">
        <v>640</v>
      </c>
      <c r="I388" s="20" t="s">
        <v>329</v>
      </c>
      <c r="K388" s="20" t="s">
        <v>637</v>
      </c>
      <c r="L388" s="20" t="s">
        <v>646</v>
      </c>
      <c r="M388" s="20">
        <v>2021</v>
      </c>
      <c r="N388" s="20" t="s">
        <v>649</v>
      </c>
      <c r="O388" s="20" t="s">
        <v>642</v>
      </c>
      <c r="P388" s="20" t="s">
        <v>2743</v>
      </c>
      <c r="Q388" t="s">
        <v>2743</v>
      </c>
      <c r="R388" s="20" t="s">
        <v>639</v>
      </c>
      <c r="S388" s="20" t="s">
        <v>647</v>
      </c>
      <c r="T388" s="20" t="s">
        <v>654</v>
      </c>
      <c r="U388" s="20" t="s">
        <v>337</v>
      </c>
      <c r="V388" s="20">
        <v>240</v>
      </c>
      <c r="W388" s="20" t="s">
        <v>330</v>
      </c>
      <c r="X388" s="20" t="s">
        <v>331</v>
      </c>
      <c r="Y388" s="20" t="s">
        <v>159</v>
      </c>
      <c r="Z388" s="20">
        <v>7407</v>
      </c>
      <c r="AA388" s="20" t="s">
        <v>651</v>
      </c>
      <c r="AC388" t="str">
        <f>+Combinar1[[#This Row],[Descripción Filtro URL 1]]</f>
        <v>Villa Alegre</v>
      </c>
      <c r="AD388" t="str">
        <f>+Combinar1[[#This Row],[titulo]]&amp;AC388&amp;", "&amp;Combinar1[[#This Row],[temporalidad]]</f>
        <v>Pendiente (grados) [Mínima-Media- Máxima], en la comuna de Villa Alegre, 2021</v>
      </c>
      <c r="AE388" t="str">
        <f>+Combinar1[[#This Row],[descripcion_larga]]&amp;AC388&amp;", según datos del "&amp;Combinar1[[#This Row],[fuente]]&amp;", "&amp;Combinar1[[#This Row],[temporalidad]]</f>
        <v>Pendiente (grados) [Mínima-Media- Máxima], en la comuna de Villa Alegre, según datos del DATA INTELLIGENCE, 2021</v>
      </c>
      <c r="AF388" t="e">
        <f>+Combinar1[[#This Row],[url]]&amp;Combinar1[[#This Row],[Complemento Link]]&amp;Combinar1[[#This Row],[id_fil_url 1]]&amp;#REF!&amp;#REF!</f>
        <v>#REF!</v>
      </c>
    </row>
    <row r="389" spans="1:32" x14ac:dyDescent="0.3">
      <c r="A389" s="20">
        <v>1</v>
      </c>
      <c r="B389" s="20" t="s">
        <v>329</v>
      </c>
      <c r="C389">
        <v>20</v>
      </c>
      <c r="D389" s="20">
        <v>20</v>
      </c>
      <c r="E389" s="20" t="s">
        <v>643</v>
      </c>
      <c r="F389" s="20"/>
      <c r="G389" s="20" t="s">
        <v>641</v>
      </c>
      <c r="H389" s="20" t="s">
        <v>640</v>
      </c>
      <c r="I389" s="20" t="s">
        <v>329</v>
      </c>
      <c r="K389" s="20" t="s">
        <v>637</v>
      </c>
      <c r="L389" s="20" t="s">
        <v>643</v>
      </c>
      <c r="M389" s="20">
        <v>2021</v>
      </c>
      <c r="N389" s="20" t="s">
        <v>644</v>
      </c>
      <c r="O389" s="20" t="s">
        <v>642</v>
      </c>
      <c r="P389" s="20" t="s">
        <v>2740</v>
      </c>
      <c r="Q389" t="s">
        <v>2741</v>
      </c>
      <c r="R389" s="20" t="s">
        <v>639</v>
      </c>
      <c r="S389" s="20" t="s">
        <v>2143</v>
      </c>
      <c r="T389" s="20" t="s">
        <v>652</v>
      </c>
      <c r="U389" s="20" t="s">
        <v>337</v>
      </c>
      <c r="V389" s="20">
        <v>240</v>
      </c>
      <c r="W389" s="20" t="s">
        <v>330</v>
      </c>
      <c r="X389" s="20" t="s">
        <v>331</v>
      </c>
      <c r="Y389" s="20" t="s">
        <v>160</v>
      </c>
      <c r="Z389" s="20">
        <v>7408</v>
      </c>
      <c r="AA389" s="20" t="s">
        <v>651</v>
      </c>
      <c r="AC389" t="str">
        <f>+Combinar1[[#This Row],[Descripción Filtro URL 1]]</f>
        <v>Yerbas Buenas</v>
      </c>
      <c r="AD389" t="str">
        <f>+Combinar1[[#This Row],[titulo]]&amp;AC389&amp;", "&amp;Combinar1[[#This Row],[temporalidad]]</f>
        <v>Elevación [Mínima-Media- Máxima], en la comuna de Yerbas Buenas, 2021</v>
      </c>
      <c r="AE389" t="str">
        <f>+Combinar1[[#This Row],[descripcion_larga]]&amp;AC389&amp;", según datos del "&amp;Combinar1[[#This Row],[fuente]]&amp;", "&amp;Combinar1[[#This Row],[temporalidad]]</f>
        <v>Altitud/Elevación (msnm) promedio [Mínima-Media- Máxima], en la comuna de Yerbas Buenas, según datos del DATA INTELLIGENCE, 2021</v>
      </c>
      <c r="AF389" t="e">
        <f>+Combinar1[[#This Row],[url]]&amp;Combinar1[[#This Row],[Complemento Link]]&amp;Combinar1[[#This Row],[id_fil_url 1]]&amp;#REF!&amp;#REF!</f>
        <v>#REF!</v>
      </c>
    </row>
    <row r="390" spans="1:32" x14ac:dyDescent="0.3">
      <c r="A390" s="20">
        <v>1</v>
      </c>
      <c r="B390" s="20" t="s">
        <v>329</v>
      </c>
      <c r="C390">
        <v>21</v>
      </c>
      <c r="D390" s="20">
        <v>21</v>
      </c>
      <c r="E390" s="20" t="s">
        <v>646</v>
      </c>
      <c r="F390" s="20"/>
      <c r="G390" s="20" t="s">
        <v>641</v>
      </c>
      <c r="H390" s="20" t="s">
        <v>640</v>
      </c>
      <c r="I390" s="20" t="s">
        <v>329</v>
      </c>
      <c r="K390" s="20" t="s">
        <v>637</v>
      </c>
      <c r="L390" s="20" t="s">
        <v>646</v>
      </c>
      <c r="M390" s="20">
        <v>2021</v>
      </c>
      <c r="N390" s="20" t="s">
        <v>638</v>
      </c>
      <c r="O390" s="20" t="s">
        <v>642</v>
      </c>
      <c r="P390" s="20" t="s">
        <v>2742</v>
      </c>
      <c r="Q390" t="s">
        <v>2742</v>
      </c>
      <c r="R390" s="20" t="s">
        <v>639</v>
      </c>
      <c r="S390" s="20" t="s">
        <v>647</v>
      </c>
      <c r="T390" s="20" t="s">
        <v>653</v>
      </c>
      <c r="U390" s="20" t="s">
        <v>337</v>
      </c>
      <c r="V390" s="20">
        <v>240</v>
      </c>
      <c r="W390" s="20" t="s">
        <v>330</v>
      </c>
      <c r="X390" s="20" t="s">
        <v>331</v>
      </c>
      <c r="Y390" s="20" t="s">
        <v>160</v>
      </c>
      <c r="Z390" s="20">
        <v>7408</v>
      </c>
      <c r="AA390" s="20" t="s">
        <v>651</v>
      </c>
      <c r="AC390" t="str">
        <f>+Combinar1[[#This Row],[Descripción Filtro URL 1]]</f>
        <v>Yerbas Buenas</v>
      </c>
      <c r="AD390" t="str">
        <f>+Combinar1[[#This Row],[titulo]]&amp;AC390&amp;", "&amp;Combinar1[[#This Row],[temporalidad]]</f>
        <v>Pendiente (%) [Mínima-Media- Máxima], en la comuna de Yerbas Buenas, 2021</v>
      </c>
      <c r="AE390" t="str">
        <f>+Combinar1[[#This Row],[descripcion_larga]]&amp;AC390&amp;", según datos del "&amp;Combinar1[[#This Row],[fuente]]&amp;", "&amp;Combinar1[[#This Row],[temporalidad]]</f>
        <v>Pendiente (%) [Mínima-Media- Máxima], en la comuna de Yerbas Buenas, según datos del DATA INTELLIGENCE, 2021</v>
      </c>
      <c r="AF390" t="e">
        <f>+Combinar1[[#This Row],[url]]&amp;Combinar1[[#This Row],[Complemento Link]]&amp;Combinar1[[#This Row],[id_fil_url 1]]&amp;#REF!&amp;#REF!</f>
        <v>#REF!</v>
      </c>
    </row>
    <row r="391" spans="1:32" x14ac:dyDescent="0.3">
      <c r="A391" s="20">
        <v>1</v>
      </c>
      <c r="B391" s="20" t="s">
        <v>329</v>
      </c>
      <c r="C391">
        <v>22</v>
      </c>
      <c r="D391" s="20">
        <v>22</v>
      </c>
      <c r="E391" s="20" t="s">
        <v>646</v>
      </c>
      <c r="F391" s="20"/>
      <c r="G391" s="20" t="s">
        <v>641</v>
      </c>
      <c r="H391" s="20" t="s">
        <v>640</v>
      </c>
      <c r="I391" s="20" t="s">
        <v>329</v>
      </c>
      <c r="K391" s="20" t="s">
        <v>637</v>
      </c>
      <c r="L391" s="20" t="s">
        <v>646</v>
      </c>
      <c r="M391" s="20">
        <v>2021</v>
      </c>
      <c r="N391" s="20" t="s">
        <v>649</v>
      </c>
      <c r="O391" s="20" t="s">
        <v>642</v>
      </c>
      <c r="P391" s="20" t="s">
        <v>2743</v>
      </c>
      <c r="Q391" t="s">
        <v>2743</v>
      </c>
      <c r="R391" s="20" t="s">
        <v>639</v>
      </c>
      <c r="S391" s="20" t="s">
        <v>647</v>
      </c>
      <c r="T391" s="20" t="s">
        <v>654</v>
      </c>
      <c r="U391" s="20" t="s">
        <v>337</v>
      </c>
      <c r="V391" s="20">
        <v>240</v>
      </c>
      <c r="W391" s="20" t="s">
        <v>330</v>
      </c>
      <c r="X391" s="20" t="s">
        <v>331</v>
      </c>
      <c r="Y391" s="20" t="s">
        <v>160</v>
      </c>
      <c r="Z391" s="20">
        <v>7408</v>
      </c>
      <c r="AA391" s="20" t="s">
        <v>651</v>
      </c>
      <c r="AC391" t="str">
        <f>+Combinar1[[#This Row],[Descripción Filtro URL 1]]</f>
        <v>Yerbas Buenas</v>
      </c>
      <c r="AD391" t="str">
        <f>+Combinar1[[#This Row],[titulo]]&amp;AC391&amp;", "&amp;Combinar1[[#This Row],[temporalidad]]</f>
        <v>Pendiente (grados) [Mínima-Media- Máxima], en la comuna de Yerbas Buenas, 2021</v>
      </c>
      <c r="AE391" t="str">
        <f>+Combinar1[[#This Row],[descripcion_larga]]&amp;AC391&amp;", según datos del "&amp;Combinar1[[#This Row],[fuente]]&amp;", "&amp;Combinar1[[#This Row],[temporalidad]]</f>
        <v>Pendiente (grados) [Mínima-Media- Máxima], en la comuna de Yerbas Buenas, según datos del DATA INTELLIGENCE, 2021</v>
      </c>
      <c r="AF391" t="e">
        <f>+Combinar1[[#This Row],[url]]&amp;Combinar1[[#This Row],[Complemento Link]]&amp;Combinar1[[#This Row],[id_fil_url 1]]&amp;#REF!&amp;#REF!</f>
        <v>#REF!</v>
      </c>
    </row>
    <row r="392" spans="1:32" x14ac:dyDescent="0.3">
      <c r="A392" s="20">
        <v>1</v>
      </c>
      <c r="B392" s="20" t="s">
        <v>329</v>
      </c>
      <c r="C392">
        <v>20</v>
      </c>
      <c r="D392" s="20">
        <v>20</v>
      </c>
      <c r="E392" s="20" t="s">
        <v>643</v>
      </c>
      <c r="F392" s="20"/>
      <c r="G392" s="20" t="s">
        <v>641</v>
      </c>
      <c r="H392" s="20" t="s">
        <v>640</v>
      </c>
      <c r="I392" s="20" t="s">
        <v>329</v>
      </c>
      <c r="K392" s="20" t="s">
        <v>637</v>
      </c>
      <c r="L392" s="20" t="s">
        <v>643</v>
      </c>
      <c r="M392" s="20">
        <v>2021</v>
      </c>
      <c r="N392" s="20" t="s">
        <v>644</v>
      </c>
      <c r="O392" s="20" t="s">
        <v>642</v>
      </c>
      <c r="P392" s="20" t="s">
        <v>2740</v>
      </c>
      <c r="Q392" t="s">
        <v>2741</v>
      </c>
      <c r="R392" s="20" t="s">
        <v>639</v>
      </c>
      <c r="S392" s="20" t="s">
        <v>2143</v>
      </c>
      <c r="T392" s="20" t="s">
        <v>652</v>
      </c>
      <c r="U392" s="20" t="s">
        <v>337</v>
      </c>
      <c r="V392" s="20">
        <v>240</v>
      </c>
      <c r="W392" s="20" t="s">
        <v>330</v>
      </c>
      <c r="X392" s="20" t="s">
        <v>331</v>
      </c>
      <c r="Y392" s="20" t="s">
        <v>161</v>
      </c>
      <c r="Z392" s="20">
        <v>8101</v>
      </c>
      <c r="AA392" s="20" t="s">
        <v>651</v>
      </c>
      <c r="AC392" t="str">
        <f>+Combinar1[[#This Row],[Descripción Filtro URL 1]]</f>
        <v>Concepción</v>
      </c>
      <c r="AD392" t="str">
        <f>+Combinar1[[#This Row],[titulo]]&amp;AC392&amp;", "&amp;Combinar1[[#This Row],[temporalidad]]</f>
        <v>Elevación [Mínima-Media- Máxima], en la comuna de Concepción, 2021</v>
      </c>
      <c r="AE392" t="str">
        <f>+Combinar1[[#This Row],[descripcion_larga]]&amp;AC392&amp;", según datos del "&amp;Combinar1[[#This Row],[fuente]]&amp;", "&amp;Combinar1[[#This Row],[temporalidad]]</f>
        <v>Altitud/Elevación (msnm) promedio [Mínima-Media- Máxima], en la comuna de Concepción, según datos del DATA INTELLIGENCE, 2021</v>
      </c>
      <c r="AF392" t="e">
        <f>+Combinar1[[#This Row],[url]]&amp;Combinar1[[#This Row],[Complemento Link]]&amp;Combinar1[[#This Row],[id_fil_url 1]]&amp;#REF!&amp;#REF!</f>
        <v>#REF!</v>
      </c>
    </row>
    <row r="393" spans="1:32" x14ac:dyDescent="0.3">
      <c r="A393" s="20">
        <v>1</v>
      </c>
      <c r="B393" s="20" t="s">
        <v>329</v>
      </c>
      <c r="C393">
        <v>21</v>
      </c>
      <c r="D393" s="20">
        <v>21</v>
      </c>
      <c r="E393" s="20" t="s">
        <v>646</v>
      </c>
      <c r="F393" s="20"/>
      <c r="G393" s="20" t="s">
        <v>641</v>
      </c>
      <c r="H393" s="20" t="s">
        <v>640</v>
      </c>
      <c r="I393" s="20" t="s">
        <v>329</v>
      </c>
      <c r="K393" s="20" t="s">
        <v>637</v>
      </c>
      <c r="L393" s="20" t="s">
        <v>646</v>
      </c>
      <c r="M393" s="20">
        <v>2021</v>
      </c>
      <c r="N393" s="20" t="s">
        <v>638</v>
      </c>
      <c r="O393" s="20" t="s">
        <v>642</v>
      </c>
      <c r="P393" s="20" t="s">
        <v>2742</v>
      </c>
      <c r="Q393" t="s">
        <v>2742</v>
      </c>
      <c r="R393" s="20" t="s">
        <v>639</v>
      </c>
      <c r="S393" s="20" t="s">
        <v>647</v>
      </c>
      <c r="T393" s="20" t="s">
        <v>653</v>
      </c>
      <c r="U393" s="20" t="s">
        <v>337</v>
      </c>
      <c r="V393" s="20">
        <v>240</v>
      </c>
      <c r="W393" s="20" t="s">
        <v>330</v>
      </c>
      <c r="X393" s="20" t="s">
        <v>331</v>
      </c>
      <c r="Y393" s="20" t="s">
        <v>161</v>
      </c>
      <c r="Z393" s="20">
        <v>8101</v>
      </c>
      <c r="AA393" s="20" t="s">
        <v>651</v>
      </c>
      <c r="AC393" t="str">
        <f>+Combinar1[[#This Row],[Descripción Filtro URL 1]]</f>
        <v>Concepción</v>
      </c>
      <c r="AD393" t="str">
        <f>+Combinar1[[#This Row],[titulo]]&amp;AC393&amp;", "&amp;Combinar1[[#This Row],[temporalidad]]</f>
        <v>Pendiente (%) [Mínima-Media- Máxima], en la comuna de Concepción, 2021</v>
      </c>
      <c r="AE393" t="str">
        <f>+Combinar1[[#This Row],[descripcion_larga]]&amp;AC393&amp;", según datos del "&amp;Combinar1[[#This Row],[fuente]]&amp;", "&amp;Combinar1[[#This Row],[temporalidad]]</f>
        <v>Pendiente (%) [Mínima-Media- Máxima], en la comuna de Concepción, según datos del DATA INTELLIGENCE, 2021</v>
      </c>
      <c r="AF393" t="e">
        <f>+Combinar1[[#This Row],[url]]&amp;Combinar1[[#This Row],[Complemento Link]]&amp;Combinar1[[#This Row],[id_fil_url 1]]&amp;#REF!&amp;#REF!</f>
        <v>#REF!</v>
      </c>
    </row>
    <row r="394" spans="1:32" x14ac:dyDescent="0.3">
      <c r="A394" s="20">
        <v>1</v>
      </c>
      <c r="B394" s="20" t="s">
        <v>329</v>
      </c>
      <c r="C394">
        <v>22</v>
      </c>
      <c r="D394" s="20">
        <v>22</v>
      </c>
      <c r="E394" s="20" t="s">
        <v>646</v>
      </c>
      <c r="F394" s="20"/>
      <c r="G394" s="20" t="s">
        <v>641</v>
      </c>
      <c r="H394" s="20" t="s">
        <v>640</v>
      </c>
      <c r="I394" s="20" t="s">
        <v>329</v>
      </c>
      <c r="K394" s="20" t="s">
        <v>637</v>
      </c>
      <c r="L394" s="20" t="s">
        <v>646</v>
      </c>
      <c r="M394" s="20">
        <v>2021</v>
      </c>
      <c r="N394" s="20" t="s">
        <v>649</v>
      </c>
      <c r="O394" s="20" t="s">
        <v>642</v>
      </c>
      <c r="P394" s="20" t="s">
        <v>2743</v>
      </c>
      <c r="Q394" t="s">
        <v>2743</v>
      </c>
      <c r="R394" s="20" t="s">
        <v>639</v>
      </c>
      <c r="S394" s="20" t="s">
        <v>647</v>
      </c>
      <c r="T394" s="20" t="s">
        <v>654</v>
      </c>
      <c r="U394" s="20" t="s">
        <v>337</v>
      </c>
      <c r="V394" s="20">
        <v>240</v>
      </c>
      <c r="W394" s="20" t="s">
        <v>330</v>
      </c>
      <c r="X394" s="20" t="s">
        <v>331</v>
      </c>
      <c r="Y394" s="20" t="s">
        <v>161</v>
      </c>
      <c r="Z394" s="20">
        <v>8101</v>
      </c>
      <c r="AA394" s="20" t="s">
        <v>651</v>
      </c>
      <c r="AC394" t="str">
        <f>+Combinar1[[#This Row],[Descripción Filtro URL 1]]</f>
        <v>Concepción</v>
      </c>
      <c r="AD394" t="str">
        <f>+Combinar1[[#This Row],[titulo]]&amp;AC394&amp;", "&amp;Combinar1[[#This Row],[temporalidad]]</f>
        <v>Pendiente (grados) [Mínima-Media- Máxima], en la comuna de Concepción, 2021</v>
      </c>
      <c r="AE394" t="str">
        <f>+Combinar1[[#This Row],[descripcion_larga]]&amp;AC394&amp;", según datos del "&amp;Combinar1[[#This Row],[fuente]]&amp;", "&amp;Combinar1[[#This Row],[temporalidad]]</f>
        <v>Pendiente (grados) [Mínima-Media- Máxima], en la comuna de Concepción, según datos del DATA INTELLIGENCE, 2021</v>
      </c>
      <c r="AF394" t="e">
        <f>+Combinar1[[#This Row],[url]]&amp;Combinar1[[#This Row],[Complemento Link]]&amp;Combinar1[[#This Row],[id_fil_url 1]]&amp;#REF!&amp;#REF!</f>
        <v>#REF!</v>
      </c>
    </row>
    <row r="395" spans="1:32" x14ac:dyDescent="0.3">
      <c r="A395" s="20">
        <v>1</v>
      </c>
      <c r="B395" s="20" t="s">
        <v>329</v>
      </c>
      <c r="C395">
        <v>20</v>
      </c>
      <c r="D395" s="20">
        <v>20</v>
      </c>
      <c r="E395" s="20" t="s">
        <v>643</v>
      </c>
      <c r="F395" s="20"/>
      <c r="G395" s="20" t="s">
        <v>641</v>
      </c>
      <c r="H395" s="20" t="s">
        <v>640</v>
      </c>
      <c r="I395" s="20" t="s">
        <v>329</v>
      </c>
      <c r="K395" s="20" t="s">
        <v>637</v>
      </c>
      <c r="L395" s="20" t="s">
        <v>643</v>
      </c>
      <c r="M395" s="20">
        <v>2021</v>
      </c>
      <c r="N395" s="20" t="s">
        <v>644</v>
      </c>
      <c r="O395" s="20" t="s">
        <v>642</v>
      </c>
      <c r="P395" s="20" t="s">
        <v>2740</v>
      </c>
      <c r="Q395" t="s">
        <v>2741</v>
      </c>
      <c r="R395" s="20" t="s">
        <v>639</v>
      </c>
      <c r="S395" s="20" t="s">
        <v>2143</v>
      </c>
      <c r="T395" s="20" t="s">
        <v>652</v>
      </c>
      <c r="U395" s="20" t="s">
        <v>337</v>
      </c>
      <c r="V395" s="20">
        <v>240</v>
      </c>
      <c r="W395" s="20" t="s">
        <v>330</v>
      </c>
      <c r="X395" s="20" t="s">
        <v>331</v>
      </c>
      <c r="Y395" s="20" t="s">
        <v>162</v>
      </c>
      <c r="Z395" s="20">
        <v>8103</v>
      </c>
      <c r="AA395" s="20" t="s">
        <v>651</v>
      </c>
      <c r="AC395" t="str">
        <f>+Combinar1[[#This Row],[Descripción Filtro URL 1]]</f>
        <v>Chiguayante</v>
      </c>
      <c r="AD395" t="str">
        <f>+Combinar1[[#This Row],[titulo]]&amp;AC395&amp;", "&amp;Combinar1[[#This Row],[temporalidad]]</f>
        <v>Elevación [Mínima-Media- Máxima], en la comuna de Chiguayante, 2021</v>
      </c>
      <c r="AE395" t="str">
        <f>+Combinar1[[#This Row],[descripcion_larga]]&amp;AC395&amp;", según datos del "&amp;Combinar1[[#This Row],[fuente]]&amp;", "&amp;Combinar1[[#This Row],[temporalidad]]</f>
        <v>Altitud/Elevación (msnm) promedio [Mínima-Media- Máxima], en la comuna de Chiguayante, según datos del DATA INTELLIGENCE, 2021</v>
      </c>
      <c r="AF395" t="e">
        <f>+Combinar1[[#This Row],[url]]&amp;Combinar1[[#This Row],[Complemento Link]]&amp;Combinar1[[#This Row],[id_fil_url 1]]&amp;#REF!&amp;#REF!</f>
        <v>#REF!</v>
      </c>
    </row>
    <row r="396" spans="1:32" x14ac:dyDescent="0.3">
      <c r="A396" s="20">
        <v>1</v>
      </c>
      <c r="B396" s="20" t="s">
        <v>329</v>
      </c>
      <c r="C396">
        <v>21</v>
      </c>
      <c r="D396" s="20">
        <v>21</v>
      </c>
      <c r="E396" s="20" t="s">
        <v>646</v>
      </c>
      <c r="F396" s="20"/>
      <c r="G396" s="20" t="s">
        <v>641</v>
      </c>
      <c r="H396" s="20" t="s">
        <v>640</v>
      </c>
      <c r="I396" s="20" t="s">
        <v>329</v>
      </c>
      <c r="K396" s="20" t="s">
        <v>637</v>
      </c>
      <c r="L396" s="20" t="s">
        <v>646</v>
      </c>
      <c r="M396" s="20">
        <v>2021</v>
      </c>
      <c r="N396" s="20" t="s">
        <v>638</v>
      </c>
      <c r="O396" s="20" t="s">
        <v>642</v>
      </c>
      <c r="P396" s="20" t="s">
        <v>2742</v>
      </c>
      <c r="Q396" t="s">
        <v>2742</v>
      </c>
      <c r="R396" s="20" t="s">
        <v>639</v>
      </c>
      <c r="S396" s="20" t="s">
        <v>647</v>
      </c>
      <c r="T396" s="20" t="s">
        <v>653</v>
      </c>
      <c r="U396" s="20" t="s">
        <v>337</v>
      </c>
      <c r="V396" s="20">
        <v>240</v>
      </c>
      <c r="W396" s="20" t="s">
        <v>330</v>
      </c>
      <c r="X396" s="20" t="s">
        <v>331</v>
      </c>
      <c r="Y396" s="20" t="s">
        <v>162</v>
      </c>
      <c r="Z396" s="20">
        <v>8103</v>
      </c>
      <c r="AA396" s="20" t="s">
        <v>651</v>
      </c>
      <c r="AC396" t="str">
        <f>+Combinar1[[#This Row],[Descripción Filtro URL 1]]</f>
        <v>Chiguayante</v>
      </c>
      <c r="AD396" t="str">
        <f>+Combinar1[[#This Row],[titulo]]&amp;AC396&amp;", "&amp;Combinar1[[#This Row],[temporalidad]]</f>
        <v>Pendiente (%) [Mínima-Media- Máxima], en la comuna de Chiguayante, 2021</v>
      </c>
      <c r="AE396" t="str">
        <f>+Combinar1[[#This Row],[descripcion_larga]]&amp;AC396&amp;", según datos del "&amp;Combinar1[[#This Row],[fuente]]&amp;", "&amp;Combinar1[[#This Row],[temporalidad]]</f>
        <v>Pendiente (%) [Mínima-Media- Máxima], en la comuna de Chiguayante, según datos del DATA INTELLIGENCE, 2021</v>
      </c>
      <c r="AF396" t="e">
        <f>+Combinar1[[#This Row],[url]]&amp;Combinar1[[#This Row],[Complemento Link]]&amp;Combinar1[[#This Row],[id_fil_url 1]]&amp;#REF!&amp;#REF!</f>
        <v>#REF!</v>
      </c>
    </row>
    <row r="397" spans="1:32" x14ac:dyDescent="0.3">
      <c r="A397" s="20">
        <v>1</v>
      </c>
      <c r="B397" s="20" t="s">
        <v>329</v>
      </c>
      <c r="C397">
        <v>22</v>
      </c>
      <c r="D397" s="20">
        <v>22</v>
      </c>
      <c r="E397" s="20" t="s">
        <v>646</v>
      </c>
      <c r="F397" s="20"/>
      <c r="G397" s="20" t="s">
        <v>641</v>
      </c>
      <c r="H397" s="20" t="s">
        <v>640</v>
      </c>
      <c r="I397" s="20" t="s">
        <v>329</v>
      </c>
      <c r="K397" s="20" t="s">
        <v>637</v>
      </c>
      <c r="L397" s="20" t="s">
        <v>646</v>
      </c>
      <c r="M397" s="20">
        <v>2021</v>
      </c>
      <c r="N397" s="20" t="s">
        <v>649</v>
      </c>
      <c r="O397" s="20" t="s">
        <v>642</v>
      </c>
      <c r="P397" s="20" t="s">
        <v>2743</v>
      </c>
      <c r="Q397" t="s">
        <v>2743</v>
      </c>
      <c r="R397" s="20" t="s">
        <v>639</v>
      </c>
      <c r="S397" s="20" t="s">
        <v>647</v>
      </c>
      <c r="T397" s="20" t="s">
        <v>654</v>
      </c>
      <c r="U397" s="20" t="s">
        <v>337</v>
      </c>
      <c r="V397" s="20">
        <v>240</v>
      </c>
      <c r="W397" s="20" t="s">
        <v>330</v>
      </c>
      <c r="X397" s="20" t="s">
        <v>331</v>
      </c>
      <c r="Y397" s="20" t="s">
        <v>162</v>
      </c>
      <c r="Z397" s="20">
        <v>8103</v>
      </c>
      <c r="AA397" s="20" t="s">
        <v>651</v>
      </c>
      <c r="AC397" t="str">
        <f>+Combinar1[[#This Row],[Descripción Filtro URL 1]]</f>
        <v>Chiguayante</v>
      </c>
      <c r="AD397" t="str">
        <f>+Combinar1[[#This Row],[titulo]]&amp;AC397&amp;", "&amp;Combinar1[[#This Row],[temporalidad]]</f>
        <v>Pendiente (grados) [Mínima-Media- Máxima], en la comuna de Chiguayante, 2021</v>
      </c>
      <c r="AE397" t="str">
        <f>+Combinar1[[#This Row],[descripcion_larga]]&amp;AC397&amp;", según datos del "&amp;Combinar1[[#This Row],[fuente]]&amp;", "&amp;Combinar1[[#This Row],[temporalidad]]</f>
        <v>Pendiente (grados) [Mínima-Media- Máxima], en la comuna de Chiguayante, según datos del DATA INTELLIGENCE, 2021</v>
      </c>
      <c r="AF397" t="e">
        <f>+Combinar1[[#This Row],[url]]&amp;Combinar1[[#This Row],[Complemento Link]]&amp;Combinar1[[#This Row],[id_fil_url 1]]&amp;#REF!&amp;#REF!</f>
        <v>#REF!</v>
      </c>
    </row>
    <row r="398" spans="1:32" x14ac:dyDescent="0.3">
      <c r="A398" s="20">
        <v>1</v>
      </c>
      <c r="B398" s="20" t="s">
        <v>329</v>
      </c>
      <c r="C398">
        <v>20</v>
      </c>
      <c r="D398" s="20">
        <v>20</v>
      </c>
      <c r="E398" s="20" t="s">
        <v>643</v>
      </c>
      <c r="F398" s="20"/>
      <c r="G398" s="20" t="s">
        <v>641</v>
      </c>
      <c r="H398" s="20" t="s">
        <v>640</v>
      </c>
      <c r="I398" s="20" t="s">
        <v>329</v>
      </c>
      <c r="K398" s="20" t="s">
        <v>637</v>
      </c>
      <c r="L398" s="20" t="s">
        <v>643</v>
      </c>
      <c r="M398" s="20">
        <v>2021</v>
      </c>
      <c r="N398" s="20" t="s">
        <v>644</v>
      </c>
      <c r="O398" s="20" t="s">
        <v>642</v>
      </c>
      <c r="P398" s="20" t="s">
        <v>2740</v>
      </c>
      <c r="Q398" t="s">
        <v>2741</v>
      </c>
      <c r="R398" s="20" t="s">
        <v>639</v>
      </c>
      <c r="S398" s="20" t="s">
        <v>2143</v>
      </c>
      <c r="T398" s="20" t="s">
        <v>652</v>
      </c>
      <c r="U398" s="20" t="s">
        <v>337</v>
      </c>
      <c r="V398" s="20">
        <v>240</v>
      </c>
      <c r="W398" s="20" t="s">
        <v>330</v>
      </c>
      <c r="X398" s="20" t="s">
        <v>331</v>
      </c>
      <c r="Y398" s="20" t="s">
        <v>163</v>
      </c>
      <c r="Z398" s="20">
        <v>8104</v>
      </c>
      <c r="AA398" s="20" t="s">
        <v>651</v>
      </c>
      <c r="AC398" t="str">
        <f>+Combinar1[[#This Row],[Descripción Filtro URL 1]]</f>
        <v>Florida</v>
      </c>
      <c r="AD398" t="str">
        <f>+Combinar1[[#This Row],[titulo]]&amp;AC398&amp;", "&amp;Combinar1[[#This Row],[temporalidad]]</f>
        <v>Elevación [Mínima-Media- Máxima], en la comuna de Florida, 2021</v>
      </c>
      <c r="AE398" t="str">
        <f>+Combinar1[[#This Row],[descripcion_larga]]&amp;AC398&amp;", según datos del "&amp;Combinar1[[#This Row],[fuente]]&amp;", "&amp;Combinar1[[#This Row],[temporalidad]]</f>
        <v>Altitud/Elevación (msnm) promedio [Mínima-Media- Máxima], en la comuna de Florida, según datos del DATA INTELLIGENCE, 2021</v>
      </c>
      <c r="AF398" t="e">
        <f>+Combinar1[[#This Row],[url]]&amp;Combinar1[[#This Row],[Complemento Link]]&amp;Combinar1[[#This Row],[id_fil_url 1]]&amp;#REF!&amp;#REF!</f>
        <v>#REF!</v>
      </c>
    </row>
    <row r="399" spans="1:32" x14ac:dyDescent="0.3">
      <c r="A399" s="20">
        <v>1</v>
      </c>
      <c r="B399" s="20" t="s">
        <v>329</v>
      </c>
      <c r="C399">
        <v>21</v>
      </c>
      <c r="D399" s="20">
        <v>21</v>
      </c>
      <c r="E399" s="20" t="s">
        <v>646</v>
      </c>
      <c r="F399" s="20"/>
      <c r="G399" s="20" t="s">
        <v>641</v>
      </c>
      <c r="H399" s="20" t="s">
        <v>640</v>
      </c>
      <c r="I399" s="20" t="s">
        <v>329</v>
      </c>
      <c r="K399" s="20" t="s">
        <v>637</v>
      </c>
      <c r="L399" s="20" t="s">
        <v>646</v>
      </c>
      <c r="M399" s="20">
        <v>2021</v>
      </c>
      <c r="N399" s="20" t="s">
        <v>638</v>
      </c>
      <c r="O399" s="20" t="s">
        <v>642</v>
      </c>
      <c r="P399" s="20" t="s">
        <v>2742</v>
      </c>
      <c r="Q399" t="s">
        <v>2742</v>
      </c>
      <c r="R399" s="20" t="s">
        <v>639</v>
      </c>
      <c r="S399" s="20" t="s">
        <v>647</v>
      </c>
      <c r="T399" s="20" t="s">
        <v>653</v>
      </c>
      <c r="U399" s="20" t="s">
        <v>337</v>
      </c>
      <c r="V399" s="20">
        <v>240</v>
      </c>
      <c r="W399" s="20" t="s">
        <v>330</v>
      </c>
      <c r="X399" s="20" t="s">
        <v>331</v>
      </c>
      <c r="Y399" s="20" t="s">
        <v>163</v>
      </c>
      <c r="Z399" s="20">
        <v>8104</v>
      </c>
      <c r="AA399" s="20" t="s">
        <v>651</v>
      </c>
      <c r="AC399" t="str">
        <f>+Combinar1[[#This Row],[Descripción Filtro URL 1]]</f>
        <v>Florida</v>
      </c>
      <c r="AD399" t="str">
        <f>+Combinar1[[#This Row],[titulo]]&amp;AC399&amp;", "&amp;Combinar1[[#This Row],[temporalidad]]</f>
        <v>Pendiente (%) [Mínima-Media- Máxima], en la comuna de Florida, 2021</v>
      </c>
      <c r="AE399" t="str">
        <f>+Combinar1[[#This Row],[descripcion_larga]]&amp;AC399&amp;", según datos del "&amp;Combinar1[[#This Row],[fuente]]&amp;", "&amp;Combinar1[[#This Row],[temporalidad]]</f>
        <v>Pendiente (%) [Mínima-Media- Máxima], en la comuna de Florida, según datos del DATA INTELLIGENCE, 2021</v>
      </c>
      <c r="AF399" t="e">
        <f>+Combinar1[[#This Row],[url]]&amp;Combinar1[[#This Row],[Complemento Link]]&amp;Combinar1[[#This Row],[id_fil_url 1]]&amp;#REF!&amp;#REF!</f>
        <v>#REF!</v>
      </c>
    </row>
    <row r="400" spans="1:32" x14ac:dyDescent="0.3">
      <c r="A400" s="20">
        <v>1</v>
      </c>
      <c r="B400" s="20" t="s">
        <v>329</v>
      </c>
      <c r="C400">
        <v>22</v>
      </c>
      <c r="D400" s="20">
        <v>22</v>
      </c>
      <c r="E400" s="20" t="s">
        <v>646</v>
      </c>
      <c r="F400" s="20"/>
      <c r="G400" s="20" t="s">
        <v>641</v>
      </c>
      <c r="H400" s="20" t="s">
        <v>640</v>
      </c>
      <c r="I400" s="20" t="s">
        <v>329</v>
      </c>
      <c r="K400" s="20" t="s">
        <v>637</v>
      </c>
      <c r="L400" s="20" t="s">
        <v>646</v>
      </c>
      <c r="M400" s="20">
        <v>2021</v>
      </c>
      <c r="N400" s="20" t="s">
        <v>649</v>
      </c>
      <c r="O400" s="20" t="s">
        <v>642</v>
      </c>
      <c r="P400" s="20" t="s">
        <v>2743</v>
      </c>
      <c r="Q400" t="s">
        <v>2743</v>
      </c>
      <c r="R400" s="20" t="s">
        <v>639</v>
      </c>
      <c r="S400" s="20" t="s">
        <v>647</v>
      </c>
      <c r="T400" s="20" t="s">
        <v>654</v>
      </c>
      <c r="U400" s="20" t="s">
        <v>337</v>
      </c>
      <c r="V400" s="20">
        <v>240</v>
      </c>
      <c r="W400" s="20" t="s">
        <v>330</v>
      </c>
      <c r="X400" s="20" t="s">
        <v>331</v>
      </c>
      <c r="Y400" s="20" t="s">
        <v>163</v>
      </c>
      <c r="Z400" s="20">
        <v>8104</v>
      </c>
      <c r="AA400" s="20" t="s">
        <v>651</v>
      </c>
      <c r="AC400" t="str">
        <f>+Combinar1[[#This Row],[Descripción Filtro URL 1]]</f>
        <v>Florida</v>
      </c>
      <c r="AD400" t="str">
        <f>+Combinar1[[#This Row],[titulo]]&amp;AC400&amp;", "&amp;Combinar1[[#This Row],[temporalidad]]</f>
        <v>Pendiente (grados) [Mínima-Media- Máxima], en la comuna de Florida, 2021</v>
      </c>
      <c r="AE400" t="str">
        <f>+Combinar1[[#This Row],[descripcion_larga]]&amp;AC400&amp;", según datos del "&amp;Combinar1[[#This Row],[fuente]]&amp;", "&amp;Combinar1[[#This Row],[temporalidad]]</f>
        <v>Pendiente (grados) [Mínima-Media- Máxima], en la comuna de Florida, según datos del DATA INTELLIGENCE, 2021</v>
      </c>
      <c r="AF400" t="e">
        <f>+Combinar1[[#This Row],[url]]&amp;Combinar1[[#This Row],[Complemento Link]]&amp;Combinar1[[#This Row],[id_fil_url 1]]&amp;#REF!&amp;#REF!</f>
        <v>#REF!</v>
      </c>
    </row>
    <row r="401" spans="1:32" x14ac:dyDescent="0.3">
      <c r="A401" s="20">
        <v>1</v>
      </c>
      <c r="B401" s="20" t="s">
        <v>329</v>
      </c>
      <c r="C401">
        <v>20</v>
      </c>
      <c r="D401" s="20">
        <v>20</v>
      </c>
      <c r="E401" s="20" t="s">
        <v>643</v>
      </c>
      <c r="F401" s="20"/>
      <c r="G401" s="20" t="s">
        <v>641</v>
      </c>
      <c r="H401" s="20" t="s">
        <v>640</v>
      </c>
      <c r="I401" s="20" t="s">
        <v>329</v>
      </c>
      <c r="K401" s="20" t="s">
        <v>637</v>
      </c>
      <c r="L401" s="20" t="s">
        <v>643</v>
      </c>
      <c r="M401" s="20">
        <v>2021</v>
      </c>
      <c r="N401" s="20" t="s">
        <v>644</v>
      </c>
      <c r="O401" s="20" t="s">
        <v>642</v>
      </c>
      <c r="P401" s="20" t="s">
        <v>2740</v>
      </c>
      <c r="Q401" t="s">
        <v>2741</v>
      </c>
      <c r="R401" s="20" t="s">
        <v>639</v>
      </c>
      <c r="S401" s="20" t="s">
        <v>2143</v>
      </c>
      <c r="T401" s="20" t="s">
        <v>652</v>
      </c>
      <c r="U401" s="20" t="s">
        <v>337</v>
      </c>
      <c r="V401" s="20">
        <v>240</v>
      </c>
      <c r="W401" s="20" t="s">
        <v>330</v>
      </c>
      <c r="X401" s="20" t="s">
        <v>331</v>
      </c>
      <c r="Y401" s="20" t="s">
        <v>164</v>
      </c>
      <c r="Z401" s="20">
        <v>8105</v>
      </c>
      <c r="AA401" s="20" t="s">
        <v>651</v>
      </c>
      <c r="AC401" t="str">
        <f>+Combinar1[[#This Row],[Descripción Filtro URL 1]]</f>
        <v>Hualqui</v>
      </c>
      <c r="AD401" t="str">
        <f>+Combinar1[[#This Row],[titulo]]&amp;AC401&amp;", "&amp;Combinar1[[#This Row],[temporalidad]]</f>
        <v>Elevación [Mínima-Media- Máxima], en la comuna de Hualqui, 2021</v>
      </c>
      <c r="AE401" t="str">
        <f>+Combinar1[[#This Row],[descripcion_larga]]&amp;AC401&amp;", según datos del "&amp;Combinar1[[#This Row],[fuente]]&amp;", "&amp;Combinar1[[#This Row],[temporalidad]]</f>
        <v>Altitud/Elevación (msnm) promedio [Mínima-Media- Máxima], en la comuna de Hualqui, según datos del DATA INTELLIGENCE, 2021</v>
      </c>
      <c r="AF401" t="e">
        <f>+Combinar1[[#This Row],[url]]&amp;Combinar1[[#This Row],[Complemento Link]]&amp;Combinar1[[#This Row],[id_fil_url 1]]&amp;#REF!&amp;#REF!</f>
        <v>#REF!</v>
      </c>
    </row>
    <row r="402" spans="1:32" x14ac:dyDescent="0.3">
      <c r="A402" s="20">
        <v>1</v>
      </c>
      <c r="B402" s="20" t="s">
        <v>329</v>
      </c>
      <c r="C402">
        <v>21</v>
      </c>
      <c r="D402" s="20">
        <v>21</v>
      </c>
      <c r="E402" s="20" t="s">
        <v>646</v>
      </c>
      <c r="F402" s="20"/>
      <c r="G402" s="20" t="s">
        <v>641</v>
      </c>
      <c r="H402" s="20" t="s">
        <v>640</v>
      </c>
      <c r="I402" s="20" t="s">
        <v>329</v>
      </c>
      <c r="K402" s="20" t="s">
        <v>637</v>
      </c>
      <c r="L402" s="20" t="s">
        <v>646</v>
      </c>
      <c r="M402" s="20">
        <v>2021</v>
      </c>
      <c r="N402" s="20" t="s">
        <v>638</v>
      </c>
      <c r="O402" s="20" t="s">
        <v>642</v>
      </c>
      <c r="P402" s="20" t="s">
        <v>2742</v>
      </c>
      <c r="Q402" t="s">
        <v>2742</v>
      </c>
      <c r="R402" s="20" t="s">
        <v>639</v>
      </c>
      <c r="S402" s="20" t="s">
        <v>647</v>
      </c>
      <c r="T402" s="20" t="s">
        <v>653</v>
      </c>
      <c r="U402" s="20" t="s">
        <v>337</v>
      </c>
      <c r="V402" s="20">
        <v>240</v>
      </c>
      <c r="W402" s="20" t="s">
        <v>330</v>
      </c>
      <c r="X402" s="20" t="s">
        <v>331</v>
      </c>
      <c r="Y402" s="20" t="s">
        <v>164</v>
      </c>
      <c r="Z402" s="20">
        <v>8105</v>
      </c>
      <c r="AA402" s="20" t="s">
        <v>651</v>
      </c>
      <c r="AC402" t="str">
        <f>+Combinar1[[#This Row],[Descripción Filtro URL 1]]</f>
        <v>Hualqui</v>
      </c>
      <c r="AD402" t="str">
        <f>+Combinar1[[#This Row],[titulo]]&amp;AC402&amp;", "&amp;Combinar1[[#This Row],[temporalidad]]</f>
        <v>Pendiente (%) [Mínima-Media- Máxima], en la comuna de Hualqui, 2021</v>
      </c>
      <c r="AE402" t="str">
        <f>+Combinar1[[#This Row],[descripcion_larga]]&amp;AC402&amp;", según datos del "&amp;Combinar1[[#This Row],[fuente]]&amp;", "&amp;Combinar1[[#This Row],[temporalidad]]</f>
        <v>Pendiente (%) [Mínima-Media- Máxima], en la comuna de Hualqui, según datos del DATA INTELLIGENCE, 2021</v>
      </c>
      <c r="AF402" t="e">
        <f>+Combinar1[[#This Row],[url]]&amp;Combinar1[[#This Row],[Complemento Link]]&amp;Combinar1[[#This Row],[id_fil_url 1]]&amp;#REF!&amp;#REF!</f>
        <v>#REF!</v>
      </c>
    </row>
    <row r="403" spans="1:32" x14ac:dyDescent="0.3">
      <c r="A403" s="20">
        <v>1</v>
      </c>
      <c r="B403" s="20" t="s">
        <v>329</v>
      </c>
      <c r="C403">
        <v>22</v>
      </c>
      <c r="D403" s="20">
        <v>22</v>
      </c>
      <c r="E403" s="20" t="s">
        <v>646</v>
      </c>
      <c r="F403" s="20"/>
      <c r="G403" s="20" t="s">
        <v>641</v>
      </c>
      <c r="H403" s="20" t="s">
        <v>640</v>
      </c>
      <c r="I403" s="20" t="s">
        <v>329</v>
      </c>
      <c r="K403" s="20" t="s">
        <v>637</v>
      </c>
      <c r="L403" s="20" t="s">
        <v>646</v>
      </c>
      <c r="M403" s="20">
        <v>2021</v>
      </c>
      <c r="N403" s="20" t="s">
        <v>649</v>
      </c>
      <c r="O403" s="20" t="s">
        <v>642</v>
      </c>
      <c r="P403" s="20" t="s">
        <v>2743</v>
      </c>
      <c r="Q403" t="s">
        <v>2743</v>
      </c>
      <c r="R403" s="20" t="s">
        <v>639</v>
      </c>
      <c r="S403" s="20" t="s">
        <v>647</v>
      </c>
      <c r="T403" s="20" t="s">
        <v>654</v>
      </c>
      <c r="U403" s="20" t="s">
        <v>337</v>
      </c>
      <c r="V403" s="20">
        <v>240</v>
      </c>
      <c r="W403" s="20" t="s">
        <v>330</v>
      </c>
      <c r="X403" s="20" t="s">
        <v>331</v>
      </c>
      <c r="Y403" s="20" t="s">
        <v>164</v>
      </c>
      <c r="Z403" s="20">
        <v>8105</v>
      </c>
      <c r="AA403" s="20" t="s">
        <v>651</v>
      </c>
      <c r="AC403" t="str">
        <f>+Combinar1[[#This Row],[Descripción Filtro URL 1]]</f>
        <v>Hualqui</v>
      </c>
      <c r="AD403" t="str">
        <f>+Combinar1[[#This Row],[titulo]]&amp;AC403&amp;", "&amp;Combinar1[[#This Row],[temporalidad]]</f>
        <v>Pendiente (grados) [Mínima-Media- Máxima], en la comuna de Hualqui, 2021</v>
      </c>
      <c r="AE403" t="str">
        <f>+Combinar1[[#This Row],[descripcion_larga]]&amp;AC403&amp;", según datos del "&amp;Combinar1[[#This Row],[fuente]]&amp;", "&amp;Combinar1[[#This Row],[temporalidad]]</f>
        <v>Pendiente (grados) [Mínima-Media- Máxima], en la comuna de Hualqui, según datos del DATA INTELLIGENCE, 2021</v>
      </c>
      <c r="AF403" t="e">
        <f>+Combinar1[[#This Row],[url]]&amp;Combinar1[[#This Row],[Complemento Link]]&amp;Combinar1[[#This Row],[id_fil_url 1]]&amp;#REF!&amp;#REF!</f>
        <v>#REF!</v>
      </c>
    </row>
    <row r="404" spans="1:32" x14ac:dyDescent="0.3">
      <c r="A404" s="20">
        <v>1</v>
      </c>
      <c r="B404" s="20" t="s">
        <v>329</v>
      </c>
      <c r="C404">
        <v>20</v>
      </c>
      <c r="D404" s="20">
        <v>20</v>
      </c>
      <c r="E404" s="20" t="s">
        <v>643</v>
      </c>
      <c r="F404" s="20"/>
      <c r="G404" s="20" t="s">
        <v>641</v>
      </c>
      <c r="H404" s="20" t="s">
        <v>640</v>
      </c>
      <c r="I404" s="20" t="s">
        <v>329</v>
      </c>
      <c r="K404" s="20" t="s">
        <v>637</v>
      </c>
      <c r="L404" s="20" t="s">
        <v>643</v>
      </c>
      <c r="M404" s="20">
        <v>2021</v>
      </c>
      <c r="N404" s="20" t="s">
        <v>644</v>
      </c>
      <c r="O404" s="20" t="s">
        <v>642</v>
      </c>
      <c r="P404" s="20" t="s">
        <v>2740</v>
      </c>
      <c r="Q404" t="s">
        <v>2741</v>
      </c>
      <c r="R404" s="20" t="s">
        <v>639</v>
      </c>
      <c r="S404" s="20" t="s">
        <v>2143</v>
      </c>
      <c r="T404" s="20" t="s">
        <v>652</v>
      </c>
      <c r="U404" s="20" t="s">
        <v>337</v>
      </c>
      <c r="V404" s="20">
        <v>240</v>
      </c>
      <c r="W404" s="20" t="s">
        <v>330</v>
      </c>
      <c r="X404" s="20" t="s">
        <v>331</v>
      </c>
      <c r="Y404" s="20" t="s">
        <v>165</v>
      </c>
      <c r="Z404" s="20">
        <v>8106</v>
      </c>
      <c r="AA404" s="20" t="s">
        <v>651</v>
      </c>
      <c r="AC404" t="str">
        <f>+Combinar1[[#This Row],[Descripción Filtro URL 1]]</f>
        <v>Lota</v>
      </c>
      <c r="AD404" t="str">
        <f>+Combinar1[[#This Row],[titulo]]&amp;AC404&amp;", "&amp;Combinar1[[#This Row],[temporalidad]]</f>
        <v>Elevación [Mínima-Media- Máxima], en la comuna de Lota, 2021</v>
      </c>
      <c r="AE404" t="str">
        <f>+Combinar1[[#This Row],[descripcion_larga]]&amp;AC404&amp;", según datos del "&amp;Combinar1[[#This Row],[fuente]]&amp;", "&amp;Combinar1[[#This Row],[temporalidad]]</f>
        <v>Altitud/Elevación (msnm) promedio [Mínima-Media- Máxima], en la comuna de Lota, según datos del DATA INTELLIGENCE, 2021</v>
      </c>
      <c r="AF404" t="e">
        <f>+Combinar1[[#This Row],[url]]&amp;Combinar1[[#This Row],[Complemento Link]]&amp;Combinar1[[#This Row],[id_fil_url 1]]&amp;#REF!&amp;#REF!</f>
        <v>#REF!</v>
      </c>
    </row>
    <row r="405" spans="1:32" x14ac:dyDescent="0.3">
      <c r="A405" s="20">
        <v>1</v>
      </c>
      <c r="B405" s="20" t="s">
        <v>329</v>
      </c>
      <c r="C405">
        <v>21</v>
      </c>
      <c r="D405" s="20">
        <v>21</v>
      </c>
      <c r="E405" s="20" t="s">
        <v>646</v>
      </c>
      <c r="F405" s="20"/>
      <c r="G405" s="20" t="s">
        <v>641</v>
      </c>
      <c r="H405" s="20" t="s">
        <v>640</v>
      </c>
      <c r="I405" s="20" t="s">
        <v>329</v>
      </c>
      <c r="K405" s="20" t="s">
        <v>637</v>
      </c>
      <c r="L405" s="20" t="s">
        <v>646</v>
      </c>
      <c r="M405" s="20">
        <v>2021</v>
      </c>
      <c r="N405" s="20" t="s">
        <v>638</v>
      </c>
      <c r="O405" s="20" t="s">
        <v>642</v>
      </c>
      <c r="P405" s="20" t="s">
        <v>2742</v>
      </c>
      <c r="Q405" t="s">
        <v>2742</v>
      </c>
      <c r="R405" s="20" t="s">
        <v>639</v>
      </c>
      <c r="S405" s="20" t="s">
        <v>647</v>
      </c>
      <c r="T405" s="20" t="s">
        <v>653</v>
      </c>
      <c r="U405" s="20" t="s">
        <v>337</v>
      </c>
      <c r="V405" s="20">
        <v>240</v>
      </c>
      <c r="W405" s="20" t="s">
        <v>330</v>
      </c>
      <c r="X405" s="20" t="s">
        <v>331</v>
      </c>
      <c r="Y405" s="20" t="s">
        <v>165</v>
      </c>
      <c r="Z405" s="20">
        <v>8106</v>
      </c>
      <c r="AA405" s="20" t="s">
        <v>651</v>
      </c>
      <c r="AC405" t="str">
        <f>+Combinar1[[#This Row],[Descripción Filtro URL 1]]</f>
        <v>Lota</v>
      </c>
      <c r="AD405" t="str">
        <f>+Combinar1[[#This Row],[titulo]]&amp;AC405&amp;", "&amp;Combinar1[[#This Row],[temporalidad]]</f>
        <v>Pendiente (%) [Mínima-Media- Máxima], en la comuna de Lota, 2021</v>
      </c>
      <c r="AE405" t="str">
        <f>+Combinar1[[#This Row],[descripcion_larga]]&amp;AC405&amp;", según datos del "&amp;Combinar1[[#This Row],[fuente]]&amp;", "&amp;Combinar1[[#This Row],[temporalidad]]</f>
        <v>Pendiente (%) [Mínima-Media- Máxima], en la comuna de Lota, según datos del DATA INTELLIGENCE, 2021</v>
      </c>
      <c r="AF405" t="e">
        <f>+Combinar1[[#This Row],[url]]&amp;Combinar1[[#This Row],[Complemento Link]]&amp;Combinar1[[#This Row],[id_fil_url 1]]&amp;#REF!&amp;#REF!</f>
        <v>#REF!</v>
      </c>
    </row>
    <row r="406" spans="1:32" x14ac:dyDescent="0.3">
      <c r="A406" s="20">
        <v>1</v>
      </c>
      <c r="B406" s="20" t="s">
        <v>329</v>
      </c>
      <c r="C406">
        <v>22</v>
      </c>
      <c r="D406" s="20">
        <v>22</v>
      </c>
      <c r="E406" s="20" t="s">
        <v>646</v>
      </c>
      <c r="F406" s="20"/>
      <c r="G406" s="20" t="s">
        <v>641</v>
      </c>
      <c r="H406" s="20" t="s">
        <v>640</v>
      </c>
      <c r="I406" s="20" t="s">
        <v>329</v>
      </c>
      <c r="K406" s="20" t="s">
        <v>637</v>
      </c>
      <c r="L406" s="20" t="s">
        <v>646</v>
      </c>
      <c r="M406" s="20">
        <v>2021</v>
      </c>
      <c r="N406" s="20" t="s">
        <v>649</v>
      </c>
      <c r="O406" s="20" t="s">
        <v>642</v>
      </c>
      <c r="P406" s="20" t="s">
        <v>2743</v>
      </c>
      <c r="Q406" t="s">
        <v>2743</v>
      </c>
      <c r="R406" s="20" t="s">
        <v>639</v>
      </c>
      <c r="S406" s="20" t="s">
        <v>647</v>
      </c>
      <c r="T406" s="20" t="s">
        <v>654</v>
      </c>
      <c r="U406" s="20" t="s">
        <v>337</v>
      </c>
      <c r="V406" s="20">
        <v>240</v>
      </c>
      <c r="W406" s="20" t="s">
        <v>330</v>
      </c>
      <c r="X406" s="20" t="s">
        <v>331</v>
      </c>
      <c r="Y406" s="20" t="s">
        <v>165</v>
      </c>
      <c r="Z406" s="20">
        <v>8106</v>
      </c>
      <c r="AA406" s="20" t="s">
        <v>651</v>
      </c>
      <c r="AC406" t="str">
        <f>+Combinar1[[#This Row],[Descripción Filtro URL 1]]</f>
        <v>Lota</v>
      </c>
      <c r="AD406" t="str">
        <f>+Combinar1[[#This Row],[titulo]]&amp;AC406&amp;", "&amp;Combinar1[[#This Row],[temporalidad]]</f>
        <v>Pendiente (grados) [Mínima-Media- Máxima], en la comuna de Lota, 2021</v>
      </c>
      <c r="AE406" t="str">
        <f>+Combinar1[[#This Row],[descripcion_larga]]&amp;AC406&amp;", según datos del "&amp;Combinar1[[#This Row],[fuente]]&amp;", "&amp;Combinar1[[#This Row],[temporalidad]]</f>
        <v>Pendiente (grados) [Mínima-Media- Máxima], en la comuna de Lota, según datos del DATA INTELLIGENCE, 2021</v>
      </c>
      <c r="AF406" t="e">
        <f>+Combinar1[[#This Row],[url]]&amp;Combinar1[[#This Row],[Complemento Link]]&amp;Combinar1[[#This Row],[id_fil_url 1]]&amp;#REF!&amp;#REF!</f>
        <v>#REF!</v>
      </c>
    </row>
    <row r="407" spans="1:32" x14ac:dyDescent="0.3">
      <c r="A407" s="20">
        <v>1</v>
      </c>
      <c r="B407" s="20" t="s">
        <v>329</v>
      </c>
      <c r="C407">
        <v>20</v>
      </c>
      <c r="D407" s="20">
        <v>20</v>
      </c>
      <c r="E407" s="20" t="s">
        <v>643</v>
      </c>
      <c r="F407" s="20"/>
      <c r="G407" s="20" t="s">
        <v>641</v>
      </c>
      <c r="H407" s="20" t="s">
        <v>640</v>
      </c>
      <c r="I407" s="20" t="s">
        <v>329</v>
      </c>
      <c r="K407" s="20" t="s">
        <v>637</v>
      </c>
      <c r="L407" s="20" t="s">
        <v>643</v>
      </c>
      <c r="M407" s="20">
        <v>2021</v>
      </c>
      <c r="N407" s="20" t="s">
        <v>644</v>
      </c>
      <c r="O407" s="20" t="s">
        <v>642</v>
      </c>
      <c r="P407" s="20" t="s">
        <v>2740</v>
      </c>
      <c r="Q407" t="s">
        <v>2741</v>
      </c>
      <c r="R407" s="20" t="s">
        <v>639</v>
      </c>
      <c r="S407" s="20" t="s">
        <v>2143</v>
      </c>
      <c r="T407" s="20" t="s">
        <v>652</v>
      </c>
      <c r="U407" s="20" t="s">
        <v>337</v>
      </c>
      <c r="V407" s="20">
        <v>240</v>
      </c>
      <c r="W407" s="20" t="s">
        <v>330</v>
      </c>
      <c r="X407" s="20" t="s">
        <v>331</v>
      </c>
      <c r="Y407" s="20" t="s">
        <v>166</v>
      </c>
      <c r="Z407" s="20">
        <v>8107</v>
      </c>
      <c r="AA407" s="20" t="s">
        <v>651</v>
      </c>
      <c r="AC407" t="str">
        <f>+Combinar1[[#This Row],[Descripción Filtro URL 1]]</f>
        <v>Penco</v>
      </c>
      <c r="AD407" t="str">
        <f>+Combinar1[[#This Row],[titulo]]&amp;AC407&amp;", "&amp;Combinar1[[#This Row],[temporalidad]]</f>
        <v>Elevación [Mínima-Media- Máxima], en la comuna de Penco, 2021</v>
      </c>
      <c r="AE407" t="str">
        <f>+Combinar1[[#This Row],[descripcion_larga]]&amp;AC407&amp;", según datos del "&amp;Combinar1[[#This Row],[fuente]]&amp;", "&amp;Combinar1[[#This Row],[temporalidad]]</f>
        <v>Altitud/Elevación (msnm) promedio [Mínima-Media- Máxima], en la comuna de Penco, según datos del DATA INTELLIGENCE, 2021</v>
      </c>
      <c r="AF407" t="e">
        <f>+Combinar1[[#This Row],[url]]&amp;Combinar1[[#This Row],[Complemento Link]]&amp;Combinar1[[#This Row],[id_fil_url 1]]&amp;#REF!&amp;#REF!</f>
        <v>#REF!</v>
      </c>
    </row>
    <row r="408" spans="1:32" x14ac:dyDescent="0.3">
      <c r="A408" s="20">
        <v>1</v>
      </c>
      <c r="B408" s="20" t="s">
        <v>329</v>
      </c>
      <c r="C408">
        <v>21</v>
      </c>
      <c r="D408" s="20">
        <v>21</v>
      </c>
      <c r="E408" s="20" t="s">
        <v>646</v>
      </c>
      <c r="F408" s="20"/>
      <c r="G408" s="20" t="s">
        <v>641</v>
      </c>
      <c r="H408" s="20" t="s">
        <v>640</v>
      </c>
      <c r="I408" s="20" t="s">
        <v>329</v>
      </c>
      <c r="K408" s="20" t="s">
        <v>637</v>
      </c>
      <c r="L408" s="20" t="s">
        <v>646</v>
      </c>
      <c r="M408" s="20">
        <v>2021</v>
      </c>
      <c r="N408" s="20" t="s">
        <v>638</v>
      </c>
      <c r="O408" s="20" t="s">
        <v>642</v>
      </c>
      <c r="P408" s="20" t="s">
        <v>2742</v>
      </c>
      <c r="Q408" t="s">
        <v>2742</v>
      </c>
      <c r="R408" s="20" t="s">
        <v>639</v>
      </c>
      <c r="S408" s="20" t="s">
        <v>647</v>
      </c>
      <c r="T408" s="20" t="s">
        <v>653</v>
      </c>
      <c r="U408" s="20" t="s">
        <v>337</v>
      </c>
      <c r="V408" s="20">
        <v>240</v>
      </c>
      <c r="W408" s="20" t="s">
        <v>330</v>
      </c>
      <c r="X408" s="20" t="s">
        <v>331</v>
      </c>
      <c r="Y408" s="20" t="s">
        <v>166</v>
      </c>
      <c r="Z408" s="20">
        <v>8107</v>
      </c>
      <c r="AA408" s="20" t="s">
        <v>651</v>
      </c>
      <c r="AC408" t="str">
        <f>+Combinar1[[#This Row],[Descripción Filtro URL 1]]</f>
        <v>Penco</v>
      </c>
      <c r="AD408" t="str">
        <f>+Combinar1[[#This Row],[titulo]]&amp;AC408&amp;", "&amp;Combinar1[[#This Row],[temporalidad]]</f>
        <v>Pendiente (%) [Mínima-Media- Máxima], en la comuna de Penco, 2021</v>
      </c>
      <c r="AE408" t="str">
        <f>+Combinar1[[#This Row],[descripcion_larga]]&amp;AC408&amp;", según datos del "&amp;Combinar1[[#This Row],[fuente]]&amp;", "&amp;Combinar1[[#This Row],[temporalidad]]</f>
        <v>Pendiente (%) [Mínima-Media- Máxima], en la comuna de Penco, según datos del DATA INTELLIGENCE, 2021</v>
      </c>
      <c r="AF408" t="e">
        <f>+Combinar1[[#This Row],[url]]&amp;Combinar1[[#This Row],[Complemento Link]]&amp;Combinar1[[#This Row],[id_fil_url 1]]&amp;#REF!&amp;#REF!</f>
        <v>#REF!</v>
      </c>
    </row>
    <row r="409" spans="1:32" x14ac:dyDescent="0.3">
      <c r="A409" s="20">
        <v>1</v>
      </c>
      <c r="B409" s="20" t="s">
        <v>329</v>
      </c>
      <c r="C409">
        <v>22</v>
      </c>
      <c r="D409" s="20">
        <v>22</v>
      </c>
      <c r="E409" s="20" t="s">
        <v>646</v>
      </c>
      <c r="F409" s="20"/>
      <c r="G409" s="20" t="s">
        <v>641</v>
      </c>
      <c r="H409" s="20" t="s">
        <v>640</v>
      </c>
      <c r="I409" s="20" t="s">
        <v>329</v>
      </c>
      <c r="K409" s="20" t="s">
        <v>637</v>
      </c>
      <c r="L409" s="20" t="s">
        <v>646</v>
      </c>
      <c r="M409" s="20">
        <v>2021</v>
      </c>
      <c r="N409" s="20" t="s">
        <v>649</v>
      </c>
      <c r="O409" s="20" t="s">
        <v>642</v>
      </c>
      <c r="P409" s="20" t="s">
        <v>2743</v>
      </c>
      <c r="Q409" t="s">
        <v>2743</v>
      </c>
      <c r="R409" s="20" t="s">
        <v>639</v>
      </c>
      <c r="S409" s="20" t="s">
        <v>647</v>
      </c>
      <c r="T409" s="20" t="s">
        <v>654</v>
      </c>
      <c r="U409" s="20" t="s">
        <v>337</v>
      </c>
      <c r="V409" s="20">
        <v>240</v>
      </c>
      <c r="W409" s="20" t="s">
        <v>330</v>
      </c>
      <c r="X409" s="20" t="s">
        <v>331</v>
      </c>
      <c r="Y409" s="20" t="s">
        <v>166</v>
      </c>
      <c r="Z409" s="20">
        <v>8107</v>
      </c>
      <c r="AA409" s="20" t="s">
        <v>651</v>
      </c>
      <c r="AC409" t="str">
        <f>+Combinar1[[#This Row],[Descripción Filtro URL 1]]</f>
        <v>Penco</v>
      </c>
      <c r="AD409" t="str">
        <f>+Combinar1[[#This Row],[titulo]]&amp;AC409&amp;", "&amp;Combinar1[[#This Row],[temporalidad]]</f>
        <v>Pendiente (grados) [Mínima-Media- Máxima], en la comuna de Penco, 2021</v>
      </c>
      <c r="AE409" t="str">
        <f>+Combinar1[[#This Row],[descripcion_larga]]&amp;AC409&amp;", según datos del "&amp;Combinar1[[#This Row],[fuente]]&amp;", "&amp;Combinar1[[#This Row],[temporalidad]]</f>
        <v>Pendiente (grados) [Mínima-Media- Máxima], en la comuna de Penco, según datos del DATA INTELLIGENCE, 2021</v>
      </c>
      <c r="AF409" t="e">
        <f>+Combinar1[[#This Row],[url]]&amp;Combinar1[[#This Row],[Complemento Link]]&amp;Combinar1[[#This Row],[id_fil_url 1]]&amp;#REF!&amp;#REF!</f>
        <v>#REF!</v>
      </c>
    </row>
    <row r="410" spans="1:32" x14ac:dyDescent="0.3">
      <c r="A410" s="20">
        <v>1</v>
      </c>
      <c r="B410" s="20" t="s">
        <v>329</v>
      </c>
      <c r="C410">
        <v>20</v>
      </c>
      <c r="D410" s="20">
        <v>20</v>
      </c>
      <c r="E410" s="20" t="s">
        <v>643</v>
      </c>
      <c r="F410" s="20"/>
      <c r="G410" s="20" t="s">
        <v>641</v>
      </c>
      <c r="H410" s="20" t="s">
        <v>640</v>
      </c>
      <c r="I410" s="20" t="s">
        <v>329</v>
      </c>
      <c r="K410" s="20" t="s">
        <v>637</v>
      </c>
      <c r="L410" s="20" t="s">
        <v>643</v>
      </c>
      <c r="M410" s="20">
        <v>2021</v>
      </c>
      <c r="N410" s="20" t="s">
        <v>644</v>
      </c>
      <c r="O410" s="20" t="s">
        <v>642</v>
      </c>
      <c r="P410" s="20" t="s">
        <v>2740</v>
      </c>
      <c r="Q410" t="s">
        <v>2741</v>
      </c>
      <c r="R410" s="20" t="s">
        <v>639</v>
      </c>
      <c r="S410" s="20" t="s">
        <v>2143</v>
      </c>
      <c r="T410" s="20" t="s">
        <v>652</v>
      </c>
      <c r="U410" s="20" t="s">
        <v>337</v>
      </c>
      <c r="V410" s="20">
        <v>240</v>
      </c>
      <c r="W410" s="20" t="s">
        <v>330</v>
      </c>
      <c r="X410" s="20" t="s">
        <v>331</v>
      </c>
      <c r="Y410" s="20" t="s">
        <v>167</v>
      </c>
      <c r="Z410" s="20">
        <v>8108</v>
      </c>
      <c r="AA410" s="20" t="s">
        <v>651</v>
      </c>
      <c r="AC410" t="str">
        <f>+Combinar1[[#This Row],[Descripción Filtro URL 1]]</f>
        <v>San Pedro de la Paz</v>
      </c>
      <c r="AD410" t="str">
        <f>+Combinar1[[#This Row],[titulo]]&amp;AC410&amp;", "&amp;Combinar1[[#This Row],[temporalidad]]</f>
        <v>Elevación [Mínima-Media- Máxima], en la comuna de San Pedro de la Paz, 2021</v>
      </c>
      <c r="AE410" t="str">
        <f>+Combinar1[[#This Row],[descripcion_larga]]&amp;AC410&amp;", según datos del "&amp;Combinar1[[#This Row],[fuente]]&amp;", "&amp;Combinar1[[#This Row],[temporalidad]]</f>
        <v>Altitud/Elevación (msnm) promedio [Mínima-Media- Máxima], en la comuna de San Pedro de la Paz, según datos del DATA INTELLIGENCE, 2021</v>
      </c>
      <c r="AF410" t="e">
        <f>+Combinar1[[#This Row],[url]]&amp;Combinar1[[#This Row],[Complemento Link]]&amp;Combinar1[[#This Row],[id_fil_url 1]]&amp;#REF!&amp;#REF!</f>
        <v>#REF!</v>
      </c>
    </row>
    <row r="411" spans="1:32" x14ac:dyDescent="0.3">
      <c r="A411" s="20">
        <v>1</v>
      </c>
      <c r="B411" s="20" t="s">
        <v>329</v>
      </c>
      <c r="C411">
        <v>21</v>
      </c>
      <c r="D411" s="20">
        <v>21</v>
      </c>
      <c r="E411" s="20" t="s">
        <v>646</v>
      </c>
      <c r="F411" s="20"/>
      <c r="G411" s="20" t="s">
        <v>641</v>
      </c>
      <c r="H411" s="20" t="s">
        <v>640</v>
      </c>
      <c r="I411" s="20" t="s">
        <v>329</v>
      </c>
      <c r="K411" s="20" t="s">
        <v>637</v>
      </c>
      <c r="L411" s="20" t="s">
        <v>646</v>
      </c>
      <c r="M411" s="20">
        <v>2021</v>
      </c>
      <c r="N411" s="20" t="s">
        <v>638</v>
      </c>
      <c r="O411" s="20" t="s">
        <v>642</v>
      </c>
      <c r="P411" s="20" t="s">
        <v>2742</v>
      </c>
      <c r="Q411" t="s">
        <v>2742</v>
      </c>
      <c r="R411" s="20" t="s">
        <v>639</v>
      </c>
      <c r="S411" s="20" t="s">
        <v>647</v>
      </c>
      <c r="T411" s="20" t="s">
        <v>653</v>
      </c>
      <c r="U411" s="20" t="s">
        <v>337</v>
      </c>
      <c r="V411" s="20">
        <v>240</v>
      </c>
      <c r="W411" s="20" t="s">
        <v>330</v>
      </c>
      <c r="X411" s="20" t="s">
        <v>331</v>
      </c>
      <c r="Y411" s="20" t="s">
        <v>167</v>
      </c>
      <c r="Z411" s="20">
        <v>8108</v>
      </c>
      <c r="AA411" s="20" t="s">
        <v>651</v>
      </c>
      <c r="AC411" t="str">
        <f>+Combinar1[[#This Row],[Descripción Filtro URL 1]]</f>
        <v>San Pedro de la Paz</v>
      </c>
      <c r="AD411" t="str">
        <f>+Combinar1[[#This Row],[titulo]]&amp;AC411&amp;", "&amp;Combinar1[[#This Row],[temporalidad]]</f>
        <v>Pendiente (%) [Mínima-Media- Máxima], en la comuna de San Pedro de la Paz, 2021</v>
      </c>
      <c r="AE411" t="str">
        <f>+Combinar1[[#This Row],[descripcion_larga]]&amp;AC411&amp;", según datos del "&amp;Combinar1[[#This Row],[fuente]]&amp;", "&amp;Combinar1[[#This Row],[temporalidad]]</f>
        <v>Pendiente (%) [Mínima-Media- Máxima], en la comuna de San Pedro de la Paz, según datos del DATA INTELLIGENCE, 2021</v>
      </c>
      <c r="AF411" t="e">
        <f>+Combinar1[[#This Row],[url]]&amp;Combinar1[[#This Row],[Complemento Link]]&amp;Combinar1[[#This Row],[id_fil_url 1]]&amp;#REF!&amp;#REF!</f>
        <v>#REF!</v>
      </c>
    </row>
    <row r="412" spans="1:32" x14ac:dyDescent="0.3">
      <c r="A412" s="20">
        <v>1</v>
      </c>
      <c r="B412" s="20" t="s">
        <v>329</v>
      </c>
      <c r="C412">
        <v>22</v>
      </c>
      <c r="D412" s="20">
        <v>22</v>
      </c>
      <c r="E412" s="20" t="s">
        <v>646</v>
      </c>
      <c r="F412" s="20"/>
      <c r="G412" s="20" t="s">
        <v>641</v>
      </c>
      <c r="H412" s="20" t="s">
        <v>640</v>
      </c>
      <c r="I412" s="20" t="s">
        <v>329</v>
      </c>
      <c r="K412" s="20" t="s">
        <v>637</v>
      </c>
      <c r="L412" s="20" t="s">
        <v>646</v>
      </c>
      <c r="M412" s="20">
        <v>2021</v>
      </c>
      <c r="N412" s="20" t="s">
        <v>649</v>
      </c>
      <c r="O412" s="20" t="s">
        <v>642</v>
      </c>
      <c r="P412" s="20" t="s">
        <v>2743</v>
      </c>
      <c r="Q412" t="s">
        <v>2743</v>
      </c>
      <c r="R412" s="20" t="s">
        <v>639</v>
      </c>
      <c r="S412" s="20" t="s">
        <v>647</v>
      </c>
      <c r="T412" s="20" t="s">
        <v>654</v>
      </c>
      <c r="U412" s="20" t="s">
        <v>337</v>
      </c>
      <c r="V412" s="20">
        <v>240</v>
      </c>
      <c r="W412" s="20" t="s">
        <v>330</v>
      </c>
      <c r="X412" s="20" t="s">
        <v>331</v>
      </c>
      <c r="Y412" s="20" t="s">
        <v>167</v>
      </c>
      <c r="Z412" s="20">
        <v>8108</v>
      </c>
      <c r="AA412" s="20" t="s">
        <v>651</v>
      </c>
      <c r="AC412" t="str">
        <f>+Combinar1[[#This Row],[Descripción Filtro URL 1]]</f>
        <v>San Pedro de la Paz</v>
      </c>
      <c r="AD412" t="str">
        <f>+Combinar1[[#This Row],[titulo]]&amp;AC412&amp;", "&amp;Combinar1[[#This Row],[temporalidad]]</f>
        <v>Pendiente (grados) [Mínima-Media- Máxima], en la comuna de San Pedro de la Paz, 2021</v>
      </c>
      <c r="AE412" t="str">
        <f>+Combinar1[[#This Row],[descripcion_larga]]&amp;AC412&amp;", según datos del "&amp;Combinar1[[#This Row],[fuente]]&amp;", "&amp;Combinar1[[#This Row],[temporalidad]]</f>
        <v>Pendiente (grados) [Mínima-Media- Máxima], en la comuna de San Pedro de la Paz, según datos del DATA INTELLIGENCE, 2021</v>
      </c>
      <c r="AF412" t="e">
        <f>+Combinar1[[#This Row],[url]]&amp;Combinar1[[#This Row],[Complemento Link]]&amp;Combinar1[[#This Row],[id_fil_url 1]]&amp;#REF!&amp;#REF!</f>
        <v>#REF!</v>
      </c>
    </row>
    <row r="413" spans="1:32" x14ac:dyDescent="0.3">
      <c r="A413" s="20">
        <v>1</v>
      </c>
      <c r="B413" s="20" t="s">
        <v>329</v>
      </c>
      <c r="C413">
        <v>20</v>
      </c>
      <c r="D413" s="20">
        <v>20</v>
      </c>
      <c r="E413" s="20" t="s">
        <v>643</v>
      </c>
      <c r="F413" s="20"/>
      <c r="G413" s="20" t="s">
        <v>641</v>
      </c>
      <c r="H413" s="20" t="s">
        <v>640</v>
      </c>
      <c r="I413" s="20" t="s">
        <v>329</v>
      </c>
      <c r="K413" s="20" t="s">
        <v>637</v>
      </c>
      <c r="L413" s="20" t="s">
        <v>643</v>
      </c>
      <c r="M413" s="20">
        <v>2021</v>
      </c>
      <c r="N413" s="20" t="s">
        <v>644</v>
      </c>
      <c r="O413" s="20" t="s">
        <v>642</v>
      </c>
      <c r="P413" s="20" t="s">
        <v>2740</v>
      </c>
      <c r="Q413" t="s">
        <v>2741</v>
      </c>
      <c r="R413" s="20" t="s">
        <v>639</v>
      </c>
      <c r="S413" s="20" t="s">
        <v>2143</v>
      </c>
      <c r="T413" s="20" t="s">
        <v>652</v>
      </c>
      <c r="U413" s="20" t="s">
        <v>337</v>
      </c>
      <c r="V413" s="20">
        <v>240</v>
      </c>
      <c r="W413" s="20" t="s">
        <v>330</v>
      </c>
      <c r="X413" s="20" t="s">
        <v>331</v>
      </c>
      <c r="Y413" s="20" t="s">
        <v>168</v>
      </c>
      <c r="Z413" s="20">
        <v>8109</v>
      </c>
      <c r="AA413" s="20" t="s">
        <v>651</v>
      </c>
      <c r="AC413" t="str">
        <f>+Combinar1[[#This Row],[Descripción Filtro URL 1]]</f>
        <v>Santa Juana</v>
      </c>
      <c r="AD413" t="str">
        <f>+Combinar1[[#This Row],[titulo]]&amp;AC413&amp;", "&amp;Combinar1[[#This Row],[temporalidad]]</f>
        <v>Elevación [Mínima-Media- Máxima], en la comuna de Santa Juana, 2021</v>
      </c>
      <c r="AE413" t="str">
        <f>+Combinar1[[#This Row],[descripcion_larga]]&amp;AC413&amp;", según datos del "&amp;Combinar1[[#This Row],[fuente]]&amp;", "&amp;Combinar1[[#This Row],[temporalidad]]</f>
        <v>Altitud/Elevación (msnm) promedio [Mínima-Media- Máxima], en la comuna de Santa Juana, según datos del DATA INTELLIGENCE, 2021</v>
      </c>
      <c r="AF413" t="e">
        <f>+Combinar1[[#This Row],[url]]&amp;Combinar1[[#This Row],[Complemento Link]]&amp;Combinar1[[#This Row],[id_fil_url 1]]&amp;#REF!&amp;#REF!</f>
        <v>#REF!</v>
      </c>
    </row>
    <row r="414" spans="1:32" x14ac:dyDescent="0.3">
      <c r="A414" s="20">
        <v>1</v>
      </c>
      <c r="B414" s="20" t="s">
        <v>329</v>
      </c>
      <c r="C414">
        <v>21</v>
      </c>
      <c r="D414" s="20">
        <v>21</v>
      </c>
      <c r="E414" s="20" t="s">
        <v>646</v>
      </c>
      <c r="F414" s="20"/>
      <c r="G414" s="20" t="s">
        <v>641</v>
      </c>
      <c r="H414" s="20" t="s">
        <v>640</v>
      </c>
      <c r="I414" s="20" t="s">
        <v>329</v>
      </c>
      <c r="K414" s="20" t="s">
        <v>637</v>
      </c>
      <c r="L414" s="20" t="s">
        <v>646</v>
      </c>
      <c r="M414" s="20">
        <v>2021</v>
      </c>
      <c r="N414" s="20" t="s">
        <v>638</v>
      </c>
      <c r="O414" s="20" t="s">
        <v>642</v>
      </c>
      <c r="P414" s="20" t="s">
        <v>2742</v>
      </c>
      <c r="Q414" t="s">
        <v>2742</v>
      </c>
      <c r="R414" s="20" t="s">
        <v>639</v>
      </c>
      <c r="S414" s="20" t="s">
        <v>647</v>
      </c>
      <c r="T414" s="20" t="s">
        <v>653</v>
      </c>
      <c r="U414" s="20" t="s">
        <v>337</v>
      </c>
      <c r="V414" s="20">
        <v>240</v>
      </c>
      <c r="W414" s="20" t="s">
        <v>330</v>
      </c>
      <c r="X414" s="20" t="s">
        <v>331</v>
      </c>
      <c r="Y414" s="20" t="s">
        <v>168</v>
      </c>
      <c r="Z414" s="20">
        <v>8109</v>
      </c>
      <c r="AA414" s="20" t="s">
        <v>651</v>
      </c>
      <c r="AC414" t="str">
        <f>+Combinar1[[#This Row],[Descripción Filtro URL 1]]</f>
        <v>Santa Juana</v>
      </c>
      <c r="AD414" t="str">
        <f>+Combinar1[[#This Row],[titulo]]&amp;AC414&amp;", "&amp;Combinar1[[#This Row],[temporalidad]]</f>
        <v>Pendiente (%) [Mínima-Media- Máxima], en la comuna de Santa Juana, 2021</v>
      </c>
      <c r="AE414" t="str">
        <f>+Combinar1[[#This Row],[descripcion_larga]]&amp;AC414&amp;", según datos del "&amp;Combinar1[[#This Row],[fuente]]&amp;", "&amp;Combinar1[[#This Row],[temporalidad]]</f>
        <v>Pendiente (%) [Mínima-Media- Máxima], en la comuna de Santa Juana, según datos del DATA INTELLIGENCE, 2021</v>
      </c>
      <c r="AF414" t="e">
        <f>+Combinar1[[#This Row],[url]]&amp;Combinar1[[#This Row],[Complemento Link]]&amp;Combinar1[[#This Row],[id_fil_url 1]]&amp;#REF!&amp;#REF!</f>
        <v>#REF!</v>
      </c>
    </row>
    <row r="415" spans="1:32" x14ac:dyDescent="0.3">
      <c r="A415" s="20">
        <v>1</v>
      </c>
      <c r="B415" s="20" t="s">
        <v>329</v>
      </c>
      <c r="C415">
        <v>22</v>
      </c>
      <c r="D415" s="20">
        <v>22</v>
      </c>
      <c r="E415" s="20" t="s">
        <v>646</v>
      </c>
      <c r="F415" s="20"/>
      <c r="G415" s="20" t="s">
        <v>641</v>
      </c>
      <c r="H415" s="20" t="s">
        <v>640</v>
      </c>
      <c r="I415" s="20" t="s">
        <v>329</v>
      </c>
      <c r="K415" s="20" t="s">
        <v>637</v>
      </c>
      <c r="L415" s="20" t="s">
        <v>646</v>
      </c>
      <c r="M415" s="20">
        <v>2021</v>
      </c>
      <c r="N415" s="20" t="s">
        <v>649</v>
      </c>
      <c r="O415" s="20" t="s">
        <v>642</v>
      </c>
      <c r="P415" s="20" t="s">
        <v>2743</v>
      </c>
      <c r="Q415" t="s">
        <v>2743</v>
      </c>
      <c r="R415" s="20" t="s">
        <v>639</v>
      </c>
      <c r="S415" s="20" t="s">
        <v>647</v>
      </c>
      <c r="T415" s="20" t="s">
        <v>654</v>
      </c>
      <c r="U415" s="20" t="s">
        <v>337</v>
      </c>
      <c r="V415" s="20">
        <v>240</v>
      </c>
      <c r="W415" s="20" t="s">
        <v>330</v>
      </c>
      <c r="X415" s="20" t="s">
        <v>331</v>
      </c>
      <c r="Y415" s="20" t="s">
        <v>168</v>
      </c>
      <c r="Z415" s="20">
        <v>8109</v>
      </c>
      <c r="AA415" s="20" t="s">
        <v>651</v>
      </c>
      <c r="AC415" t="str">
        <f>+Combinar1[[#This Row],[Descripción Filtro URL 1]]</f>
        <v>Santa Juana</v>
      </c>
      <c r="AD415" t="str">
        <f>+Combinar1[[#This Row],[titulo]]&amp;AC415&amp;", "&amp;Combinar1[[#This Row],[temporalidad]]</f>
        <v>Pendiente (grados) [Mínima-Media- Máxima], en la comuna de Santa Juana, 2021</v>
      </c>
      <c r="AE415" t="str">
        <f>+Combinar1[[#This Row],[descripcion_larga]]&amp;AC415&amp;", según datos del "&amp;Combinar1[[#This Row],[fuente]]&amp;", "&amp;Combinar1[[#This Row],[temporalidad]]</f>
        <v>Pendiente (grados) [Mínima-Media- Máxima], en la comuna de Santa Juana, según datos del DATA INTELLIGENCE, 2021</v>
      </c>
      <c r="AF415" t="e">
        <f>+Combinar1[[#This Row],[url]]&amp;Combinar1[[#This Row],[Complemento Link]]&amp;Combinar1[[#This Row],[id_fil_url 1]]&amp;#REF!&amp;#REF!</f>
        <v>#REF!</v>
      </c>
    </row>
    <row r="416" spans="1:32" x14ac:dyDescent="0.3">
      <c r="A416" s="20">
        <v>1</v>
      </c>
      <c r="B416" s="20" t="s">
        <v>329</v>
      </c>
      <c r="C416">
        <v>20</v>
      </c>
      <c r="D416" s="20">
        <v>20</v>
      </c>
      <c r="E416" s="20" t="s">
        <v>643</v>
      </c>
      <c r="F416" s="20"/>
      <c r="G416" s="20" t="s">
        <v>641</v>
      </c>
      <c r="H416" s="20" t="s">
        <v>640</v>
      </c>
      <c r="I416" s="20" t="s">
        <v>329</v>
      </c>
      <c r="K416" s="20" t="s">
        <v>637</v>
      </c>
      <c r="L416" s="20" t="s">
        <v>643</v>
      </c>
      <c r="M416" s="20">
        <v>2021</v>
      </c>
      <c r="N416" s="20" t="s">
        <v>644</v>
      </c>
      <c r="O416" s="20" t="s">
        <v>642</v>
      </c>
      <c r="P416" s="20" t="s">
        <v>2740</v>
      </c>
      <c r="Q416" t="s">
        <v>2741</v>
      </c>
      <c r="R416" s="20" t="s">
        <v>639</v>
      </c>
      <c r="S416" s="20" t="s">
        <v>2143</v>
      </c>
      <c r="T416" s="20" t="s">
        <v>652</v>
      </c>
      <c r="U416" s="20" t="s">
        <v>337</v>
      </c>
      <c r="V416" s="20">
        <v>240</v>
      </c>
      <c r="W416" s="20" t="s">
        <v>330</v>
      </c>
      <c r="X416" s="20" t="s">
        <v>331</v>
      </c>
      <c r="Y416" s="20" t="s">
        <v>169</v>
      </c>
      <c r="Z416" s="20">
        <v>8112</v>
      </c>
      <c r="AA416" s="20" t="s">
        <v>651</v>
      </c>
      <c r="AC416" t="str">
        <f>+Combinar1[[#This Row],[Descripción Filtro URL 1]]</f>
        <v>Hualpén</v>
      </c>
      <c r="AD416" t="str">
        <f>+Combinar1[[#This Row],[titulo]]&amp;AC416&amp;", "&amp;Combinar1[[#This Row],[temporalidad]]</f>
        <v>Elevación [Mínima-Media- Máxima], en la comuna de Hualpén, 2021</v>
      </c>
      <c r="AE416" t="str">
        <f>+Combinar1[[#This Row],[descripcion_larga]]&amp;AC416&amp;", según datos del "&amp;Combinar1[[#This Row],[fuente]]&amp;", "&amp;Combinar1[[#This Row],[temporalidad]]</f>
        <v>Altitud/Elevación (msnm) promedio [Mínima-Media- Máxima], en la comuna de Hualpén, según datos del DATA INTELLIGENCE, 2021</v>
      </c>
      <c r="AF416" t="e">
        <f>+Combinar1[[#This Row],[url]]&amp;Combinar1[[#This Row],[Complemento Link]]&amp;Combinar1[[#This Row],[id_fil_url 1]]&amp;#REF!&amp;#REF!</f>
        <v>#REF!</v>
      </c>
    </row>
    <row r="417" spans="1:32" x14ac:dyDescent="0.3">
      <c r="A417" s="20">
        <v>1</v>
      </c>
      <c r="B417" s="20" t="s">
        <v>329</v>
      </c>
      <c r="C417">
        <v>21</v>
      </c>
      <c r="D417" s="20">
        <v>21</v>
      </c>
      <c r="E417" s="20" t="s">
        <v>646</v>
      </c>
      <c r="F417" s="20"/>
      <c r="G417" s="20" t="s">
        <v>641</v>
      </c>
      <c r="H417" s="20" t="s">
        <v>640</v>
      </c>
      <c r="I417" s="20" t="s">
        <v>329</v>
      </c>
      <c r="K417" s="20" t="s">
        <v>637</v>
      </c>
      <c r="L417" s="20" t="s">
        <v>646</v>
      </c>
      <c r="M417" s="20">
        <v>2021</v>
      </c>
      <c r="N417" s="20" t="s">
        <v>638</v>
      </c>
      <c r="O417" s="20" t="s">
        <v>642</v>
      </c>
      <c r="P417" s="20" t="s">
        <v>2742</v>
      </c>
      <c r="Q417" t="s">
        <v>2742</v>
      </c>
      <c r="R417" s="20" t="s">
        <v>639</v>
      </c>
      <c r="S417" s="20" t="s">
        <v>647</v>
      </c>
      <c r="T417" s="20" t="s">
        <v>653</v>
      </c>
      <c r="U417" s="20" t="s">
        <v>337</v>
      </c>
      <c r="V417" s="20">
        <v>240</v>
      </c>
      <c r="W417" s="20" t="s">
        <v>330</v>
      </c>
      <c r="X417" s="20" t="s">
        <v>331</v>
      </c>
      <c r="Y417" s="20" t="s">
        <v>169</v>
      </c>
      <c r="Z417" s="20">
        <v>8112</v>
      </c>
      <c r="AA417" s="20" t="s">
        <v>651</v>
      </c>
      <c r="AC417" t="str">
        <f>+Combinar1[[#This Row],[Descripción Filtro URL 1]]</f>
        <v>Hualpén</v>
      </c>
      <c r="AD417" t="str">
        <f>+Combinar1[[#This Row],[titulo]]&amp;AC417&amp;", "&amp;Combinar1[[#This Row],[temporalidad]]</f>
        <v>Pendiente (%) [Mínima-Media- Máxima], en la comuna de Hualpén, 2021</v>
      </c>
      <c r="AE417" t="str">
        <f>+Combinar1[[#This Row],[descripcion_larga]]&amp;AC417&amp;", según datos del "&amp;Combinar1[[#This Row],[fuente]]&amp;", "&amp;Combinar1[[#This Row],[temporalidad]]</f>
        <v>Pendiente (%) [Mínima-Media- Máxima], en la comuna de Hualpén, según datos del DATA INTELLIGENCE, 2021</v>
      </c>
      <c r="AF417" t="e">
        <f>+Combinar1[[#This Row],[url]]&amp;Combinar1[[#This Row],[Complemento Link]]&amp;Combinar1[[#This Row],[id_fil_url 1]]&amp;#REF!&amp;#REF!</f>
        <v>#REF!</v>
      </c>
    </row>
    <row r="418" spans="1:32" x14ac:dyDescent="0.3">
      <c r="A418" s="20">
        <v>1</v>
      </c>
      <c r="B418" s="20" t="s">
        <v>329</v>
      </c>
      <c r="C418">
        <v>22</v>
      </c>
      <c r="D418" s="20">
        <v>22</v>
      </c>
      <c r="E418" s="20" t="s">
        <v>646</v>
      </c>
      <c r="F418" s="20"/>
      <c r="G418" s="20" t="s">
        <v>641</v>
      </c>
      <c r="H418" s="20" t="s">
        <v>640</v>
      </c>
      <c r="I418" s="20" t="s">
        <v>329</v>
      </c>
      <c r="K418" s="20" t="s">
        <v>637</v>
      </c>
      <c r="L418" s="20" t="s">
        <v>646</v>
      </c>
      <c r="M418" s="20">
        <v>2021</v>
      </c>
      <c r="N418" s="20" t="s">
        <v>649</v>
      </c>
      <c r="O418" s="20" t="s">
        <v>642</v>
      </c>
      <c r="P418" s="20" t="s">
        <v>2743</v>
      </c>
      <c r="Q418" t="s">
        <v>2743</v>
      </c>
      <c r="R418" s="20" t="s">
        <v>639</v>
      </c>
      <c r="S418" s="20" t="s">
        <v>647</v>
      </c>
      <c r="T418" s="20" t="s">
        <v>654</v>
      </c>
      <c r="U418" s="20" t="s">
        <v>337</v>
      </c>
      <c r="V418" s="20">
        <v>240</v>
      </c>
      <c r="W418" s="20" t="s">
        <v>330</v>
      </c>
      <c r="X418" s="20" t="s">
        <v>331</v>
      </c>
      <c r="Y418" s="20" t="s">
        <v>169</v>
      </c>
      <c r="Z418" s="20">
        <v>8112</v>
      </c>
      <c r="AA418" s="20" t="s">
        <v>651</v>
      </c>
      <c r="AC418" t="str">
        <f>+Combinar1[[#This Row],[Descripción Filtro URL 1]]</f>
        <v>Hualpén</v>
      </c>
      <c r="AD418" t="str">
        <f>+Combinar1[[#This Row],[titulo]]&amp;AC418&amp;", "&amp;Combinar1[[#This Row],[temporalidad]]</f>
        <v>Pendiente (grados) [Mínima-Media- Máxima], en la comuna de Hualpén, 2021</v>
      </c>
      <c r="AE418" t="str">
        <f>+Combinar1[[#This Row],[descripcion_larga]]&amp;AC418&amp;", según datos del "&amp;Combinar1[[#This Row],[fuente]]&amp;", "&amp;Combinar1[[#This Row],[temporalidad]]</f>
        <v>Pendiente (grados) [Mínima-Media- Máxima], en la comuna de Hualpén, según datos del DATA INTELLIGENCE, 2021</v>
      </c>
      <c r="AF418" t="e">
        <f>+Combinar1[[#This Row],[url]]&amp;Combinar1[[#This Row],[Complemento Link]]&amp;Combinar1[[#This Row],[id_fil_url 1]]&amp;#REF!&amp;#REF!</f>
        <v>#REF!</v>
      </c>
    </row>
    <row r="419" spans="1:32" x14ac:dyDescent="0.3">
      <c r="A419" s="20">
        <v>1</v>
      </c>
      <c r="B419" s="20" t="s">
        <v>329</v>
      </c>
      <c r="C419">
        <v>20</v>
      </c>
      <c r="D419" s="20">
        <v>20</v>
      </c>
      <c r="E419" s="20" t="s">
        <v>643</v>
      </c>
      <c r="F419" s="20"/>
      <c r="G419" s="20" t="s">
        <v>641</v>
      </c>
      <c r="H419" s="20" t="s">
        <v>640</v>
      </c>
      <c r="I419" s="20" t="s">
        <v>329</v>
      </c>
      <c r="K419" s="20" t="s">
        <v>637</v>
      </c>
      <c r="L419" s="20" t="s">
        <v>643</v>
      </c>
      <c r="M419" s="20">
        <v>2021</v>
      </c>
      <c r="N419" s="20" t="s">
        <v>644</v>
      </c>
      <c r="O419" s="20" t="s">
        <v>642</v>
      </c>
      <c r="P419" s="20" t="s">
        <v>2740</v>
      </c>
      <c r="Q419" t="s">
        <v>2741</v>
      </c>
      <c r="R419" s="20" t="s">
        <v>639</v>
      </c>
      <c r="S419" s="20" t="s">
        <v>2143</v>
      </c>
      <c r="T419" s="20" t="s">
        <v>652</v>
      </c>
      <c r="U419" s="20" t="s">
        <v>337</v>
      </c>
      <c r="V419" s="20">
        <v>240</v>
      </c>
      <c r="W419" s="20" t="s">
        <v>330</v>
      </c>
      <c r="X419" s="20" t="s">
        <v>331</v>
      </c>
      <c r="Y419" s="20" t="s">
        <v>170</v>
      </c>
      <c r="Z419" s="20">
        <v>8203</v>
      </c>
      <c r="AA419" s="20" t="s">
        <v>651</v>
      </c>
      <c r="AC419" t="str">
        <f>+Combinar1[[#This Row],[Descripción Filtro URL 1]]</f>
        <v>Cañete</v>
      </c>
      <c r="AD419" t="str">
        <f>+Combinar1[[#This Row],[titulo]]&amp;AC419&amp;", "&amp;Combinar1[[#This Row],[temporalidad]]</f>
        <v>Elevación [Mínima-Media- Máxima], en la comuna de Cañete, 2021</v>
      </c>
      <c r="AE419" t="str">
        <f>+Combinar1[[#This Row],[descripcion_larga]]&amp;AC419&amp;", según datos del "&amp;Combinar1[[#This Row],[fuente]]&amp;", "&amp;Combinar1[[#This Row],[temporalidad]]</f>
        <v>Altitud/Elevación (msnm) promedio [Mínima-Media- Máxima], en la comuna de Cañete, según datos del DATA INTELLIGENCE, 2021</v>
      </c>
      <c r="AF419" t="e">
        <f>+Combinar1[[#This Row],[url]]&amp;Combinar1[[#This Row],[Complemento Link]]&amp;Combinar1[[#This Row],[id_fil_url 1]]&amp;#REF!&amp;#REF!</f>
        <v>#REF!</v>
      </c>
    </row>
    <row r="420" spans="1:32" x14ac:dyDescent="0.3">
      <c r="A420" s="20">
        <v>1</v>
      </c>
      <c r="B420" s="20" t="s">
        <v>329</v>
      </c>
      <c r="C420">
        <v>21</v>
      </c>
      <c r="D420" s="20">
        <v>21</v>
      </c>
      <c r="E420" s="20" t="s">
        <v>646</v>
      </c>
      <c r="F420" s="20"/>
      <c r="G420" s="20" t="s">
        <v>641</v>
      </c>
      <c r="H420" s="20" t="s">
        <v>640</v>
      </c>
      <c r="I420" s="20" t="s">
        <v>329</v>
      </c>
      <c r="K420" s="20" t="s">
        <v>637</v>
      </c>
      <c r="L420" s="20" t="s">
        <v>646</v>
      </c>
      <c r="M420" s="20">
        <v>2021</v>
      </c>
      <c r="N420" s="20" t="s">
        <v>638</v>
      </c>
      <c r="O420" s="20" t="s">
        <v>642</v>
      </c>
      <c r="P420" s="20" t="s">
        <v>2742</v>
      </c>
      <c r="Q420" t="s">
        <v>2742</v>
      </c>
      <c r="R420" s="20" t="s">
        <v>639</v>
      </c>
      <c r="S420" s="20" t="s">
        <v>647</v>
      </c>
      <c r="T420" s="20" t="s">
        <v>653</v>
      </c>
      <c r="U420" s="20" t="s">
        <v>337</v>
      </c>
      <c r="V420" s="20">
        <v>240</v>
      </c>
      <c r="W420" s="20" t="s">
        <v>330</v>
      </c>
      <c r="X420" s="20" t="s">
        <v>331</v>
      </c>
      <c r="Y420" s="20" t="s">
        <v>170</v>
      </c>
      <c r="Z420" s="20">
        <v>8203</v>
      </c>
      <c r="AA420" s="20" t="s">
        <v>651</v>
      </c>
      <c r="AC420" t="str">
        <f>+Combinar1[[#This Row],[Descripción Filtro URL 1]]</f>
        <v>Cañete</v>
      </c>
      <c r="AD420" t="str">
        <f>+Combinar1[[#This Row],[titulo]]&amp;AC420&amp;", "&amp;Combinar1[[#This Row],[temporalidad]]</f>
        <v>Pendiente (%) [Mínima-Media- Máxima], en la comuna de Cañete, 2021</v>
      </c>
      <c r="AE420" t="str">
        <f>+Combinar1[[#This Row],[descripcion_larga]]&amp;AC420&amp;", según datos del "&amp;Combinar1[[#This Row],[fuente]]&amp;", "&amp;Combinar1[[#This Row],[temporalidad]]</f>
        <v>Pendiente (%) [Mínima-Media- Máxima], en la comuna de Cañete, según datos del DATA INTELLIGENCE, 2021</v>
      </c>
      <c r="AF420" t="e">
        <f>+Combinar1[[#This Row],[url]]&amp;Combinar1[[#This Row],[Complemento Link]]&amp;Combinar1[[#This Row],[id_fil_url 1]]&amp;#REF!&amp;#REF!</f>
        <v>#REF!</v>
      </c>
    </row>
    <row r="421" spans="1:32" x14ac:dyDescent="0.3">
      <c r="A421" s="20">
        <v>1</v>
      </c>
      <c r="B421" s="20" t="s">
        <v>329</v>
      </c>
      <c r="C421">
        <v>22</v>
      </c>
      <c r="D421" s="20">
        <v>22</v>
      </c>
      <c r="E421" s="20" t="s">
        <v>646</v>
      </c>
      <c r="F421" s="20"/>
      <c r="G421" s="20" t="s">
        <v>641</v>
      </c>
      <c r="H421" s="20" t="s">
        <v>640</v>
      </c>
      <c r="I421" s="20" t="s">
        <v>329</v>
      </c>
      <c r="K421" s="20" t="s">
        <v>637</v>
      </c>
      <c r="L421" s="20" t="s">
        <v>646</v>
      </c>
      <c r="M421" s="20">
        <v>2021</v>
      </c>
      <c r="N421" s="20" t="s">
        <v>649</v>
      </c>
      <c r="O421" s="20" t="s">
        <v>642</v>
      </c>
      <c r="P421" s="20" t="s">
        <v>2743</v>
      </c>
      <c r="Q421" t="s">
        <v>2743</v>
      </c>
      <c r="R421" s="20" t="s">
        <v>639</v>
      </c>
      <c r="S421" s="20" t="s">
        <v>647</v>
      </c>
      <c r="T421" s="20" t="s">
        <v>654</v>
      </c>
      <c r="U421" s="20" t="s">
        <v>337</v>
      </c>
      <c r="V421" s="20">
        <v>240</v>
      </c>
      <c r="W421" s="20" t="s">
        <v>330</v>
      </c>
      <c r="X421" s="20" t="s">
        <v>331</v>
      </c>
      <c r="Y421" s="20" t="s">
        <v>170</v>
      </c>
      <c r="Z421" s="20">
        <v>8203</v>
      </c>
      <c r="AA421" s="20" t="s">
        <v>651</v>
      </c>
      <c r="AC421" t="str">
        <f>+Combinar1[[#This Row],[Descripción Filtro URL 1]]</f>
        <v>Cañete</v>
      </c>
      <c r="AD421" t="str">
        <f>+Combinar1[[#This Row],[titulo]]&amp;AC421&amp;", "&amp;Combinar1[[#This Row],[temporalidad]]</f>
        <v>Pendiente (grados) [Mínima-Media- Máxima], en la comuna de Cañete, 2021</v>
      </c>
      <c r="AE421" t="str">
        <f>+Combinar1[[#This Row],[descripcion_larga]]&amp;AC421&amp;", según datos del "&amp;Combinar1[[#This Row],[fuente]]&amp;", "&amp;Combinar1[[#This Row],[temporalidad]]</f>
        <v>Pendiente (grados) [Mínima-Media- Máxima], en la comuna de Cañete, según datos del DATA INTELLIGENCE, 2021</v>
      </c>
      <c r="AF421" t="e">
        <f>+Combinar1[[#This Row],[url]]&amp;Combinar1[[#This Row],[Complemento Link]]&amp;Combinar1[[#This Row],[id_fil_url 1]]&amp;#REF!&amp;#REF!</f>
        <v>#REF!</v>
      </c>
    </row>
    <row r="422" spans="1:32" x14ac:dyDescent="0.3">
      <c r="A422" s="20">
        <v>1</v>
      </c>
      <c r="B422" s="20" t="s">
        <v>329</v>
      </c>
      <c r="C422">
        <v>20</v>
      </c>
      <c r="D422" s="20">
        <v>20</v>
      </c>
      <c r="E422" s="20" t="s">
        <v>643</v>
      </c>
      <c r="F422" s="20"/>
      <c r="G422" s="20" t="s">
        <v>641</v>
      </c>
      <c r="H422" s="20" t="s">
        <v>640</v>
      </c>
      <c r="I422" s="20" t="s">
        <v>329</v>
      </c>
      <c r="K422" s="20" t="s">
        <v>637</v>
      </c>
      <c r="L422" s="20" t="s">
        <v>643</v>
      </c>
      <c r="M422" s="20">
        <v>2021</v>
      </c>
      <c r="N422" s="20" t="s">
        <v>644</v>
      </c>
      <c r="O422" s="20" t="s">
        <v>642</v>
      </c>
      <c r="P422" s="20" t="s">
        <v>2740</v>
      </c>
      <c r="Q422" t="s">
        <v>2741</v>
      </c>
      <c r="R422" s="20" t="s">
        <v>639</v>
      </c>
      <c r="S422" s="20" t="s">
        <v>2143</v>
      </c>
      <c r="T422" s="20" t="s">
        <v>652</v>
      </c>
      <c r="U422" s="20" t="s">
        <v>337</v>
      </c>
      <c r="V422" s="20">
        <v>240</v>
      </c>
      <c r="W422" s="20" t="s">
        <v>330</v>
      </c>
      <c r="X422" s="20" t="s">
        <v>331</v>
      </c>
      <c r="Y422" s="20" t="s">
        <v>171</v>
      </c>
      <c r="Z422" s="20">
        <v>8204</v>
      </c>
      <c r="AA422" s="20" t="s">
        <v>651</v>
      </c>
      <c r="AC422" t="str">
        <f>+Combinar1[[#This Row],[Descripción Filtro URL 1]]</f>
        <v>Contulmo</v>
      </c>
      <c r="AD422" t="str">
        <f>+Combinar1[[#This Row],[titulo]]&amp;AC422&amp;", "&amp;Combinar1[[#This Row],[temporalidad]]</f>
        <v>Elevación [Mínima-Media- Máxima], en la comuna de Contulmo, 2021</v>
      </c>
      <c r="AE422" t="str">
        <f>+Combinar1[[#This Row],[descripcion_larga]]&amp;AC422&amp;", según datos del "&amp;Combinar1[[#This Row],[fuente]]&amp;", "&amp;Combinar1[[#This Row],[temporalidad]]</f>
        <v>Altitud/Elevación (msnm) promedio [Mínima-Media- Máxima], en la comuna de Contulmo, según datos del DATA INTELLIGENCE, 2021</v>
      </c>
      <c r="AF422" t="e">
        <f>+Combinar1[[#This Row],[url]]&amp;Combinar1[[#This Row],[Complemento Link]]&amp;Combinar1[[#This Row],[id_fil_url 1]]&amp;#REF!&amp;#REF!</f>
        <v>#REF!</v>
      </c>
    </row>
    <row r="423" spans="1:32" x14ac:dyDescent="0.3">
      <c r="A423" s="20">
        <v>1</v>
      </c>
      <c r="B423" s="20" t="s">
        <v>329</v>
      </c>
      <c r="C423">
        <v>21</v>
      </c>
      <c r="D423" s="20">
        <v>21</v>
      </c>
      <c r="E423" s="20" t="s">
        <v>646</v>
      </c>
      <c r="F423" s="20"/>
      <c r="G423" s="20" t="s">
        <v>641</v>
      </c>
      <c r="H423" s="20" t="s">
        <v>640</v>
      </c>
      <c r="I423" s="20" t="s">
        <v>329</v>
      </c>
      <c r="K423" s="20" t="s">
        <v>637</v>
      </c>
      <c r="L423" s="20" t="s">
        <v>646</v>
      </c>
      <c r="M423" s="20">
        <v>2021</v>
      </c>
      <c r="N423" s="20" t="s">
        <v>638</v>
      </c>
      <c r="O423" s="20" t="s">
        <v>642</v>
      </c>
      <c r="P423" s="20" t="s">
        <v>2742</v>
      </c>
      <c r="Q423" t="s">
        <v>2742</v>
      </c>
      <c r="R423" s="20" t="s">
        <v>639</v>
      </c>
      <c r="S423" s="20" t="s">
        <v>647</v>
      </c>
      <c r="T423" s="20" t="s">
        <v>653</v>
      </c>
      <c r="U423" s="20" t="s">
        <v>337</v>
      </c>
      <c r="V423" s="20">
        <v>240</v>
      </c>
      <c r="W423" s="20" t="s">
        <v>330</v>
      </c>
      <c r="X423" s="20" t="s">
        <v>331</v>
      </c>
      <c r="Y423" s="20" t="s">
        <v>171</v>
      </c>
      <c r="Z423" s="20">
        <v>8204</v>
      </c>
      <c r="AA423" s="20" t="s">
        <v>651</v>
      </c>
      <c r="AC423" t="str">
        <f>+Combinar1[[#This Row],[Descripción Filtro URL 1]]</f>
        <v>Contulmo</v>
      </c>
      <c r="AD423" t="str">
        <f>+Combinar1[[#This Row],[titulo]]&amp;AC423&amp;", "&amp;Combinar1[[#This Row],[temporalidad]]</f>
        <v>Pendiente (%) [Mínima-Media- Máxima], en la comuna de Contulmo, 2021</v>
      </c>
      <c r="AE423" t="str">
        <f>+Combinar1[[#This Row],[descripcion_larga]]&amp;AC423&amp;", según datos del "&amp;Combinar1[[#This Row],[fuente]]&amp;", "&amp;Combinar1[[#This Row],[temporalidad]]</f>
        <v>Pendiente (%) [Mínima-Media- Máxima], en la comuna de Contulmo, según datos del DATA INTELLIGENCE, 2021</v>
      </c>
      <c r="AF423" t="e">
        <f>+Combinar1[[#This Row],[url]]&amp;Combinar1[[#This Row],[Complemento Link]]&amp;Combinar1[[#This Row],[id_fil_url 1]]&amp;#REF!&amp;#REF!</f>
        <v>#REF!</v>
      </c>
    </row>
    <row r="424" spans="1:32" x14ac:dyDescent="0.3">
      <c r="A424" s="20">
        <v>1</v>
      </c>
      <c r="B424" s="20" t="s">
        <v>329</v>
      </c>
      <c r="C424">
        <v>22</v>
      </c>
      <c r="D424" s="20">
        <v>22</v>
      </c>
      <c r="E424" s="20" t="s">
        <v>646</v>
      </c>
      <c r="F424" s="20"/>
      <c r="G424" s="20" t="s">
        <v>641</v>
      </c>
      <c r="H424" s="20" t="s">
        <v>640</v>
      </c>
      <c r="I424" s="20" t="s">
        <v>329</v>
      </c>
      <c r="K424" s="20" t="s">
        <v>637</v>
      </c>
      <c r="L424" s="20" t="s">
        <v>646</v>
      </c>
      <c r="M424" s="20">
        <v>2021</v>
      </c>
      <c r="N424" s="20" t="s">
        <v>649</v>
      </c>
      <c r="O424" s="20" t="s">
        <v>642</v>
      </c>
      <c r="P424" s="20" t="s">
        <v>2743</v>
      </c>
      <c r="Q424" t="s">
        <v>2743</v>
      </c>
      <c r="R424" s="20" t="s">
        <v>639</v>
      </c>
      <c r="S424" s="20" t="s">
        <v>647</v>
      </c>
      <c r="T424" s="20" t="s">
        <v>654</v>
      </c>
      <c r="U424" s="20" t="s">
        <v>337</v>
      </c>
      <c r="V424" s="20">
        <v>240</v>
      </c>
      <c r="W424" s="20" t="s">
        <v>330</v>
      </c>
      <c r="X424" s="20" t="s">
        <v>331</v>
      </c>
      <c r="Y424" s="20" t="s">
        <v>171</v>
      </c>
      <c r="Z424" s="20">
        <v>8204</v>
      </c>
      <c r="AA424" s="20" t="s">
        <v>651</v>
      </c>
      <c r="AC424" t="str">
        <f>+Combinar1[[#This Row],[Descripción Filtro URL 1]]</f>
        <v>Contulmo</v>
      </c>
      <c r="AD424" t="str">
        <f>+Combinar1[[#This Row],[titulo]]&amp;AC424&amp;", "&amp;Combinar1[[#This Row],[temporalidad]]</f>
        <v>Pendiente (grados) [Mínima-Media- Máxima], en la comuna de Contulmo, 2021</v>
      </c>
      <c r="AE424" t="str">
        <f>+Combinar1[[#This Row],[descripcion_larga]]&amp;AC424&amp;", según datos del "&amp;Combinar1[[#This Row],[fuente]]&amp;", "&amp;Combinar1[[#This Row],[temporalidad]]</f>
        <v>Pendiente (grados) [Mínima-Media- Máxima], en la comuna de Contulmo, según datos del DATA INTELLIGENCE, 2021</v>
      </c>
      <c r="AF424" t="e">
        <f>+Combinar1[[#This Row],[url]]&amp;Combinar1[[#This Row],[Complemento Link]]&amp;Combinar1[[#This Row],[id_fil_url 1]]&amp;#REF!&amp;#REF!</f>
        <v>#REF!</v>
      </c>
    </row>
    <row r="425" spans="1:32" x14ac:dyDescent="0.3">
      <c r="A425" s="20">
        <v>1</v>
      </c>
      <c r="B425" s="20" t="s">
        <v>329</v>
      </c>
      <c r="C425">
        <v>20</v>
      </c>
      <c r="D425" s="20">
        <v>20</v>
      </c>
      <c r="E425" s="20" t="s">
        <v>643</v>
      </c>
      <c r="F425" s="20"/>
      <c r="G425" s="20" t="s">
        <v>641</v>
      </c>
      <c r="H425" s="20" t="s">
        <v>640</v>
      </c>
      <c r="I425" s="20" t="s">
        <v>329</v>
      </c>
      <c r="K425" s="20" t="s">
        <v>637</v>
      </c>
      <c r="L425" s="20" t="s">
        <v>643</v>
      </c>
      <c r="M425" s="20">
        <v>2021</v>
      </c>
      <c r="N425" s="20" t="s">
        <v>644</v>
      </c>
      <c r="O425" s="20" t="s">
        <v>642</v>
      </c>
      <c r="P425" s="20" t="s">
        <v>2740</v>
      </c>
      <c r="Q425" t="s">
        <v>2741</v>
      </c>
      <c r="R425" s="20" t="s">
        <v>639</v>
      </c>
      <c r="S425" s="20" t="s">
        <v>2143</v>
      </c>
      <c r="T425" s="20" t="s">
        <v>652</v>
      </c>
      <c r="U425" s="20" t="s">
        <v>337</v>
      </c>
      <c r="V425" s="20">
        <v>240</v>
      </c>
      <c r="W425" s="20" t="s">
        <v>330</v>
      </c>
      <c r="X425" s="20" t="s">
        <v>331</v>
      </c>
      <c r="Y425" s="20" t="s">
        <v>172</v>
      </c>
      <c r="Z425" s="20">
        <v>8205</v>
      </c>
      <c r="AA425" s="20" t="s">
        <v>651</v>
      </c>
      <c r="AC425" t="str">
        <f>+Combinar1[[#This Row],[Descripción Filtro URL 1]]</f>
        <v>Curanilahue</v>
      </c>
      <c r="AD425" t="str">
        <f>+Combinar1[[#This Row],[titulo]]&amp;AC425&amp;", "&amp;Combinar1[[#This Row],[temporalidad]]</f>
        <v>Elevación [Mínima-Media- Máxima], en la comuna de Curanilahue, 2021</v>
      </c>
      <c r="AE425" t="str">
        <f>+Combinar1[[#This Row],[descripcion_larga]]&amp;AC425&amp;", según datos del "&amp;Combinar1[[#This Row],[fuente]]&amp;", "&amp;Combinar1[[#This Row],[temporalidad]]</f>
        <v>Altitud/Elevación (msnm) promedio [Mínima-Media- Máxima], en la comuna de Curanilahue, según datos del DATA INTELLIGENCE, 2021</v>
      </c>
      <c r="AF425" t="e">
        <f>+Combinar1[[#This Row],[url]]&amp;Combinar1[[#This Row],[Complemento Link]]&amp;Combinar1[[#This Row],[id_fil_url 1]]&amp;#REF!&amp;#REF!</f>
        <v>#REF!</v>
      </c>
    </row>
    <row r="426" spans="1:32" x14ac:dyDescent="0.3">
      <c r="A426" s="20">
        <v>1</v>
      </c>
      <c r="B426" s="20" t="s">
        <v>329</v>
      </c>
      <c r="C426">
        <v>21</v>
      </c>
      <c r="D426" s="20">
        <v>21</v>
      </c>
      <c r="E426" s="20" t="s">
        <v>646</v>
      </c>
      <c r="F426" s="20"/>
      <c r="G426" s="20" t="s">
        <v>641</v>
      </c>
      <c r="H426" s="20" t="s">
        <v>640</v>
      </c>
      <c r="I426" s="20" t="s">
        <v>329</v>
      </c>
      <c r="K426" s="20" t="s">
        <v>637</v>
      </c>
      <c r="L426" s="20" t="s">
        <v>646</v>
      </c>
      <c r="M426" s="20">
        <v>2021</v>
      </c>
      <c r="N426" s="20" t="s">
        <v>638</v>
      </c>
      <c r="O426" s="20" t="s">
        <v>642</v>
      </c>
      <c r="P426" s="20" t="s">
        <v>2742</v>
      </c>
      <c r="Q426" t="s">
        <v>2742</v>
      </c>
      <c r="R426" s="20" t="s">
        <v>639</v>
      </c>
      <c r="S426" s="20" t="s">
        <v>647</v>
      </c>
      <c r="T426" s="20" t="s">
        <v>653</v>
      </c>
      <c r="U426" s="20" t="s">
        <v>337</v>
      </c>
      <c r="V426" s="20">
        <v>240</v>
      </c>
      <c r="W426" s="20" t="s">
        <v>330</v>
      </c>
      <c r="X426" s="20" t="s">
        <v>331</v>
      </c>
      <c r="Y426" s="20" t="s">
        <v>172</v>
      </c>
      <c r="Z426" s="20">
        <v>8205</v>
      </c>
      <c r="AA426" s="20" t="s">
        <v>651</v>
      </c>
      <c r="AC426" t="str">
        <f>+Combinar1[[#This Row],[Descripción Filtro URL 1]]</f>
        <v>Curanilahue</v>
      </c>
      <c r="AD426" t="str">
        <f>+Combinar1[[#This Row],[titulo]]&amp;AC426&amp;", "&amp;Combinar1[[#This Row],[temporalidad]]</f>
        <v>Pendiente (%) [Mínima-Media- Máxima], en la comuna de Curanilahue, 2021</v>
      </c>
      <c r="AE426" t="str">
        <f>+Combinar1[[#This Row],[descripcion_larga]]&amp;AC426&amp;", según datos del "&amp;Combinar1[[#This Row],[fuente]]&amp;", "&amp;Combinar1[[#This Row],[temporalidad]]</f>
        <v>Pendiente (%) [Mínima-Media- Máxima], en la comuna de Curanilahue, según datos del DATA INTELLIGENCE, 2021</v>
      </c>
      <c r="AF426" t="e">
        <f>+Combinar1[[#This Row],[url]]&amp;Combinar1[[#This Row],[Complemento Link]]&amp;Combinar1[[#This Row],[id_fil_url 1]]&amp;#REF!&amp;#REF!</f>
        <v>#REF!</v>
      </c>
    </row>
    <row r="427" spans="1:32" x14ac:dyDescent="0.3">
      <c r="A427" s="20">
        <v>1</v>
      </c>
      <c r="B427" s="20" t="s">
        <v>329</v>
      </c>
      <c r="C427">
        <v>22</v>
      </c>
      <c r="D427" s="20">
        <v>22</v>
      </c>
      <c r="E427" s="20" t="s">
        <v>646</v>
      </c>
      <c r="F427" s="20"/>
      <c r="G427" s="20" t="s">
        <v>641</v>
      </c>
      <c r="H427" s="20" t="s">
        <v>640</v>
      </c>
      <c r="I427" s="20" t="s">
        <v>329</v>
      </c>
      <c r="K427" s="20" t="s">
        <v>637</v>
      </c>
      <c r="L427" s="20" t="s">
        <v>646</v>
      </c>
      <c r="M427" s="20">
        <v>2021</v>
      </c>
      <c r="N427" s="20" t="s">
        <v>649</v>
      </c>
      <c r="O427" s="20" t="s">
        <v>642</v>
      </c>
      <c r="P427" s="20" t="s">
        <v>2743</v>
      </c>
      <c r="Q427" t="s">
        <v>2743</v>
      </c>
      <c r="R427" s="20" t="s">
        <v>639</v>
      </c>
      <c r="S427" s="20" t="s">
        <v>647</v>
      </c>
      <c r="T427" s="20" t="s">
        <v>654</v>
      </c>
      <c r="U427" s="20" t="s">
        <v>337</v>
      </c>
      <c r="V427" s="20">
        <v>240</v>
      </c>
      <c r="W427" s="20" t="s">
        <v>330</v>
      </c>
      <c r="X427" s="20" t="s">
        <v>331</v>
      </c>
      <c r="Y427" s="20" t="s">
        <v>172</v>
      </c>
      <c r="Z427" s="20">
        <v>8205</v>
      </c>
      <c r="AA427" s="20" t="s">
        <v>651</v>
      </c>
      <c r="AC427" t="str">
        <f>+Combinar1[[#This Row],[Descripción Filtro URL 1]]</f>
        <v>Curanilahue</v>
      </c>
      <c r="AD427" t="str">
        <f>+Combinar1[[#This Row],[titulo]]&amp;AC427&amp;", "&amp;Combinar1[[#This Row],[temporalidad]]</f>
        <v>Pendiente (grados) [Mínima-Media- Máxima], en la comuna de Curanilahue, 2021</v>
      </c>
      <c r="AE427" t="str">
        <f>+Combinar1[[#This Row],[descripcion_larga]]&amp;AC427&amp;", según datos del "&amp;Combinar1[[#This Row],[fuente]]&amp;", "&amp;Combinar1[[#This Row],[temporalidad]]</f>
        <v>Pendiente (grados) [Mínima-Media- Máxima], en la comuna de Curanilahue, según datos del DATA INTELLIGENCE, 2021</v>
      </c>
      <c r="AF427" t="e">
        <f>+Combinar1[[#This Row],[url]]&amp;Combinar1[[#This Row],[Complemento Link]]&amp;Combinar1[[#This Row],[id_fil_url 1]]&amp;#REF!&amp;#REF!</f>
        <v>#REF!</v>
      </c>
    </row>
    <row r="428" spans="1:32" x14ac:dyDescent="0.3">
      <c r="A428" s="20">
        <v>1</v>
      </c>
      <c r="B428" s="20" t="s">
        <v>329</v>
      </c>
      <c r="C428">
        <v>20</v>
      </c>
      <c r="D428" s="20">
        <v>20</v>
      </c>
      <c r="E428" s="20" t="s">
        <v>643</v>
      </c>
      <c r="F428" s="20"/>
      <c r="G428" s="20" t="s">
        <v>641</v>
      </c>
      <c r="H428" s="20" t="s">
        <v>640</v>
      </c>
      <c r="I428" s="20" t="s">
        <v>329</v>
      </c>
      <c r="K428" s="20" t="s">
        <v>637</v>
      </c>
      <c r="L428" s="20" t="s">
        <v>643</v>
      </c>
      <c r="M428" s="20">
        <v>2021</v>
      </c>
      <c r="N428" s="20" t="s">
        <v>644</v>
      </c>
      <c r="O428" s="20" t="s">
        <v>642</v>
      </c>
      <c r="P428" s="20" t="s">
        <v>2740</v>
      </c>
      <c r="Q428" t="s">
        <v>2741</v>
      </c>
      <c r="R428" s="20" t="s">
        <v>639</v>
      </c>
      <c r="S428" s="20" t="s">
        <v>2143</v>
      </c>
      <c r="T428" s="20" t="s">
        <v>652</v>
      </c>
      <c r="U428" s="20" t="s">
        <v>337</v>
      </c>
      <c r="V428" s="20">
        <v>240</v>
      </c>
      <c r="W428" s="20" t="s">
        <v>330</v>
      </c>
      <c r="X428" s="20" t="s">
        <v>331</v>
      </c>
      <c r="Y428" s="20" t="s">
        <v>173</v>
      </c>
      <c r="Z428" s="20">
        <v>8206</v>
      </c>
      <c r="AA428" s="20" t="s">
        <v>651</v>
      </c>
      <c r="AC428" t="str">
        <f>+Combinar1[[#This Row],[Descripción Filtro URL 1]]</f>
        <v>Los Alamos</v>
      </c>
      <c r="AD428" t="str">
        <f>+Combinar1[[#This Row],[titulo]]&amp;AC428&amp;", "&amp;Combinar1[[#This Row],[temporalidad]]</f>
        <v>Elevación [Mínima-Media- Máxima], en la comuna de Los Alamos, 2021</v>
      </c>
      <c r="AE428" t="str">
        <f>+Combinar1[[#This Row],[descripcion_larga]]&amp;AC428&amp;", según datos del "&amp;Combinar1[[#This Row],[fuente]]&amp;", "&amp;Combinar1[[#This Row],[temporalidad]]</f>
        <v>Altitud/Elevación (msnm) promedio [Mínima-Media- Máxima], en la comuna de Los Alamos, según datos del DATA INTELLIGENCE, 2021</v>
      </c>
      <c r="AF428" t="e">
        <f>+Combinar1[[#This Row],[url]]&amp;Combinar1[[#This Row],[Complemento Link]]&amp;Combinar1[[#This Row],[id_fil_url 1]]&amp;#REF!&amp;#REF!</f>
        <v>#REF!</v>
      </c>
    </row>
    <row r="429" spans="1:32" x14ac:dyDescent="0.3">
      <c r="A429" s="20">
        <v>1</v>
      </c>
      <c r="B429" s="20" t="s">
        <v>329</v>
      </c>
      <c r="C429">
        <v>21</v>
      </c>
      <c r="D429" s="20">
        <v>21</v>
      </c>
      <c r="E429" s="20" t="s">
        <v>646</v>
      </c>
      <c r="F429" s="20"/>
      <c r="G429" s="20" t="s">
        <v>641</v>
      </c>
      <c r="H429" s="20" t="s">
        <v>640</v>
      </c>
      <c r="I429" s="20" t="s">
        <v>329</v>
      </c>
      <c r="K429" s="20" t="s">
        <v>637</v>
      </c>
      <c r="L429" s="20" t="s">
        <v>646</v>
      </c>
      <c r="M429" s="20">
        <v>2021</v>
      </c>
      <c r="N429" s="20" t="s">
        <v>638</v>
      </c>
      <c r="O429" s="20" t="s">
        <v>642</v>
      </c>
      <c r="P429" s="20" t="s">
        <v>2742</v>
      </c>
      <c r="Q429" t="s">
        <v>2742</v>
      </c>
      <c r="R429" s="20" t="s">
        <v>639</v>
      </c>
      <c r="S429" s="20" t="s">
        <v>647</v>
      </c>
      <c r="T429" s="20" t="s">
        <v>653</v>
      </c>
      <c r="U429" s="20" t="s">
        <v>337</v>
      </c>
      <c r="V429" s="20">
        <v>240</v>
      </c>
      <c r="W429" s="20" t="s">
        <v>330</v>
      </c>
      <c r="X429" s="20" t="s">
        <v>331</v>
      </c>
      <c r="Y429" s="20" t="s">
        <v>173</v>
      </c>
      <c r="Z429" s="20">
        <v>8206</v>
      </c>
      <c r="AA429" s="20" t="s">
        <v>651</v>
      </c>
      <c r="AC429" t="str">
        <f>+Combinar1[[#This Row],[Descripción Filtro URL 1]]</f>
        <v>Los Alamos</v>
      </c>
      <c r="AD429" t="str">
        <f>+Combinar1[[#This Row],[titulo]]&amp;AC429&amp;", "&amp;Combinar1[[#This Row],[temporalidad]]</f>
        <v>Pendiente (%) [Mínima-Media- Máxima], en la comuna de Los Alamos, 2021</v>
      </c>
      <c r="AE429" t="str">
        <f>+Combinar1[[#This Row],[descripcion_larga]]&amp;AC429&amp;", según datos del "&amp;Combinar1[[#This Row],[fuente]]&amp;", "&amp;Combinar1[[#This Row],[temporalidad]]</f>
        <v>Pendiente (%) [Mínima-Media- Máxima], en la comuna de Los Alamos, según datos del DATA INTELLIGENCE, 2021</v>
      </c>
      <c r="AF429" t="e">
        <f>+Combinar1[[#This Row],[url]]&amp;Combinar1[[#This Row],[Complemento Link]]&amp;Combinar1[[#This Row],[id_fil_url 1]]&amp;#REF!&amp;#REF!</f>
        <v>#REF!</v>
      </c>
    </row>
    <row r="430" spans="1:32" x14ac:dyDescent="0.3">
      <c r="A430" s="20">
        <v>1</v>
      </c>
      <c r="B430" s="20" t="s">
        <v>329</v>
      </c>
      <c r="C430">
        <v>22</v>
      </c>
      <c r="D430" s="20">
        <v>22</v>
      </c>
      <c r="E430" s="20" t="s">
        <v>646</v>
      </c>
      <c r="F430" s="20"/>
      <c r="G430" s="20" t="s">
        <v>641</v>
      </c>
      <c r="H430" s="20" t="s">
        <v>640</v>
      </c>
      <c r="I430" s="20" t="s">
        <v>329</v>
      </c>
      <c r="K430" s="20" t="s">
        <v>637</v>
      </c>
      <c r="L430" s="20" t="s">
        <v>646</v>
      </c>
      <c r="M430" s="20">
        <v>2021</v>
      </c>
      <c r="N430" s="20" t="s">
        <v>649</v>
      </c>
      <c r="O430" s="20" t="s">
        <v>642</v>
      </c>
      <c r="P430" s="20" t="s">
        <v>2743</v>
      </c>
      <c r="Q430" t="s">
        <v>2743</v>
      </c>
      <c r="R430" s="20" t="s">
        <v>639</v>
      </c>
      <c r="S430" s="20" t="s">
        <v>647</v>
      </c>
      <c r="T430" s="20" t="s">
        <v>654</v>
      </c>
      <c r="U430" s="20" t="s">
        <v>337</v>
      </c>
      <c r="V430" s="20">
        <v>240</v>
      </c>
      <c r="W430" s="20" t="s">
        <v>330</v>
      </c>
      <c r="X430" s="20" t="s">
        <v>331</v>
      </c>
      <c r="Y430" s="20" t="s">
        <v>173</v>
      </c>
      <c r="Z430" s="20">
        <v>8206</v>
      </c>
      <c r="AA430" s="20" t="s">
        <v>651</v>
      </c>
      <c r="AC430" t="str">
        <f>+Combinar1[[#This Row],[Descripción Filtro URL 1]]</f>
        <v>Los Alamos</v>
      </c>
      <c r="AD430" t="str">
        <f>+Combinar1[[#This Row],[titulo]]&amp;AC430&amp;", "&amp;Combinar1[[#This Row],[temporalidad]]</f>
        <v>Pendiente (grados) [Mínima-Media- Máxima], en la comuna de Los Alamos, 2021</v>
      </c>
      <c r="AE430" t="str">
        <f>+Combinar1[[#This Row],[descripcion_larga]]&amp;AC430&amp;", según datos del "&amp;Combinar1[[#This Row],[fuente]]&amp;", "&amp;Combinar1[[#This Row],[temporalidad]]</f>
        <v>Pendiente (grados) [Mínima-Media- Máxima], en la comuna de Los Alamos, según datos del DATA INTELLIGENCE, 2021</v>
      </c>
      <c r="AF430" t="e">
        <f>+Combinar1[[#This Row],[url]]&amp;Combinar1[[#This Row],[Complemento Link]]&amp;Combinar1[[#This Row],[id_fil_url 1]]&amp;#REF!&amp;#REF!</f>
        <v>#REF!</v>
      </c>
    </row>
    <row r="431" spans="1:32" x14ac:dyDescent="0.3">
      <c r="A431" s="20">
        <v>1</v>
      </c>
      <c r="B431" s="20" t="s">
        <v>329</v>
      </c>
      <c r="C431">
        <v>20</v>
      </c>
      <c r="D431" s="20">
        <v>20</v>
      </c>
      <c r="E431" s="20" t="s">
        <v>643</v>
      </c>
      <c r="F431" s="20"/>
      <c r="G431" s="20" t="s">
        <v>641</v>
      </c>
      <c r="H431" s="20" t="s">
        <v>640</v>
      </c>
      <c r="I431" s="20" t="s">
        <v>329</v>
      </c>
      <c r="K431" s="20" t="s">
        <v>637</v>
      </c>
      <c r="L431" s="20" t="s">
        <v>643</v>
      </c>
      <c r="M431" s="20">
        <v>2021</v>
      </c>
      <c r="N431" s="20" t="s">
        <v>644</v>
      </c>
      <c r="O431" s="20" t="s">
        <v>642</v>
      </c>
      <c r="P431" s="20" t="s">
        <v>2740</v>
      </c>
      <c r="Q431" t="s">
        <v>2741</v>
      </c>
      <c r="R431" s="20" t="s">
        <v>639</v>
      </c>
      <c r="S431" s="20" t="s">
        <v>2143</v>
      </c>
      <c r="T431" s="20" t="s">
        <v>652</v>
      </c>
      <c r="U431" s="20" t="s">
        <v>337</v>
      </c>
      <c r="V431" s="20">
        <v>240</v>
      </c>
      <c r="W431" s="20" t="s">
        <v>330</v>
      </c>
      <c r="X431" s="20" t="s">
        <v>331</v>
      </c>
      <c r="Y431" s="20" t="s">
        <v>174</v>
      </c>
      <c r="Z431" s="20">
        <v>8207</v>
      </c>
      <c r="AA431" s="20" t="s">
        <v>651</v>
      </c>
      <c r="AC431" t="str">
        <f>+Combinar1[[#This Row],[Descripción Filtro URL 1]]</f>
        <v>Tirúa</v>
      </c>
      <c r="AD431" t="str">
        <f>+Combinar1[[#This Row],[titulo]]&amp;AC431&amp;", "&amp;Combinar1[[#This Row],[temporalidad]]</f>
        <v>Elevación [Mínima-Media- Máxima], en la comuna de Tirúa, 2021</v>
      </c>
      <c r="AE431" t="str">
        <f>+Combinar1[[#This Row],[descripcion_larga]]&amp;AC431&amp;", según datos del "&amp;Combinar1[[#This Row],[fuente]]&amp;", "&amp;Combinar1[[#This Row],[temporalidad]]</f>
        <v>Altitud/Elevación (msnm) promedio [Mínima-Media- Máxima], en la comuna de Tirúa, según datos del DATA INTELLIGENCE, 2021</v>
      </c>
      <c r="AF431" t="e">
        <f>+Combinar1[[#This Row],[url]]&amp;Combinar1[[#This Row],[Complemento Link]]&amp;Combinar1[[#This Row],[id_fil_url 1]]&amp;#REF!&amp;#REF!</f>
        <v>#REF!</v>
      </c>
    </row>
    <row r="432" spans="1:32" x14ac:dyDescent="0.3">
      <c r="A432" s="20">
        <v>1</v>
      </c>
      <c r="B432" s="20" t="s">
        <v>329</v>
      </c>
      <c r="C432">
        <v>21</v>
      </c>
      <c r="D432" s="20">
        <v>21</v>
      </c>
      <c r="E432" s="20" t="s">
        <v>646</v>
      </c>
      <c r="F432" s="20"/>
      <c r="G432" s="20" t="s">
        <v>641</v>
      </c>
      <c r="H432" s="20" t="s">
        <v>640</v>
      </c>
      <c r="I432" s="20" t="s">
        <v>329</v>
      </c>
      <c r="K432" s="20" t="s">
        <v>637</v>
      </c>
      <c r="L432" s="20" t="s">
        <v>646</v>
      </c>
      <c r="M432" s="20">
        <v>2021</v>
      </c>
      <c r="N432" s="20" t="s">
        <v>638</v>
      </c>
      <c r="O432" s="20" t="s">
        <v>642</v>
      </c>
      <c r="P432" s="20" t="s">
        <v>2742</v>
      </c>
      <c r="Q432" t="s">
        <v>2742</v>
      </c>
      <c r="R432" s="20" t="s">
        <v>639</v>
      </c>
      <c r="S432" s="20" t="s">
        <v>647</v>
      </c>
      <c r="T432" s="20" t="s">
        <v>653</v>
      </c>
      <c r="U432" s="20" t="s">
        <v>337</v>
      </c>
      <c r="V432" s="20">
        <v>240</v>
      </c>
      <c r="W432" s="20" t="s">
        <v>330</v>
      </c>
      <c r="X432" s="20" t="s">
        <v>331</v>
      </c>
      <c r="Y432" s="20" t="s">
        <v>174</v>
      </c>
      <c r="Z432" s="20">
        <v>8207</v>
      </c>
      <c r="AA432" s="20" t="s">
        <v>651</v>
      </c>
      <c r="AC432" t="str">
        <f>+Combinar1[[#This Row],[Descripción Filtro URL 1]]</f>
        <v>Tirúa</v>
      </c>
      <c r="AD432" t="str">
        <f>+Combinar1[[#This Row],[titulo]]&amp;AC432&amp;", "&amp;Combinar1[[#This Row],[temporalidad]]</f>
        <v>Pendiente (%) [Mínima-Media- Máxima], en la comuna de Tirúa, 2021</v>
      </c>
      <c r="AE432" t="str">
        <f>+Combinar1[[#This Row],[descripcion_larga]]&amp;AC432&amp;", según datos del "&amp;Combinar1[[#This Row],[fuente]]&amp;", "&amp;Combinar1[[#This Row],[temporalidad]]</f>
        <v>Pendiente (%) [Mínima-Media- Máxima], en la comuna de Tirúa, según datos del DATA INTELLIGENCE, 2021</v>
      </c>
      <c r="AF432" t="e">
        <f>+Combinar1[[#This Row],[url]]&amp;Combinar1[[#This Row],[Complemento Link]]&amp;Combinar1[[#This Row],[id_fil_url 1]]&amp;#REF!&amp;#REF!</f>
        <v>#REF!</v>
      </c>
    </row>
    <row r="433" spans="1:32" x14ac:dyDescent="0.3">
      <c r="A433" s="20">
        <v>1</v>
      </c>
      <c r="B433" s="20" t="s">
        <v>329</v>
      </c>
      <c r="C433">
        <v>22</v>
      </c>
      <c r="D433" s="20">
        <v>22</v>
      </c>
      <c r="E433" s="20" t="s">
        <v>646</v>
      </c>
      <c r="F433" s="20"/>
      <c r="G433" s="20" t="s">
        <v>641</v>
      </c>
      <c r="H433" s="20" t="s">
        <v>640</v>
      </c>
      <c r="I433" s="20" t="s">
        <v>329</v>
      </c>
      <c r="K433" s="20" t="s">
        <v>637</v>
      </c>
      <c r="L433" s="20" t="s">
        <v>646</v>
      </c>
      <c r="M433" s="20">
        <v>2021</v>
      </c>
      <c r="N433" s="20" t="s">
        <v>649</v>
      </c>
      <c r="O433" s="20" t="s">
        <v>642</v>
      </c>
      <c r="P433" s="20" t="s">
        <v>2743</v>
      </c>
      <c r="Q433" t="s">
        <v>2743</v>
      </c>
      <c r="R433" s="20" t="s">
        <v>639</v>
      </c>
      <c r="S433" s="20" t="s">
        <v>647</v>
      </c>
      <c r="T433" s="20" t="s">
        <v>654</v>
      </c>
      <c r="U433" s="20" t="s">
        <v>337</v>
      </c>
      <c r="V433" s="20">
        <v>240</v>
      </c>
      <c r="W433" s="20" t="s">
        <v>330</v>
      </c>
      <c r="X433" s="20" t="s">
        <v>331</v>
      </c>
      <c r="Y433" s="20" t="s">
        <v>174</v>
      </c>
      <c r="Z433" s="20">
        <v>8207</v>
      </c>
      <c r="AA433" s="20" t="s">
        <v>651</v>
      </c>
      <c r="AC433" t="str">
        <f>+Combinar1[[#This Row],[Descripción Filtro URL 1]]</f>
        <v>Tirúa</v>
      </c>
      <c r="AD433" t="str">
        <f>+Combinar1[[#This Row],[titulo]]&amp;AC433&amp;", "&amp;Combinar1[[#This Row],[temporalidad]]</f>
        <v>Pendiente (grados) [Mínima-Media- Máxima], en la comuna de Tirúa, 2021</v>
      </c>
      <c r="AE433" t="str">
        <f>+Combinar1[[#This Row],[descripcion_larga]]&amp;AC433&amp;", según datos del "&amp;Combinar1[[#This Row],[fuente]]&amp;", "&amp;Combinar1[[#This Row],[temporalidad]]</f>
        <v>Pendiente (grados) [Mínima-Media- Máxima], en la comuna de Tirúa, según datos del DATA INTELLIGENCE, 2021</v>
      </c>
      <c r="AF433" t="e">
        <f>+Combinar1[[#This Row],[url]]&amp;Combinar1[[#This Row],[Complemento Link]]&amp;Combinar1[[#This Row],[id_fil_url 1]]&amp;#REF!&amp;#REF!</f>
        <v>#REF!</v>
      </c>
    </row>
    <row r="434" spans="1:32" x14ac:dyDescent="0.3">
      <c r="A434" s="20">
        <v>1</v>
      </c>
      <c r="B434" s="20" t="s">
        <v>329</v>
      </c>
      <c r="C434">
        <v>20</v>
      </c>
      <c r="D434" s="20">
        <v>20</v>
      </c>
      <c r="E434" s="20" t="s">
        <v>643</v>
      </c>
      <c r="F434" s="20"/>
      <c r="G434" s="20" t="s">
        <v>641</v>
      </c>
      <c r="H434" s="20" t="s">
        <v>640</v>
      </c>
      <c r="I434" s="20" t="s">
        <v>329</v>
      </c>
      <c r="K434" s="20" t="s">
        <v>637</v>
      </c>
      <c r="L434" s="20" t="s">
        <v>643</v>
      </c>
      <c r="M434" s="20">
        <v>2021</v>
      </c>
      <c r="N434" s="20" t="s">
        <v>644</v>
      </c>
      <c r="O434" s="20" t="s">
        <v>642</v>
      </c>
      <c r="P434" s="20" t="s">
        <v>2740</v>
      </c>
      <c r="Q434" t="s">
        <v>2741</v>
      </c>
      <c r="R434" s="20" t="s">
        <v>639</v>
      </c>
      <c r="S434" s="20" t="s">
        <v>2143</v>
      </c>
      <c r="T434" s="20" t="s">
        <v>652</v>
      </c>
      <c r="U434" s="20" t="s">
        <v>337</v>
      </c>
      <c r="V434" s="20">
        <v>240</v>
      </c>
      <c r="W434" s="20" t="s">
        <v>330</v>
      </c>
      <c r="X434" s="20" t="s">
        <v>331</v>
      </c>
      <c r="Y434" s="20" t="s">
        <v>175</v>
      </c>
      <c r="Z434" s="20">
        <v>8301</v>
      </c>
      <c r="AA434" s="20" t="s">
        <v>651</v>
      </c>
      <c r="AC434" t="str">
        <f>+Combinar1[[#This Row],[Descripción Filtro URL 1]]</f>
        <v>Los Angeles</v>
      </c>
      <c r="AD434" t="str">
        <f>+Combinar1[[#This Row],[titulo]]&amp;AC434&amp;", "&amp;Combinar1[[#This Row],[temporalidad]]</f>
        <v>Elevación [Mínima-Media- Máxima], en la comuna de Los Angeles, 2021</v>
      </c>
      <c r="AE434" t="str">
        <f>+Combinar1[[#This Row],[descripcion_larga]]&amp;AC434&amp;", según datos del "&amp;Combinar1[[#This Row],[fuente]]&amp;", "&amp;Combinar1[[#This Row],[temporalidad]]</f>
        <v>Altitud/Elevación (msnm) promedio [Mínima-Media- Máxima], en la comuna de Los Angeles, según datos del DATA INTELLIGENCE, 2021</v>
      </c>
      <c r="AF434" t="e">
        <f>+Combinar1[[#This Row],[url]]&amp;Combinar1[[#This Row],[Complemento Link]]&amp;Combinar1[[#This Row],[id_fil_url 1]]&amp;#REF!&amp;#REF!</f>
        <v>#REF!</v>
      </c>
    </row>
    <row r="435" spans="1:32" x14ac:dyDescent="0.3">
      <c r="A435" s="20">
        <v>1</v>
      </c>
      <c r="B435" s="20" t="s">
        <v>329</v>
      </c>
      <c r="C435">
        <v>21</v>
      </c>
      <c r="D435" s="20">
        <v>21</v>
      </c>
      <c r="E435" s="20" t="s">
        <v>646</v>
      </c>
      <c r="F435" s="20"/>
      <c r="G435" s="20" t="s">
        <v>641</v>
      </c>
      <c r="H435" s="20" t="s">
        <v>640</v>
      </c>
      <c r="I435" s="20" t="s">
        <v>329</v>
      </c>
      <c r="K435" s="20" t="s">
        <v>637</v>
      </c>
      <c r="L435" s="20" t="s">
        <v>646</v>
      </c>
      <c r="M435" s="20">
        <v>2021</v>
      </c>
      <c r="N435" s="20" t="s">
        <v>638</v>
      </c>
      <c r="O435" s="20" t="s">
        <v>642</v>
      </c>
      <c r="P435" s="20" t="s">
        <v>2742</v>
      </c>
      <c r="Q435" t="s">
        <v>2742</v>
      </c>
      <c r="R435" s="20" t="s">
        <v>639</v>
      </c>
      <c r="S435" s="20" t="s">
        <v>647</v>
      </c>
      <c r="T435" s="20" t="s">
        <v>653</v>
      </c>
      <c r="U435" s="20" t="s">
        <v>337</v>
      </c>
      <c r="V435" s="20">
        <v>240</v>
      </c>
      <c r="W435" s="20" t="s">
        <v>330</v>
      </c>
      <c r="X435" s="20" t="s">
        <v>331</v>
      </c>
      <c r="Y435" s="20" t="s">
        <v>175</v>
      </c>
      <c r="Z435" s="20">
        <v>8301</v>
      </c>
      <c r="AA435" s="20" t="s">
        <v>651</v>
      </c>
      <c r="AC435" t="str">
        <f>+Combinar1[[#This Row],[Descripción Filtro URL 1]]</f>
        <v>Los Angeles</v>
      </c>
      <c r="AD435" t="str">
        <f>+Combinar1[[#This Row],[titulo]]&amp;AC435&amp;", "&amp;Combinar1[[#This Row],[temporalidad]]</f>
        <v>Pendiente (%) [Mínima-Media- Máxima], en la comuna de Los Angeles, 2021</v>
      </c>
      <c r="AE435" t="str">
        <f>+Combinar1[[#This Row],[descripcion_larga]]&amp;AC435&amp;", según datos del "&amp;Combinar1[[#This Row],[fuente]]&amp;", "&amp;Combinar1[[#This Row],[temporalidad]]</f>
        <v>Pendiente (%) [Mínima-Media- Máxima], en la comuna de Los Angeles, según datos del DATA INTELLIGENCE, 2021</v>
      </c>
      <c r="AF435" t="e">
        <f>+Combinar1[[#This Row],[url]]&amp;Combinar1[[#This Row],[Complemento Link]]&amp;Combinar1[[#This Row],[id_fil_url 1]]&amp;#REF!&amp;#REF!</f>
        <v>#REF!</v>
      </c>
    </row>
    <row r="436" spans="1:32" x14ac:dyDescent="0.3">
      <c r="A436" s="20">
        <v>1</v>
      </c>
      <c r="B436" s="20" t="s">
        <v>329</v>
      </c>
      <c r="C436">
        <v>22</v>
      </c>
      <c r="D436" s="20">
        <v>22</v>
      </c>
      <c r="E436" s="20" t="s">
        <v>646</v>
      </c>
      <c r="F436" s="20"/>
      <c r="G436" s="20" t="s">
        <v>641</v>
      </c>
      <c r="H436" s="20" t="s">
        <v>640</v>
      </c>
      <c r="I436" s="20" t="s">
        <v>329</v>
      </c>
      <c r="K436" s="20" t="s">
        <v>637</v>
      </c>
      <c r="L436" s="20" t="s">
        <v>646</v>
      </c>
      <c r="M436" s="20">
        <v>2021</v>
      </c>
      <c r="N436" s="20" t="s">
        <v>649</v>
      </c>
      <c r="O436" s="20" t="s">
        <v>642</v>
      </c>
      <c r="P436" s="20" t="s">
        <v>2743</v>
      </c>
      <c r="Q436" t="s">
        <v>2743</v>
      </c>
      <c r="R436" s="20" t="s">
        <v>639</v>
      </c>
      <c r="S436" s="20" t="s">
        <v>647</v>
      </c>
      <c r="T436" s="20" t="s">
        <v>654</v>
      </c>
      <c r="U436" s="20" t="s">
        <v>337</v>
      </c>
      <c r="V436" s="20">
        <v>240</v>
      </c>
      <c r="W436" s="20" t="s">
        <v>330</v>
      </c>
      <c r="X436" s="20" t="s">
        <v>331</v>
      </c>
      <c r="Y436" s="20" t="s">
        <v>175</v>
      </c>
      <c r="Z436" s="20">
        <v>8301</v>
      </c>
      <c r="AA436" s="20" t="s">
        <v>651</v>
      </c>
      <c r="AC436" t="str">
        <f>+Combinar1[[#This Row],[Descripción Filtro URL 1]]</f>
        <v>Los Angeles</v>
      </c>
      <c r="AD436" t="str">
        <f>+Combinar1[[#This Row],[titulo]]&amp;AC436&amp;", "&amp;Combinar1[[#This Row],[temporalidad]]</f>
        <v>Pendiente (grados) [Mínima-Media- Máxima], en la comuna de Los Angeles, 2021</v>
      </c>
      <c r="AE436" t="str">
        <f>+Combinar1[[#This Row],[descripcion_larga]]&amp;AC436&amp;", según datos del "&amp;Combinar1[[#This Row],[fuente]]&amp;", "&amp;Combinar1[[#This Row],[temporalidad]]</f>
        <v>Pendiente (grados) [Mínima-Media- Máxima], en la comuna de Los Angeles, según datos del DATA INTELLIGENCE, 2021</v>
      </c>
      <c r="AF436" t="e">
        <f>+Combinar1[[#This Row],[url]]&amp;Combinar1[[#This Row],[Complemento Link]]&amp;Combinar1[[#This Row],[id_fil_url 1]]&amp;#REF!&amp;#REF!</f>
        <v>#REF!</v>
      </c>
    </row>
    <row r="437" spans="1:32" x14ac:dyDescent="0.3">
      <c r="A437" s="20">
        <v>1</v>
      </c>
      <c r="B437" s="20" t="s">
        <v>329</v>
      </c>
      <c r="C437">
        <v>20</v>
      </c>
      <c r="D437" s="20">
        <v>20</v>
      </c>
      <c r="E437" s="20" t="s">
        <v>643</v>
      </c>
      <c r="F437" s="20"/>
      <c r="G437" s="20" t="s">
        <v>641</v>
      </c>
      <c r="H437" s="20" t="s">
        <v>640</v>
      </c>
      <c r="I437" s="20" t="s">
        <v>329</v>
      </c>
      <c r="K437" s="20" t="s">
        <v>637</v>
      </c>
      <c r="L437" s="20" t="s">
        <v>643</v>
      </c>
      <c r="M437" s="20">
        <v>2021</v>
      </c>
      <c r="N437" s="20" t="s">
        <v>644</v>
      </c>
      <c r="O437" s="20" t="s">
        <v>642</v>
      </c>
      <c r="P437" s="20" t="s">
        <v>2740</v>
      </c>
      <c r="Q437" t="s">
        <v>2741</v>
      </c>
      <c r="R437" s="20" t="s">
        <v>639</v>
      </c>
      <c r="S437" s="20" t="s">
        <v>2143</v>
      </c>
      <c r="T437" s="20" t="s">
        <v>652</v>
      </c>
      <c r="U437" s="20" t="s">
        <v>337</v>
      </c>
      <c r="V437" s="20">
        <v>240</v>
      </c>
      <c r="W437" s="20" t="s">
        <v>330</v>
      </c>
      <c r="X437" s="20" t="s">
        <v>331</v>
      </c>
      <c r="Y437" s="20" t="s">
        <v>176</v>
      </c>
      <c r="Z437" s="20">
        <v>8302</v>
      </c>
      <c r="AA437" s="20" t="s">
        <v>651</v>
      </c>
      <c r="AC437" t="str">
        <f>+Combinar1[[#This Row],[Descripción Filtro URL 1]]</f>
        <v>Antuco</v>
      </c>
      <c r="AD437" t="str">
        <f>+Combinar1[[#This Row],[titulo]]&amp;AC437&amp;", "&amp;Combinar1[[#This Row],[temporalidad]]</f>
        <v>Elevación [Mínima-Media- Máxima], en la comuna de Antuco, 2021</v>
      </c>
      <c r="AE437" t="str">
        <f>+Combinar1[[#This Row],[descripcion_larga]]&amp;AC437&amp;", según datos del "&amp;Combinar1[[#This Row],[fuente]]&amp;", "&amp;Combinar1[[#This Row],[temporalidad]]</f>
        <v>Altitud/Elevación (msnm) promedio [Mínima-Media- Máxima], en la comuna de Antuco, según datos del DATA INTELLIGENCE, 2021</v>
      </c>
      <c r="AF437" t="e">
        <f>+Combinar1[[#This Row],[url]]&amp;Combinar1[[#This Row],[Complemento Link]]&amp;Combinar1[[#This Row],[id_fil_url 1]]&amp;#REF!&amp;#REF!</f>
        <v>#REF!</v>
      </c>
    </row>
    <row r="438" spans="1:32" x14ac:dyDescent="0.3">
      <c r="A438" s="20">
        <v>1</v>
      </c>
      <c r="B438" s="20" t="s">
        <v>329</v>
      </c>
      <c r="C438">
        <v>21</v>
      </c>
      <c r="D438" s="20">
        <v>21</v>
      </c>
      <c r="E438" s="20" t="s">
        <v>646</v>
      </c>
      <c r="F438" s="20"/>
      <c r="G438" s="20" t="s">
        <v>641</v>
      </c>
      <c r="H438" s="20" t="s">
        <v>640</v>
      </c>
      <c r="I438" s="20" t="s">
        <v>329</v>
      </c>
      <c r="K438" s="20" t="s">
        <v>637</v>
      </c>
      <c r="L438" s="20" t="s">
        <v>646</v>
      </c>
      <c r="M438" s="20">
        <v>2021</v>
      </c>
      <c r="N438" s="20" t="s">
        <v>638</v>
      </c>
      <c r="O438" s="20" t="s">
        <v>642</v>
      </c>
      <c r="P438" s="20" t="s">
        <v>2742</v>
      </c>
      <c r="Q438" t="s">
        <v>2742</v>
      </c>
      <c r="R438" s="20" t="s">
        <v>639</v>
      </c>
      <c r="S438" s="20" t="s">
        <v>647</v>
      </c>
      <c r="T438" s="20" t="s">
        <v>653</v>
      </c>
      <c r="U438" s="20" t="s">
        <v>337</v>
      </c>
      <c r="V438" s="20">
        <v>240</v>
      </c>
      <c r="W438" s="20" t="s">
        <v>330</v>
      </c>
      <c r="X438" s="20" t="s">
        <v>331</v>
      </c>
      <c r="Y438" s="20" t="s">
        <v>176</v>
      </c>
      <c r="Z438" s="20">
        <v>8302</v>
      </c>
      <c r="AA438" s="20" t="s">
        <v>651</v>
      </c>
      <c r="AC438" t="str">
        <f>+Combinar1[[#This Row],[Descripción Filtro URL 1]]</f>
        <v>Antuco</v>
      </c>
      <c r="AD438" t="str">
        <f>+Combinar1[[#This Row],[titulo]]&amp;AC438&amp;", "&amp;Combinar1[[#This Row],[temporalidad]]</f>
        <v>Pendiente (%) [Mínima-Media- Máxima], en la comuna de Antuco, 2021</v>
      </c>
      <c r="AE438" t="str">
        <f>+Combinar1[[#This Row],[descripcion_larga]]&amp;AC438&amp;", según datos del "&amp;Combinar1[[#This Row],[fuente]]&amp;", "&amp;Combinar1[[#This Row],[temporalidad]]</f>
        <v>Pendiente (%) [Mínima-Media- Máxima], en la comuna de Antuco, según datos del DATA INTELLIGENCE, 2021</v>
      </c>
      <c r="AF438" t="e">
        <f>+Combinar1[[#This Row],[url]]&amp;Combinar1[[#This Row],[Complemento Link]]&amp;Combinar1[[#This Row],[id_fil_url 1]]&amp;#REF!&amp;#REF!</f>
        <v>#REF!</v>
      </c>
    </row>
    <row r="439" spans="1:32" x14ac:dyDescent="0.3">
      <c r="A439" s="20">
        <v>1</v>
      </c>
      <c r="B439" s="20" t="s">
        <v>329</v>
      </c>
      <c r="C439">
        <v>22</v>
      </c>
      <c r="D439" s="20">
        <v>22</v>
      </c>
      <c r="E439" s="20" t="s">
        <v>646</v>
      </c>
      <c r="F439" s="20"/>
      <c r="G439" s="20" t="s">
        <v>641</v>
      </c>
      <c r="H439" s="20" t="s">
        <v>640</v>
      </c>
      <c r="I439" s="20" t="s">
        <v>329</v>
      </c>
      <c r="K439" s="20" t="s">
        <v>637</v>
      </c>
      <c r="L439" s="20" t="s">
        <v>646</v>
      </c>
      <c r="M439" s="20">
        <v>2021</v>
      </c>
      <c r="N439" s="20" t="s">
        <v>649</v>
      </c>
      <c r="O439" s="20" t="s">
        <v>642</v>
      </c>
      <c r="P439" s="20" t="s">
        <v>2743</v>
      </c>
      <c r="Q439" t="s">
        <v>2743</v>
      </c>
      <c r="R439" s="20" t="s">
        <v>639</v>
      </c>
      <c r="S439" s="20" t="s">
        <v>647</v>
      </c>
      <c r="T439" s="20" t="s">
        <v>654</v>
      </c>
      <c r="U439" s="20" t="s">
        <v>337</v>
      </c>
      <c r="V439" s="20">
        <v>240</v>
      </c>
      <c r="W439" s="20" t="s">
        <v>330</v>
      </c>
      <c r="X439" s="20" t="s">
        <v>331</v>
      </c>
      <c r="Y439" s="20" t="s">
        <v>176</v>
      </c>
      <c r="Z439" s="20">
        <v>8302</v>
      </c>
      <c r="AA439" s="20" t="s">
        <v>651</v>
      </c>
      <c r="AC439" t="str">
        <f>+Combinar1[[#This Row],[Descripción Filtro URL 1]]</f>
        <v>Antuco</v>
      </c>
      <c r="AD439" t="str">
        <f>+Combinar1[[#This Row],[titulo]]&amp;AC439&amp;", "&amp;Combinar1[[#This Row],[temporalidad]]</f>
        <v>Pendiente (grados) [Mínima-Media- Máxima], en la comuna de Antuco, 2021</v>
      </c>
      <c r="AE439" t="str">
        <f>+Combinar1[[#This Row],[descripcion_larga]]&amp;AC439&amp;", según datos del "&amp;Combinar1[[#This Row],[fuente]]&amp;", "&amp;Combinar1[[#This Row],[temporalidad]]</f>
        <v>Pendiente (grados) [Mínima-Media- Máxima], en la comuna de Antuco, según datos del DATA INTELLIGENCE, 2021</v>
      </c>
      <c r="AF439" t="e">
        <f>+Combinar1[[#This Row],[url]]&amp;Combinar1[[#This Row],[Complemento Link]]&amp;Combinar1[[#This Row],[id_fil_url 1]]&amp;#REF!&amp;#REF!</f>
        <v>#REF!</v>
      </c>
    </row>
    <row r="440" spans="1:32" x14ac:dyDescent="0.3">
      <c r="A440" s="20">
        <v>1</v>
      </c>
      <c r="B440" s="20" t="s">
        <v>329</v>
      </c>
      <c r="C440">
        <v>20</v>
      </c>
      <c r="D440" s="20">
        <v>20</v>
      </c>
      <c r="E440" s="20" t="s">
        <v>643</v>
      </c>
      <c r="F440" s="20"/>
      <c r="G440" s="20" t="s">
        <v>641</v>
      </c>
      <c r="H440" s="20" t="s">
        <v>640</v>
      </c>
      <c r="I440" s="20" t="s">
        <v>329</v>
      </c>
      <c r="K440" s="20" t="s">
        <v>637</v>
      </c>
      <c r="L440" s="20" t="s">
        <v>643</v>
      </c>
      <c r="M440" s="20">
        <v>2021</v>
      </c>
      <c r="N440" s="20" t="s">
        <v>644</v>
      </c>
      <c r="O440" s="20" t="s">
        <v>642</v>
      </c>
      <c r="P440" s="20" t="s">
        <v>2740</v>
      </c>
      <c r="Q440" t="s">
        <v>2741</v>
      </c>
      <c r="R440" s="20" t="s">
        <v>639</v>
      </c>
      <c r="S440" s="20" t="s">
        <v>2143</v>
      </c>
      <c r="T440" s="20" t="s">
        <v>652</v>
      </c>
      <c r="U440" s="20" t="s">
        <v>337</v>
      </c>
      <c r="V440" s="20">
        <v>240</v>
      </c>
      <c r="W440" s="20" t="s">
        <v>330</v>
      </c>
      <c r="X440" s="20" t="s">
        <v>331</v>
      </c>
      <c r="Y440" s="20" t="s">
        <v>177</v>
      </c>
      <c r="Z440" s="20">
        <v>8303</v>
      </c>
      <c r="AA440" s="20" t="s">
        <v>651</v>
      </c>
      <c r="AC440" t="str">
        <f>+Combinar1[[#This Row],[Descripción Filtro URL 1]]</f>
        <v>Cabrero</v>
      </c>
      <c r="AD440" t="str">
        <f>+Combinar1[[#This Row],[titulo]]&amp;AC440&amp;", "&amp;Combinar1[[#This Row],[temporalidad]]</f>
        <v>Elevación [Mínima-Media- Máxima], en la comuna de Cabrero, 2021</v>
      </c>
      <c r="AE440" t="str">
        <f>+Combinar1[[#This Row],[descripcion_larga]]&amp;AC440&amp;", según datos del "&amp;Combinar1[[#This Row],[fuente]]&amp;", "&amp;Combinar1[[#This Row],[temporalidad]]</f>
        <v>Altitud/Elevación (msnm) promedio [Mínima-Media- Máxima], en la comuna de Cabrero, según datos del DATA INTELLIGENCE, 2021</v>
      </c>
      <c r="AF440" t="e">
        <f>+Combinar1[[#This Row],[url]]&amp;Combinar1[[#This Row],[Complemento Link]]&amp;Combinar1[[#This Row],[id_fil_url 1]]&amp;#REF!&amp;#REF!</f>
        <v>#REF!</v>
      </c>
    </row>
    <row r="441" spans="1:32" x14ac:dyDescent="0.3">
      <c r="A441" s="20">
        <v>1</v>
      </c>
      <c r="B441" s="20" t="s">
        <v>329</v>
      </c>
      <c r="C441">
        <v>21</v>
      </c>
      <c r="D441" s="20">
        <v>21</v>
      </c>
      <c r="E441" s="20" t="s">
        <v>646</v>
      </c>
      <c r="F441" s="20"/>
      <c r="G441" s="20" t="s">
        <v>641</v>
      </c>
      <c r="H441" s="20" t="s">
        <v>640</v>
      </c>
      <c r="I441" s="20" t="s">
        <v>329</v>
      </c>
      <c r="K441" s="20" t="s">
        <v>637</v>
      </c>
      <c r="L441" s="20" t="s">
        <v>646</v>
      </c>
      <c r="M441" s="20">
        <v>2021</v>
      </c>
      <c r="N441" s="20" t="s">
        <v>638</v>
      </c>
      <c r="O441" s="20" t="s">
        <v>642</v>
      </c>
      <c r="P441" s="20" t="s">
        <v>2742</v>
      </c>
      <c r="Q441" t="s">
        <v>2742</v>
      </c>
      <c r="R441" s="20" t="s">
        <v>639</v>
      </c>
      <c r="S441" s="20" t="s">
        <v>647</v>
      </c>
      <c r="T441" s="20" t="s">
        <v>653</v>
      </c>
      <c r="U441" s="20" t="s">
        <v>337</v>
      </c>
      <c r="V441" s="20">
        <v>240</v>
      </c>
      <c r="W441" s="20" t="s">
        <v>330</v>
      </c>
      <c r="X441" s="20" t="s">
        <v>331</v>
      </c>
      <c r="Y441" s="20" t="s">
        <v>177</v>
      </c>
      <c r="Z441" s="20">
        <v>8303</v>
      </c>
      <c r="AA441" s="20" t="s">
        <v>651</v>
      </c>
      <c r="AC441" t="str">
        <f>+Combinar1[[#This Row],[Descripción Filtro URL 1]]</f>
        <v>Cabrero</v>
      </c>
      <c r="AD441" t="str">
        <f>+Combinar1[[#This Row],[titulo]]&amp;AC441&amp;", "&amp;Combinar1[[#This Row],[temporalidad]]</f>
        <v>Pendiente (%) [Mínima-Media- Máxima], en la comuna de Cabrero, 2021</v>
      </c>
      <c r="AE441" t="str">
        <f>+Combinar1[[#This Row],[descripcion_larga]]&amp;AC441&amp;", según datos del "&amp;Combinar1[[#This Row],[fuente]]&amp;", "&amp;Combinar1[[#This Row],[temporalidad]]</f>
        <v>Pendiente (%) [Mínima-Media- Máxima], en la comuna de Cabrero, según datos del DATA INTELLIGENCE, 2021</v>
      </c>
      <c r="AF441" t="e">
        <f>+Combinar1[[#This Row],[url]]&amp;Combinar1[[#This Row],[Complemento Link]]&amp;Combinar1[[#This Row],[id_fil_url 1]]&amp;#REF!&amp;#REF!</f>
        <v>#REF!</v>
      </c>
    </row>
    <row r="442" spans="1:32" x14ac:dyDescent="0.3">
      <c r="A442" s="20">
        <v>1</v>
      </c>
      <c r="B442" s="20" t="s">
        <v>329</v>
      </c>
      <c r="C442">
        <v>22</v>
      </c>
      <c r="D442" s="20">
        <v>22</v>
      </c>
      <c r="E442" s="20" t="s">
        <v>646</v>
      </c>
      <c r="F442" s="20"/>
      <c r="G442" s="20" t="s">
        <v>641</v>
      </c>
      <c r="H442" s="20" t="s">
        <v>640</v>
      </c>
      <c r="I442" s="20" t="s">
        <v>329</v>
      </c>
      <c r="K442" s="20" t="s">
        <v>637</v>
      </c>
      <c r="L442" s="20" t="s">
        <v>646</v>
      </c>
      <c r="M442" s="20">
        <v>2021</v>
      </c>
      <c r="N442" s="20" t="s">
        <v>649</v>
      </c>
      <c r="O442" s="20" t="s">
        <v>642</v>
      </c>
      <c r="P442" s="20" t="s">
        <v>2743</v>
      </c>
      <c r="Q442" t="s">
        <v>2743</v>
      </c>
      <c r="R442" s="20" t="s">
        <v>639</v>
      </c>
      <c r="S442" s="20" t="s">
        <v>647</v>
      </c>
      <c r="T442" s="20" t="s">
        <v>654</v>
      </c>
      <c r="U442" s="20" t="s">
        <v>337</v>
      </c>
      <c r="V442" s="20">
        <v>240</v>
      </c>
      <c r="W442" s="20" t="s">
        <v>330</v>
      </c>
      <c r="X442" s="20" t="s">
        <v>331</v>
      </c>
      <c r="Y442" s="20" t="s">
        <v>177</v>
      </c>
      <c r="Z442" s="20">
        <v>8303</v>
      </c>
      <c r="AA442" s="20" t="s">
        <v>651</v>
      </c>
      <c r="AC442" t="str">
        <f>+Combinar1[[#This Row],[Descripción Filtro URL 1]]</f>
        <v>Cabrero</v>
      </c>
      <c r="AD442" t="str">
        <f>+Combinar1[[#This Row],[titulo]]&amp;AC442&amp;", "&amp;Combinar1[[#This Row],[temporalidad]]</f>
        <v>Pendiente (grados) [Mínima-Media- Máxima], en la comuna de Cabrero, 2021</v>
      </c>
      <c r="AE442" t="str">
        <f>+Combinar1[[#This Row],[descripcion_larga]]&amp;AC442&amp;", según datos del "&amp;Combinar1[[#This Row],[fuente]]&amp;", "&amp;Combinar1[[#This Row],[temporalidad]]</f>
        <v>Pendiente (grados) [Mínima-Media- Máxima], en la comuna de Cabrero, según datos del DATA INTELLIGENCE, 2021</v>
      </c>
      <c r="AF442" t="e">
        <f>+Combinar1[[#This Row],[url]]&amp;Combinar1[[#This Row],[Complemento Link]]&amp;Combinar1[[#This Row],[id_fil_url 1]]&amp;#REF!&amp;#REF!</f>
        <v>#REF!</v>
      </c>
    </row>
    <row r="443" spans="1:32" x14ac:dyDescent="0.3">
      <c r="A443" s="20">
        <v>1</v>
      </c>
      <c r="B443" s="20" t="s">
        <v>329</v>
      </c>
      <c r="C443">
        <v>20</v>
      </c>
      <c r="D443" s="20">
        <v>20</v>
      </c>
      <c r="E443" s="20" t="s">
        <v>643</v>
      </c>
      <c r="F443" s="20"/>
      <c r="G443" s="20" t="s">
        <v>641</v>
      </c>
      <c r="H443" s="20" t="s">
        <v>640</v>
      </c>
      <c r="I443" s="20" t="s">
        <v>329</v>
      </c>
      <c r="K443" s="20" t="s">
        <v>637</v>
      </c>
      <c r="L443" s="20" t="s">
        <v>643</v>
      </c>
      <c r="M443" s="20">
        <v>2021</v>
      </c>
      <c r="N443" s="20" t="s">
        <v>644</v>
      </c>
      <c r="O443" s="20" t="s">
        <v>642</v>
      </c>
      <c r="P443" s="20" t="s">
        <v>2740</v>
      </c>
      <c r="Q443" t="s">
        <v>2741</v>
      </c>
      <c r="R443" s="20" t="s">
        <v>639</v>
      </c>
      <c r="S443" s="20" t="s">
        <v>2143</v>
      </c>
      <c r="T443" s="20" t="s">
        <v>652</v>
      </c>
      <c r="U443" s="20" t="s">
        <v>337</v>
      </c>
      <c r="V443" s="20">
        <v>240</v>
      </c>
      <c r="W443" s="20" t="s">
        <v>330</v>
      </c>
      <c r="X443" s="20" t="s">
        <v>331</v>
      </c>
      <c r="Y443" s="20" t="s">
        <v>178</v>
      </c>
      <c r="Z443" s="20">
        <v>8304</v>
      </c>
      <c r="AA443" s="20" t="s">
        <v>651</v>
      </c>
      <c r="AC443" t="str">
        <f>+Combinar1[[#This Row],[Descripción Filtro URL 1]]</f>
        <v>Laja</v>
      </c>
      <c r="AD443" t="str">
        <f>+Combinar1[[#This Row],[titulo]]&amp;AC443&amp;", "&amp;Combinar1[[#This Row],[temporalidad]]</f>
        <v>Elevación [Mínima-Media- Máxima], en la comuna de Laja, 2021</v>
      </c>
      <c r="AE443" t="str">
        <f>+Combinar1[[#This Row],[descripcion_larga]]&amp;AC443&amp;", según datos del "&amp;Combinar1[[#This Row],[fuente]]&amp;", "&amp;Combinar1[[#This Row],[temporalidad]]</f>
        <v>Altitud/Elevación (msnm) promedio [Mínima-Media- Máxima], en la comuna de Laja, según datos del DATA INTELLIGENCE, 2021</v>
      </c>
      <c r="AF443" t="e">
        <f>+Combinar1[[#This Row],[url]]&amp;Combinar1[[#This Row],[Complemento Link]]&amp;Combinar1[[#This Row],[id_fil_url 1]]&amp;#REF!&amp;#REF!</f>
        <v>#REF!</v>
      </c>
    </row>
    <row r="444" spans="1:32" x14ac:dyDescent="0.3">
      <c r="A444" s="20">
        <v>1</v>
      </c>
      <c r="B444" s="20" t="s">
        <v>329</v>
      </c>
      <c r="C444">
        <v>21</v>
      </c>
      <c r="D444" s="20">
        <v>21</v>
      </c>
      <c r="E444" s="20" t="s">
        <v>646</v>
      </c>
      <c r="F444" s="20"/>
      <c r="G444" s="20" t="s">
        <v>641</v>
      </c>
      <c r="H444" s="20" t="s">
        <v>640</v>
      </c>
      <c r="I444" s="20" t="s">
        <v>329</v>
      </c>
      <c r="K444" s="20" t="s">
        <v>637</v>
      </c>
      <c r="L444" s="20" t="s">
        <v>646</v>
      </c>
      <c r="M444" s="20">
        <v>2021</v>
      </c>
      <c r="N444" s="20" t="s">
        <v>638</v>
      </c>
      <c r="O444" s="20" t="s">
        <v>642</v>
      </c>
      <c r="P444" s="20" t="s">
        <v>2742</v>
      </c>
      <c r="Q444" t="s">
        <v>2742</v>
      </c>
      <c r="R444" s="20" t="s">
        <v>639</v>
      </c>
      <c r="S444" s="20" t="s">
        <v>647</v>
      </c>
      <c r="T444" s="20" t="s">
        <v>653</v>
      </c>
      <c r="U444" s="20" t="s">
        <v>337</v>
      </c>
      <c r="V444" s="20">
        <v>240</v>
      </c>
      <c r="W444" s="20" t="s">
        <v>330</v>
      </c>
      <c r="X444" s="20" t="s">
        <v>331</v>
      </c>
      <c r="Y444" s="20" t="s">
        <v>178</v>
      </c>
      <c r="Z444" s="20">
        <v>8304</v>
      </c>
      <c r="AA444" s="20" t="s">
        <v>651</v>
      </c>
      <c r="AC444" t="str">
        <f>+Combinar1[[#This Row],[Descripción Filtro URL 1]]</f>
        <v>Laja</v>
      </c>
      <c r="AD444" t="str">
        <f>+Combinar1[[#This Row],[titulo]]&amp;AC444&amp;", "&amp;Combinar1[[#This Row],[temporalidad]]</f>
        <v>Pendiente (%) [Mínima-Media- Máxima], en la comuna de Laja, 2021</v>
      </c>
      <c r="AE444" t="str">
        <f>+Combinar1[[#This Row],[descripcion_larga]]&amp;AC444&amp;", según datos del "&amp;Combinar1[[#This Row],[fuente]]&amp;", "&amp;Combinar1[[#This Row],[temporalidad]]</f>
        <v>Pendiente (%) [Mínima-Media- Máxima], en la comuna de Laja, según datos del DATA INTELLIGENCE, 2021</v>
      </c>
      <c r="AF444" t="e">
        <f>+Combinar1[[#This Row],[url]]&amp;Combinar1[[#This Row],[Complemento Link]]&amp;Combinar1[[#This Row],[id_fil_url 1]]&amp;#REF!&amp;#REF!</f>
        <v>#REF!</v>
      </c>
    </row>
    <row r="445" spans="1:32" x14ac:dyDescent="0.3">
      <c r="A445" s="20">
        <v>1</v>
      </c>
      <c r="B445" s="20" t="s">
        <v>329</v>
      </c>
      <c r="C445">
        <v>22</v>
      </c>
      <c r="D445" s="20">
        <v>22</v>
      </c>
      <c r="E445" s="20" t="s">
        <v>646</v>
      </c>
      <c r="F445" s="20"/>
      <c r="G445" s="20" t="s">
        <v>641</v>
      </c>
      <c r="H445" s="20" t="s">
        <v>640</v>
      </c>
      <c r="I445" s="20" t="s">
        <v>329</v>
      </c>
      <c r="K445" s="20" t="s">
        <v>637</v>
      </c>
      <c r="L445" s="20" t="s">
        <v>646</v>
      </c>
      <c r="M445" s="20">
        <v>2021</v>
      </c>
      <c r="N445" s="20" t="s">
        <v>649</v>
      </c>
      <c r="O445" s="20" t="s">
        <v>642</v>
      </c>
      <c r="P445" s="20" t="s">
        <v>2743</v>
      </c>
      <c r="Q445" t="s">
        <v>2743</v>
      </c>
      <c r="R445" s="20" t="s">
        <v>639</v>
      </c>
      <c r="S445" s="20" t="s">
        <v>647</v>
      </c>
      <c r="T445" s="20" t="s">
        <v>654</v>
      </c>
      <c r="U445" s="20" t="s">
        <v>337</v>
      </c>
      <c r="V445" s="20">
        <v>240</v>
      </c>
      <c r="W445" s="20" t="s">
        <v>330</v>
      </c>
      <c r="X445" s="20" t="s">
        <v>331</v>
      </c>
      <c r="Y445" s="20" t="s">
        <v>178</v>
      </c>
      <c r="Z445" s="20">
        <v>8304</v>
      </c>
      <c r="AA445" s="20" t="s">
        <v>651</v>
      </c>
      <c r="AC445" t="str">
        <f>+Combinar1[[#This Row],[Descripción Filtro URL 1]]</f>
        <v>Laja</v>
      </c>
      <c r="AD445" t="str">
        <f>+Combinar1[[#This Row],[titulo]]&amp;AC445&amp;", "&amp;Combinar1[[#This Row],[temporalidad]]</f>
        <v>Pendiente (grados) [Mínima-Media- Máxima], en la comuna de Laja, 2021</v>
      </c>
      <c r="AE445" t="str">
        <f>+Combinar1[[#This Row],[descripcion_larga]]&amp;AC445&amp;", según datos del "&amp;Combinar1[[#This Row],[fuente]]&amp;", "&amp;Combinar1[[#This Row],[temporalidad]]</f>
        <v>Pendiente (grados) [Mínima-Media- Máxima], en la comuna de Laja, según datos del DATA INTELLIGENCE, 2021</v>
      </c>
      <c r="AF445" t="e">
        <f>+Combinar1[[#This Row],[url]]&amp;Combinar1[[#This Row],[Complemento Link]]&amp;Combinar1[[#This Row],[id_fil_url 1]]&amp;#REF!&amp;#REF!</f>
        <v>#REF!</v>
      </c>
    </row>
    <row r="446" spans="1:32" x14ac:dyDescent="0.3">
      <c r="A446" s="20">
        <v>1</v>
      </c>
      <c r="B446" s="20" t="s">
        <v>329</v>
      </c>
      <c r="C446">
        <v>20</v>
      </c>
      <c r="D446" s="20">
        <v>20</v>
      </c>
      <c r="E446" s="20" t="s">
        <v>643</v>
      </c>
      <c r="F446" s="20"/>
      <c r="G446" s="20" t="s">
        <v>641</v>
      </c>
      <c r="H446" s="20" t="s">
        <v>640</v>
      </c>
      <c r="I446" s="20" t="s">
        <v>329</v>
      </c>
      <c r="K446" s="20" t="s">
        <v>637</v>
      </c>
      <c r="L446" s="20" t="s">
        <v>643</v>
      </c>
      <c r="M446" s="20">
        <v>2021</v>
      </c>
      <c r="N446" s="20" t="s">
        <v>644</v>
      </c>
      <c r="O446" s="20" t="s">
        <v>642</v>
      </c>
      <c r="P446" s="20" t="s">
        <v>2740</v>
      </c>
      <c r="Q446" t="s">
        <v>2741</v>
      </c>
      <c r="R446" s="20" t="s">
        <v>639</v>
      </c>
      <c r="S446" s="20" t="s">
        <v>2143</v>
      </c>
      <c r="T446" s="20" t="s">
        <v>652</v>
      </c>
      <c r="U446" s="20" t="s">
        <v>337</v>
      </c>
      <c r="V446" s="20">
        <v>240</v>
      </c>
      <c r="W446" s="20" t="s">
        <v>330</v>
      </c>
      <c r="X446" s="20" t="s">
        <v>331</v>
      </c>
      <c r="Y446" s="20" t="s">
        <v>179</v>
      </c>
      <c r="Z446" s="20">
        <v>8305</v>
      </c>
      <c r="AA446" s="20" t="s">
        <v>651</v>
      </c>
      <c r="AC446" t="str">
        <f>+Combinar1[[#This Row],[Descripción Filtro URL 1]]</f>
        <v>Mulchén</v>
      </c>
      <c r="AD446" t="str">
        <f>+Combinar1[[#This Row],[titulo]]&amp;AC446&amp;", "&amp;Combinar1[[#This Row],[temporalidad]]</f>
        <v>Elevación [Mínima-Media- Máxima], en la comuna de Mulchén, 2021</v>
      </c>
      <c r="AE446" t="str">
        <f>+Combinar1[[#This Row],[descripcion_larga]]&amp;AC446&amp;", según datos del "&amp;Combinar1[[#This Row],[fuente]]&amp;", "&amp;Combinar1[[#This Row],[temporalidad]]</f>
        <v>Altitud/Elevación (msnm) promedio [Mínima-Media- Máxima], en la comuna de Mulchén, según datos del DATA INTELLIGENCE, 2021</v>
      </c>
      <c r="AF446" t="e">
        <f>+Combinar1[[#This Row],[url]]&amp;Combinar1[[#This Row],[Complemento Link]]&amp;Combinar1[[#This Row],[id_fil_url 1]]&amp;#REF!&amp;#REF!</f>
        <v>#REF!</v>
      </c>
    </row>
    <row r="447" spans="1:32" x14ac:dyDescent="0.3">
      <c r="A447" s="20">
        <v>1</v>
      </c>
      <c r="B447" s="20" t="s">
        <v>329</v>
      </c>
      <c r="C447">
        <v>21</v>
      </c>
      <c r="D447" s="20">
        <v>21</v>
      </c>
      <c r="E447" s="20" t="s">
        <v>646</v>
      </c>
      <c r="F447" s="20"/>
      <c r="G447" s="20" t="s">
        <v>641</v>
      </c>
      <c r="H447" s="20" t="s">
        <v>640</v>
      </c>
      <c r="I447" s="20" t="s">
        <v>329</v>
      </c>
      <c r="K447" s="20" t="s">
        <v>637</v>
      </c>
      <c r="L447" s="20" t="s">
        <v>646</v>
      </c>
      <c r="M447" s="20">
        <v>2021</v>
      </c>
      <c r="N447" s="20" t="s">
        <v>638</v>
      </c>
      <c r="O447" s="20" t="s">
        <v>642</v>
      </c>
      <c r="P447" s="20" t="s">
        <v>2742</v>
      </c>
      <c r="Q447" t="s">
        <v>2742</v>
      </c>
      <c r="R447" s="20" t="s">
        <v>639</v>
      </c>
      <c r="S447" s="20" t="s">
        <v>647</v>
      </c>
      <c r="T447" s="20" t="s">
        <v>653</v>
      </c>
      <c r="U447" s="20" t="s">
        <v>337</v>
      </c>
      <c r="V447" s="20">
        <v>240</v>
      </c>
      <c r="W447" s="20" t="s">
        <v>330</v>
      </c>
      <c r="X447" s="20" t="s">
        <v>331</v>
      </c>
      <c r="Y447" s="20" t="s">
        <v>179</v>
      </c>
      <c r="Z447" s="20">
        <v>8305</v>
      </c>
      <c r="AA447" s="20" t="s">
        <v>651</v>
      </c>
      <c r="AC447" t="str">
        <f>+Combinar1[[#This Row],[Descripción Filtro URL 1]]</f>
        <v>Mulchén</v>
      </c>
      <c r="AD447" t="str">
        <f>+Combinar1[[#This Row],[titulo]]&amp;AC447&amp;", "&amp;Combinar1[[#This Row],[temporalidad]]</f>
        <v>Pendiente (%) [Mínima-Media- Máxima], en la comuna de Mulchén, 2021</v>
      </c>
      <c r="AE447" t="str">
        <f>+Combinar1[[#This Row],[descripcion_larga]]&amp;AC447&amp;", según datos del "&amp;Combinar1[[#This Row],[fuente]]&amp;", "&amp;Combinar1[[#This Row],[temporalidad]]</f>
        <v>Pendiente (%) [Mínima-Media- Máxima], en la comuna de Mulchén, según datos del DATA INTELLIGENCE, 2021</v>
      </c>
      <c r="AF447" t="e">
        <f>+Combinar1[[#This Row],[url]]&amp;Combinar1[[#This Row],[Complemento Link]]&amp;Combinar1[[#This Row],[id_fil_url 1]]&amp;#REF!&amp;#REF!</f>
        <v>#REF!</v>
      </c>
    </row>
    <row r="448" spans="1:32" x14ac:dyDescent="0.3">
      <c r="A448" s="20">
        <v>1</v>
      </c>
      <c r="B448" s="20" t="s">
        <v>329</v>
      </c>
      <c r="C448">
        <v>22</v>
      </c>
      <c r="D448" s="20">
        <v>22</v>
      </c>
      <c r="E448" s="20" t="s">
        <v>646</v>
      </c>
      <c r="F448" s="20"/>
      <c r="G448" s="20" t="s">
        <v>641</v>
      </c>
      <c r="H448" s="20" t="s">
        <v>640</v>
      </c>
      <c r="I448" s="20" t="s">
        <v>329</v>
      </c>
      <c r="K448" s="20" t="s">
        <v>637</v>
      </c>
      <c r="L448" s="20" t="s">
        <v>646</v>
      </c>
      <c r="M448" s="20">
        <v>2021</v>
      </c>
      <c r="N448" s="20" t="s">
        <v>649</v>
      </c>
      <c r="O448" s="20" t="s">
        <v>642</v>
      </c>
      <c r="P448" s="20" t="s">
        <v>2743</v>
      </c>
      <c r="Q448" t="s">
        <v>2743</v>
      </c>
      <c r="R448" s="20" t="s">
        <v>639</v>
      </c>
      <c r="S448" s="20" t="s">
        <v>647</v>
      </c>
      <c r="T448" s="20" t="s">
        <v>654</v>
      </c>
      <c r="U448" s="20" t="s">
        <v>337</v>
      </c>
      <c r="V448" s="20">
        <v>240</v>
      </c>
      <c r="W448" s="20" t="s">
        <v>330</v>
      </c>
      <c r="X448" s="20" t="s">
        <v>331</v>
      </c>
      <c r="Y448" s="20" t="s">
        <v>179</v>
      </c>
      <c r="Z448" s="20">
        <v>8305</v>
      </c>
      <c r="AA448" s="20" t="s">
        <v>651</v>
      </c>
      <c r="AC448" t="str">
        <f>+Combinar1[[#This Row],[Descripción Filtro URL 1]]</f>
        <v>Mulchén</v>
      </c>
      <c r="AD448" t="str">
        <f>+Combinar1[[#This Row],[titulo]]&amp;AC448&amp;", "&amp;Combinar1[[#This Row],[temporalidad]]</f>
        <v>Pendiente (grados) [Mínima-Media- Máxima], en la comuna de Mulchén, 2021</v>
      </c>
      <c r="AE448" t="str">
        <f>+Combinar1[[#This Row],[descripcion_larga]]&amp;AC448&amp;", según datos del "&amp;Combinar1[[#This Row],[fuente]]&amp;", "&amp;Combinar1[[#This Row],[temporalidad]]</f>
        <v>Pendiente (grados) [Mínima-Media- Máxima], en la comuna de Mulchén, según datos del DATA INTELLIGENCE, 2021</v>
      </c>
      <c r="AF448" t="e">
        <f>+Combinar1[[#This Row],[url]]&amp;Combinar1[[#This Row],[Complemento Link]]&amp;Combinar1[[#This Row],[id_fil_url 1]]&amp;#REF!&amp;#REF!</f>
        <v>#REF!</v>
      </c>
    </row>
    <row r="449" spans="1:32" x14ac:dyDescent="0.3">
      <c r="A449" s="20">
        <v>1</v>
      </c>
      <c r="B449" s="20" t="s">
        <v>329</v>
      </c>
      <c r="C449">
        <v>20</v>
      </c>
      <c r="D449" s="20">
        <v>20</v>
      </c>
      <c r="E449" s="20" t="s">
        <v>643</v>
      </c>
      <c r="F449" s="20"/>
      <c r="G449" s="20" t="s">
        <v>641</v>
      </c>
      <c r="H449" s="20" t="s">
        <v>640</v>
      </c>
      <c r="I449" s="20" t="s">
        <v>329</v>
      </c>
      <c r="K449" s="20" t="s">
        <v>637</v>
      </c>
      <c r="L449" s="20" t="s">
        <v>643</v>
      </c>
      <c r="M449" s="20">
        <v>2021</v>
      </c>
      <c r="N449" s="20" t="s">
        <v>644</v>
      </c>
      <c r="O449" s="20" t="s">
        <v>642</v>
      </c>
      <c r="P449" s="20" t="s">
        <v>2740</v>
      </c>
      <c r="Q449" t="s">
        <v>2741</v>
      </c>
      <c r="R449" s="20" t="s">
        <v>639</v>
      </c>
      <c r="S449" s="20" t="s">
        <v>2143</v>
      </c>
      <c r="T449" s="20" t="s">
        <v>652</v>
      </c>
      <c r="U449" s="20" t="s">
        <v>337</v>
      </c>
      <c r="V449" s="20">
        <v>240</v>
      </c>
      <c r="W449" s="20" t="s">
        <v>330</v>
      </c>
      <c r="X449" s="20" t="s">
        <v>331</v>
      </c>
      <c r="Y449" s="20" t="s">
        <v>180</v>
      </c>
      <c r="Z449" s="20">
        <v>8306</v>
      </c>
      <c r="AA449" s="20" t="s">
        <v>651</v>
      </c>
      <c r="AC449" t="str">
        <f>+Combinar1[[#This Row],[Descripción Filtro URL 1]]</f>
        <v>Nacimiento</v>
      </c>
      <c r="AD449" t="str">
        <f>+Combinar1[[#This Row],[titulo]]&amp;AC449&amp;", "&amp;Combinar1[[#This Row],[temporalidad]]</f>
        <v>Elevación [Mínima-Media- Máxima], en la comuna de Nacimiento, 2021</v>
      </c>
      <c r="AE449" t="str">
        <f>+Combinar1[[#This Row],[descripcion_larga]]&amp;AC449&amp;", según datos del "&amp;Combinar1[[#This Row],[fuente]]&amp;", "&amp;Combinar1[[#This Row],[temporalidad]]</f>
        <v>Altitud/Elevación (msnm) promedio [Mínima-Media- Máxima], en la comuna de Nacimiento, según datos del DATA INTELLIGENCE, 2021</v>
      </c>
      <c r="AF449" t="e">
        <f>+Combinar1[[#This Row],[url]]&amp;Combinar1[[#This Row],[Complemento Link]]&amp;Combinar1[[#This Row],[id_fil_url 1]]&amp;#REF!&amp;#REF!</f>
        <v>#REF!</v>
      </c>
    </row>
    <row r="450" spans="1:32" x14ac:dyDescent="0.3">
      <c r="A450" s="20">
        <v>1</v>
      </c>
      <c r="B450" s="20" t="s">
        <v>329</v>
      </c>
      <c r="C450">
        <v>21</v>
      </c>
      <c r="D450" s="20">
        <v>21</v>
      </c>
      <c r="E450" s="20" t="s">
        <v>646</v>
      </c>
      <c r="F450" s="20"/>
      <c r="G450" s="20" t="s">
        <v>641</v>
      </c>
      <c r="H450" s="20" t="s">
        <v>640</v>
      </c>
      <c r="I450" s="20" t="s">
        <v>329</v>
      </c>
      <c r="K450" s="20" t="s">
        <v>637</v>
      </c>
      <c r="L450" s="20" t="s">
        <v>646</v>
      </c>
      <c r="M450" s="20">
        <v>2021</v>
      </c>
      <c r="N450" s="20" t="s">
        <v>638</v>
      </c>
      <c r="O450" s="20" t="s">
        <v>642</v>
      </c>
      <c r="P450" s="20" t="s">
        <v>2742</v>
      </c>
      <c r="Q450" t="s">
        <v>2742</v>
      </c>
      <c r="R450" s="20" t="s">
        <v>639</v>
      </c>
      <c r="S450" s="20" t="s">
        <v>647</v>
      </c>
      <c r="T450" s="20" t="s">
        <v>653</v>
      </c>
      <c r="U450" s="20" t="s">
        <v>337</v>
      </c>
      <c r="V450" s="20">
        <v>240</v>
      </c>
      <c r="W450" s="20" t="s">
        <v>330</v>
      </c>
      <c r="X450" s="20" t="s">
        <v>331</v>
      </c>
      <c r="Y450" s="20" t="s">
        <v>180</v>
      </c>
      <c r="Z450" s="20">
        <v>8306</v>
      </c>
      <c r="AA450" s="20" t="s">
        <v>651</v>
      </c>
      <c r="AC450" t="str">
        <f>+Combinar1[[#This Row],[Descripción Filtro URL 1]]</f>
        <v>Nacimiento</v>
      </c>
      <c r="AD450" t="str">
        <f>+Combinar1[[#This Row],[titulo]]&amp;AC450&amp;", "&amp;Combinar1[[#This Row],[temporalidad]]</f>
        <v>Pendiente (%) [Mínima-Media- Máxima], en la comuna de Nacimiento, 2021</v>
      </c>
      <c r="AE450" t="str">
        <f>+Combinar1[[#This Row],[descripcion_larga]]&amp;AC450&amp;", según datos del "&amp;Combinar1[[#This Row],[fuente]]&amp;", "&amp;Combinar1[[#This Row],[temporalidad]]</f>
        <v>Pendiente (%) [Mínima-Media- Máxima], en la comuna de Nacimiento, según datos del DATA INTELLIGENCE, 2021</v>
      </c>
      <c r="AF450" t="e">
        <f>+Combinar1[[#This Row],[url]]&amp;Combinar1[[#This Row],[Complemento Link]]&amp;Combinar1[[#This Row],[id_fil_url 1]]&amp;#REF!&amp;#REF!</f>
        <v>#REF!</v>
      </c>
    </row>
    <row r="451" spans="1:32" x14ac:dyDescent="0.3">
      <c r="A451" s="20">
        <v>1</v>
      </c>
      <c r="B451" s="20" t="s">
        <v>329</v>
      </c>
      <c r="C451">
        <v>22</v>
      </c>
      <c r="D451" s="20">
        <v>22</v>
      </c>
      <c r="E451" s="20" t="s">
        <v>646</v>
      </c>
      <c r="F451" s="20"/>
      <c r="G451" s="20" t="s">
        <v>641</v>
      </c>
      <c r="H451" s="20" t="s">
        <v>640</v>
      </c>
      <c r="I451" s="20" t="s">
        <v>329</v>
      </c>
      <c r="K451" s="20" t="s">
        <v>637</v>
      </c>
      <c r="L451" s="20" t="s">
        <v>646</v>
      </c>
      <c r="M451" s="20">
        <v>2021</v>
      </c>
      <c r="N451" s="20" t="s">
        <v>649</v>
      </c>
      <c r="O451" s="20" t="s">
        <v>642</v>
      </c>
      <c r="P451" s="20" t="s">
        <v>2743</v>
      </c>
      <c r="Q451" t="s">
        <v>2743</v>
      </c>
      <c r="R451" s="20" t="s">
        <v>639</v>
      </c>
      <c r="S451" s="20" t="s">
        <v>647</v>
      </c>
      <c r="T451" s="20" t="s">
        <v>654</v>
      </c>
      <c r="U451" s="20" t="s">
        <v>337</v>
      </c>
      <c r="V451" s="20">
        <v>240</v>
      </c>
      <c r="W451" s="20" t="s">
        <v>330</v>
      </c>
      <c r="X451" s="20" t="s">
        <v>331</v>
      </c>
      <c r="Y451" s="20" t="s">
        <v>180</v>
      </c>
      <c r="Z451" s="20">
        <v>8306</v>
      </c>
      <c r="AA451" s="20" t="s">
        <v>651</v>
      </c>
      <c r="AC451" t="str">
        <f>+Combinar1[[#This Row],[Descripción Filtro URL 1]]</f>
        <v>Nacimiento</v>
      </c>
      <c r="AD451" t="str">
        <f>+Combinar1[[#This Row],[titulo]]&amp;AC451&amp;", "&amp;Combinar1[[#This Row],[temporalidad]]</f>
        <v>Pendiente (grados) [Mínima-Media- Máxima], en la comuna de Nacimiento, 2021</v>
      </c>
      <c r="AE451" t="str">
        <f>+Combinar1[[#This Row],[descripcion_larga]]&amp;AC451&amp;", según datos del "&amp;Combinar1[[#This Row],[fuente]]&amp;", "&amp;Combinar1[[#This Row],[temporalidad]]</f>
        <v>Pendiente (grados) [Mínima-Media- Máxima], en la comuna de Nacimiento, según datos del DATA INTELLIGENCE, 2021</v>
      </c>
      <c r="AF451" t="e">
        <f>+Combinar1[[#This Row],[url]]&amp;Combinar1[[#This Row],[Complemento Link]]&amp;Combinar1[[#This Row],[id_fil_url 1]]&amp;#REF!&amp;#REF!</f>
        <v>#REF!</v>
      </c>
    </row>
    <row r="452" spans="1:32" x14ac:dyDescent="0.3">
      <c r="A452" s="20">
        <v>1</v>
      </c>
      <c r="B452" s="20" t="s">
        <v>329</v>
      </c>
      <c r="C452">
        <v>20</v>
      </c>
      <c r="D452" s="20">
        <v>20</v>
      </c>
      <c r="E452" s="20" t="s">
        <v>643</v>
      </c>
      <c r="F452" s="20"/>
      <c r="G452" s="20" t="s">
        <v>641</v>
      </c>
      <c r="H452" s="20" t="s">
        <v>640</v>
      </c>
      <c r="I452" s="20" t="s">
        <v>329</v>
      </c>
      <c r="K452" s="20" t="s">
        <v>637</v>
      </c>
      <c r="L452" s="20" t="s">
        <v>643</v>
      </c>
      <c r="M452" s="20">
        <v>2021</v>
      </c>
      <c r="N452" s="20" t="s">
        <v>644</v>
      </c>
      <c r="O452" s="20" t="s">
        <v>642</v>
      </c>
      <c r="P452" s="20" t="s">
        <v>2740</v>
      </c>
      <c r="Q452" t="s">
        <v>2741</v>
      </c>
      <c r="R452" s="20" t="s">
        <v>639</v>
      </c>
      <c r="S452" s="20" t="s">
        <v>2143</v>
      </c>
      <c r="T452" s="20" t="s">
        <v>652</v>
      </c>
      <c r="U452" s="20" t="s">
        <v>337</v>
      </c>
      <c r="V452" s="20">
        <v>240</v>
      </c>
      <c r="W452" s="20" t="s">
        <v>330</v>
      </c>
      <c r="X452" s="20" t="s">
        <v>331</v>
      </c>
      <c r="Y452" s="20" t="s">
        <v>181</v>
      </c>
      <c r="Z452" s="20">
        <v>8307</v>
      </c>
      <c r="AA452" s="20" t="s">
        <v>651</v>
      </c>
      <c r="AC452" t="str">
        <f>+Combinar1[[#This Row],[Descripción Filtro URL 1]]</f>
        <v>Negrete</v>
      </c>
      <c r="AD452" t="str">
        <f>+Combinar1[[#This Row],[titulo]]&amp;AC452&amp;", "&amp;Combinar1[[#This Row],[temporalidad]]</f>
        <v>Elevación [Mínima-Media- Máxima], en la comuna de Negrete, 2021</v>
      </c>
      <c r="AE452" t="str">
        <f>+Combinar1[[#This Row],[descripcion_larga]]&amp;AC452&amp;", según datos del "&amp;Combinar1[[#This Row],[fuente]]&amp;", "&amp;Combinar1[[#This Row],[temporalidad]]</f>
        <v>Altitud/Elevación (msnm) promedio [Mínima-Media- Máxima], en la comuna de Negrete, según datos del DATA INTELLIGENCE, 2021</v>
      </c>
      <c r="AF452" t="e">
        <f>+Combinar1[[#This Row],[url]]&amp;Combinar1[[#This Row],[Complemento Link]]&amp;Combinar1[[#This Row],[id_fil_url 1]]&amp;#REF!&amp;#REF!</f>
        <v>#REF!</v>
      </c>
    </row>
    <row r="453" spans="1:32" x14ac:dyDescent="0.3">
      <c r="A453" s="20">
        <v>1</v>
      </c>
      <c r="B453" s="20" t="s">
        <v>329</v>
      </c>
      <c r="C453">
        <v>21</v>
      </c>
      <c r="D453" s="20">
        <v>21</v>
      </c>
      <c r="E453" s="20" t="s">
        <v>646</v>
      </c>
      <c r="F453" s="20"/>
      <c r="G453" s="20" t="s">
        <v>641</v>
      </c>
      <c r="H453" s="20" t="s">
        <v>640</v>
      </c>
      <c r="I453" s="20" t="s">
        <v>329</v>
      </c>
      <c r="K453" s="20" t="s">
        <v>637</v>
      </c>
      <c r="L453" s="20" t="s">
        <v>646</v>
      </c>
      <c r="M453" s="20">
        <v>2021</v>
      </c>
      <c r="N453" s="20" t="s">
        <v>638</v>
      </c>
      <c r="O453" s="20" t="s">
        <v>642</v>
      </c>
      <c r="P453" s="20" t="s">
        <v>2742</v>
      </c>
      <c r="Q453" t="s">
        <v>2742</v>
      </c>
      <c r="R453" s="20" t="s">
        <v>639</v>
      </c>
      <c r="S453" s="20" t="s">
        <v>647</v>
      </c>
      <c r="T453" s="20" t="s">
        <v>653</v>
      </c>
      <c r="U453" s="20" t="s">
        <v>337</v>
      </c>
      <c r="V453" s="20">
        <v>240</v>
      </c>
      <c r="W453" s="20" t="s">
        <v>330</v>
      </c>
      <c r="X453" s="20" t="s">
        <v>331</v>
      </c>
      <c r="Y453" s="20" t="s">
        <v>181</v>
      </c>
      <c r="Z453" s="20">
        <v>8307</v>
      </c>
      <c r="AA453" s="20" t="s">
        <v>651</v>
      </c>
      <c r="AC453" t="str">
        <f>+Combinar1[[#This Row],[Descripción Filtro URL 1]]</f>
        <v>Negrete</v>
      </c>
      <c r="AD453" t="str">
        <f>+Combinar1[[#This Row],[titulo]]&amp;AC453&amp;", "&amp;Combinar1[[#This Row],[temporalidad]]</f>
        <v>Pendiente (%) [Mínima-Media- Máxima], en la comuna de Negrete, 2021</v>
      </c>
      <c r="AE453" t="str">
        <f>+Combinar1[[#This Row],[descripcion_larga]]&amp;AC453&amp;", según datos del "&amp;Combinar1[[#This Row],[fuente]]&amp;", "&amp;Combinar1[[#This Row],[temporalidad]]</f>
        <v>Pendiente (%) [Mínima-Media- Máxima], en la comuna de Negrete, según datos del DATA INTELLIGENCE, 2021</v>
      </c>
      <c r="AF453" t="e">
        <f>+Combinar1[[#This Row],[url]]&amp;Combinar1[[#This Row],[Complemento Link]]&amp;Combinar1[[#This Row],[id_fil_url 1]]&amp;#REF!&amp;#REF!</f>
        <v>#REF!</v>
      </c>
    </row>
    <row r="454" spans="1:32" x14ac:dyDescent="0.3">
      <c r="A454" s="20">
        <v>1</v>
      </c>
      <c r="B454" s="20" t="s">
        <v>329</v>
      </c>
      <c r="C454">
        <v>22</v>
      </c>
      <c r="D454" s="20">
        <v>22</v>
      </c>
      <c r="E454" s="20" t="s">
        <v>646</v>
      </c>
      <c r="F454" s="20"/>
      <c r="G454" s="20" t="s">
        <v>641</v>
      </c>
      <c r="H454" s="20" t="s">
        <v>640</v>
      </c>
      <c r="I454" s="20" t="s">
        <v>329</v>
      </c>
      <c r="K454" s="20" t="s">
        <v>637</v>
      </c>
      <c r="L454" s="20" t="s">
        <v>646</v>
      </c>
      <c r="M454" s="20">
        <v>2021</v>
      </c>
      <c r="N454" s="20" t="s">
        <v>649</v>
      </c>
      <c r="O454" s="20" t="s">
        <v>642</v>
      </c>
      <c r="P454" s="20" t="s">
        <v>2743</v>
      </c>
      <c r="Q454" t="s">
        <v>2743</v>
      </c>
      <c r="R454" s="20" t="s">
        <v>639</v>
      </c>
      <c r="S454" s="20" t="s">
        <v>647</v>
      </c>
      <c r="T454" s="20" t="s">
        <v>654</v>
      </c>
      <c r="U454" s="20" t="s">
        <v>337</v>
      </c>
      <c r="V454" s="20">
        <v>240</v>
      </c>
      <c r="W454" s="20" t="s">
        <v>330</v>
      </c>
      <c r="X454" s="20" t="s">
        <v>331</v>
      </c>
      <c r="Y454" s="20" t="s">
        <v>181</v>
      </c>
      <c r="Z454" s="20">
        <v>8307</v>
      </c>
      <c r="AA454" s="20" t="s">
        <v>651</v>
      </c>
      <c r="AC454" t="str">
        <f>+Combinar1[[#This Row],[Descripción Filtro URL 1]]</f>
        <v>Negrete</v>
      </c>
      <c r="AD454" t="str">
        <f>+Combinar1[[#This Row],[titulo]]&amp;AC454&amp;", "&amp;Combinar1[[#This Row],[temporalidad]]</f>
        <v>Pendiente (grados) [Mínima-Media- Máxima], en la comuna de Negrete, 2021</v>
      </c>
      <c r="AE454" t="str">
        <f>+Combinar1[[#This Row],[descripcion_larga]]&amp;AC454&amp;", según datos del "&amp;Combinar1[[#This Row],[fuente]]&amp;", "&amp;Combinar1[[#This Row],[temporalidad]]</f>
        <v>Pendiente (grados) [Mínima-Media- Máxima], en la comuna de Negrete, según datos del DATA INTELLIGENCE, 2021</v>
      </c>
      <c r="AF454" t="e">
        <f>+Combinar1[[#This Row],[url]]&amp;Combinar1[[#This Row],[Complemento Link]]&amp;Combinar1[[#This Row],[id_fil_url 1]]&amp;#REF!&amp;#REF!</f>
        <v>#REF!</v>
      </c>
    </row>
    <row r="455" spans="1:32" x14ac:dyDescent="0.3">
      <c r="A455" s="20">
        <v>1</v>
      </c>
      <c r="B455" s="20" t="s">
        <v>329</v>
      </c>
      <c r="C455">
        <v>20</v>
      </c>
      <c r="D455" s="20">
        <v>20</v>
      </c>
      <c r="E455" s="20" t="s">
        <v>643</v>
      </c>
      <c r="F455" s="20"/>
      <c r="G455" s="20" t="s">
        <v>641</v>
      </c>
      <c r="H455" s="20" t="s">
        <v>640</v>
      </c>
      <c r="I455" s="20" t="s">
        <v>329</v>
      </c>
      <c r="K455" s="20" t="s">
        <v>637</v>
      </c>
      <c r="L455" s="20" t="s">
        <v>643</v>
      </c>
      <c r="M455" s="20">
        <v>2021</v>
      </c>
      <c r="N455" s="20" t="s">
        <v>644</v>
      </c>
      <c r="O455" s="20" t="s">
        <v>642</v>
      </c>
      <c r="P455" s="20" t="s">
        <v>2740</v>
      </c>
      <c r="Q455" t="s">
        <v>2741</v>
      </c>
      <c r="R455" s="20" t="s">
        <v>639</v>
      </c>
      <c r="S455" s="20" t="s">
        <v>2143</v>
      </c>
      <c r="T455" s="20" t="s">
        <v>652</v>
      </c>
      <c r="U455" s="20" t="s">
        <v>337</v>
      </c>
      <c r="V455" s="20">
        <v>240</v>
      </c>
      <c r="W455" s="20" t="s">
        <v>330</v>
      </c>
      <c r="X455" s="20" t="s">
        <v>331</v>
      </c>
      <c r="Y455" s="20" t="s">
        <v>182</v>
      </c>
      <c r="Z455" s="20">
        <v>8308</v>
      </c>
      <c r="AA455" s="20" t="s">
        <v>651</v>
      </c>
      <c r="AC455" t="str">
        <f>+Combinar1[[#This Row],[Descripción Filtro URL 1]]</f>
        <v>Quilaco</v>
      </c>
      <c r="AD455" t="str">
        <f>+Combinar1[[#This Row],[titulo]]&amp;AC455&amp;", "&amp;Combinar1[[#This Row],[temporalidad]]</f>
        <v>Elevación [Mínima-Media- Máxima], en la comuna de Quilaco, 2021</v>
      </c>
      <c r="AE455" t="str">
        <f>+Combinar1[[#This Row],[descripcion_larga]]&amp;AC455&amp;", según datos del "&amp;Combinar1[[#This Row],[fuente]]&amp;", "&amp;Combinar1[[#This Row],[temporalidad]]</f>
        <v>Altitud/Elevación (msnm) promedio [Mínima-Media- Máxima], en la comuna de Quilaco, según datos del DATA INTELLIGENCE, 2021</v>
      </c>
      <c r="AF455" t="e">
        <f>+Combinar1[[#This Row],[url]]&amp;Combinar1[[#This Row],[Complemento Link]]&amp;Combinar1[[#This Row],[id_fil_url 1]]&amp;#REF!&amp;#REF!</f>
        <v>#REF!</v>
      </c>
    </row>
    <row r="456" spans="1:32" x14ac:dyDescent="0.3">
      <c r="A456" s="20">
        <v>1</v>
      </c>
      <c r="B456" s="20" t="s">
        <v>329</v>
      </c>
      <c r="C456">
        <v>21</v>
      </c>
      <c r="D456" s="20">
        <v>21</v>
      </c>
      <c r="E456" s="20" t="s">
        <v>646</v>
      </c>
      <c r="F456" s="20"/>
      <c r="G456" s="20" t="s">
        <v>641</v>
      </c>
      <c r="H456" s="20" t="s">
        <v>640</v>
      </c>
      <c r="I456" s="20" t="s">
        <v>329</v>
      </c>
      <c r="K456" s="20" t="s">
        <v>637</v>
      </c>
      <c r="L456" s="20" t="s">
        <v>646</v>
      </c>
      <c r="M456" s="20">
        <v>2021</v>
      </c>
      <c r="N456" s="20" t="s">
        <v>638</v>
      </c>
      <c r="O456" s="20" t="s">
        <v>642</v>
      </c>
      <c r="P456" s="20" t="s">
        <v>2742</v>
      </c>
      <c r="Q456" t="s">
        <v>2742</v>
      </c>
      <c r="R456" s="20" t="s">
        <v>639</v>
      </c>
      <c r="S456" s="20" t="s">
        <v>647</v>
      </c>
      <c r="T456" s="20" t="s">
        <v>653</v>
      </c>
      <c r="U456" s="20" t="s">
        <v>337</v>
      </c>
      <c r="V456" s="20">
        <v>240</v>
      </c>
      <c r="W456" s="20" t="s">
        <v>330</v>
      </c>
      <c r="X456" s="20" t="s">
        <v>331</v>
      </c>
      <c r="Y456" s="20" t="s">
        <v>182</v>
      </c>
      <c r="Z456" s="20">
        <v>8308</v>
      </c>
      <c r="AA456" s="20" t="s">
        <v>651</v>
      </c>
      <c r="AC456" t="str">
        <f>+Combinar1[[#This Row],[Descripción Filtro URL 1]]</f>
        <v>Quilaco</v>
      </c>
      <c r="AD456" t="str">
        <f>+Combinar1[[#This Row],[titulo]]&amp;AC456&amp;", "&amp;Combinar1[[#This Row],[temporalidad]]</f>
        <v>Pendiente (%) [Mínima-Media- Máxima], en la comuna de Quilaco, 2021</v>
      </c>
      <c r="AE456" t="str">
        <f>+Combinar1[[#This Row],[descripcion_larga]]&amp;AC456&amp;", según datos del "&amp;Combinar1[[#This Row],[fuente]]&amp;", "&amp;Combinar1[[#This Row],[temporalidad]]</f>
        <v>Pendiente (%) [Mínima-Media- Máxima], en la comuna de Quilaco, según datos del DATA INTELLIGENCE, 2021</v>
      </c>
      <c r="AF456" t="e">
        <f>+Combinar1[[#This Row],[url]]&amp;Combinar1[[#This Row],[Complemento Link]]&amp;Combinar1[[#This Row],[id_fil_url 1]]&amp;#REF!&amp;#REF!</f>
        <v>#REF!</v>
      </c>
    </row>
    <row r="457" spans="1:32" x14ac:dyDescent="0.3">
      <c r="A457" s="20">
        <v>1</v>
      </c>
      <c r="B457" s="20" t="s">
        <v>329</v>
      </c>
      <c r="C457">
        <v>22</v>
      </c>
      <c r="D457" s="20">
        <v>22</v>
      </c>
      <c r="E457" s="20" t="s">
        <v>646</v>
      </c>
      <c r="F457" s="20"/>
      <c r="G457" s="20" t="s">
        <v>641</v>
      </c>
      <c r="H457" s="20" t="s">
        <v>640</v>
      </c>
      <c r="I457" s="20" t="s">
        <v>329</v>
      </c>
      <c r="K457" s="20" t="s">
        <v>637</v>
      </c>
      <c r="L457" s="20" t="s">
        <v>646</v>
      </c>
      <c r="M457" s="20">
        <v>2021</v>
      </c>
      <c r="N457" s="20" t="s">
        <v>649</v>
      </c>
      <c r="O457" s="20" t="s">
        <v>642</v>
      </c>
      <c r="P457" s="20" t="s">
        <v>2743</v>
      </c>
      <c r="Q457" t="s">
        <v>2743</v>
      </c>
      <c r="R457" s="20" t="s">
        <v>639</v>
      </c>
      <c r="S457" s="20" t="s">
        <v>647</v>
      </c>
      <c r="T457" s="20" t="s">
        <v>654</v>
      </c>
      <c r="U457" s="20" t="s">
        <v>337</v>
      </c>
      <c r="V457" s="20">
        <v>240</v>
      </c>
      <c r="W457" s="20" t="s">
        <v>330</v>
      </c>
      <c r="X457" s="20" t="s">
        <v>331</v>
      </c>
      <c r="Y457" s="20" t="s">
        <v>182</v>
      </c>
      <c r="Z457" s="20">
        <v>8308</v>
      </c>
      <c r="AA457" s="20" t="s">
        <v>651</v>
      </c>
      <c r="AC457" t="str">
        <f>+Combinar1[[#This Row],[Descripción Filtro URL 1]]</f>
        <v>Quilaco</v>
      </c>
      <c r="AD457" t="str">
        <f>+Combinar1[[#This Row],[titulo]]&amp;AC457&amp;", "&amp;Combinar1[[#This Row],[temporalidad]]</f>
        <v>Pendiente (grados) [Mínima-Media- Máxima], en la comuna de Quilaco, 2021</v>
      </c>
      <c r="AE457" t="str">
        <f>+Combinar1[[#This Row],[descripcion_larga]]&amp;AC457&amp;", según datos del "&amp;Combinar1[[#This Row],[fuente]]&amp;", "&amp;Combinar1[[#This Row],[temporalidad]]</f>
        <v>Pendiente (grados) [Mínima-Media- Máxima], en la comuna de Quilaco, según datos del DATA INTELLIGENCE, 2021</v>
      </c>
      <c r="AF457" t="e">
        <f>+Combinar1[[#This Row],[url]]&amp;Combinar1[[#This Row],[Complemento Link]]&amp;Combinar1[[#This Row],[id_fil_url 1]]&amp;#REF!&amp;#REF!</f>
        <v>#REF!</v>
      </c>
    </row>
    <row r="458" spans="1:32" x14ac:dyDescent="0.3">
      <c r="A458" s="20">
        <v>1</v>
      </c>
      <c r="B458" s="20" t="s">
        <v>329</v>
      </c>
      <c r="C458">
        <v>20</v>
      </c>
      <c r="D458" s="20">
        <v>20</v>
      </c>
      <c r="E458" s="20" t="s">
        <v>643</v>
      </c>
      <c r="F458" s="20"/>
      <c r="G458" s="20" t="s">
        <v>641</v>
      </c>
      <c r="H458" s="20" t="s">
        <v>640</v>
      </c>
      <c r="I458" s="20" t="s">
        <v>329</v>
      </c>
      <c r="K458" s="20" t="s">
        <v>637</v>
      </c>
      <c r="L458" s="20" t="s">
        <v>643</v>
      </c>
      <c r="M458" s="20">
        <v>2021</v>
      </c>
      <c r="N458" s="20" t="s">
        <v>644</v>
      </c>
      <c r="O458" s="20" t="s">
        <v>642</v>
      </c>
      <c r="P458" s="20" t="s">
        <v>2740</v>
      </c>
      <c r="Q458" t="s">
        <v>2741</v>
      </c>
      <c r="R458" s="20" t="s">
        <v>639</v>
      </c>
      <c r="S458" s="20" t="s">
        <v>2143</v>
      </c>
      <c r="T458" s="20" t="s">
        <v>652</v>
      </c>
      <c r="U458" s="20" t="s">
        <v>337</v>
      </c>
      <c r="V458" s="20">
        <v>240</v>
      </c>
      <c r="W458" s="20" t="s">
        <v>330</v>
      </c>
      <c r="X458" s="20" t="s">
        <v>331</v>
      </c>
      <c r="Y458" s="20" t="s">
        <v>183</v>
      </c>
      <c r="Z458" s="20">
        <v>8309</v>
      </c>
      <c r="AA458" s="20" t="s">
        <v>651</v>
      </c>
      <c r="AC458" t="str">
        <f>+Combinar1[[#This Row],[Descripción Filtro URL 1]]</f>
        <v>Quilleco</v>
      </c>
      <c r="AD458" t="str">
        <f>+Combinar1[[#This Row],[titulo]]&amp;AC458&amp;", "&amp;Combinar1[[#This Row],[temporalidad]]</f>
        <v>Elevación [Mínima-Media- Máxima], en la comuna de Quilleco, 2021</v>
      </c>
      <c r="AE458" t="str">
        <f>+Combinar1[[#This Row],[descripcion_larga]]&amp;AC458&amp;", según datos del "&amp;Combinar1[[#This Row],[fuente]]&amp;", "&amp;Combinar1[[#This Row],[temporalidad]]</f>
        <v>Altitud/Elevación (msnm) promedio [Mínima-Media- Máxima], en la comuna de Quilleco, según datos del DATA INTELLIGENCE, 2021</v>
      </c>
      <c r="AF458" t="e">
        <f>+Combinar1[[#This Row],[url]]&amp;Combinar1[[#This Row],[Complemento Link]]&amp;Combinar1[[#This Row],[id_fil_url 1]]&amp;#REF!&amp;#REF!</f>
        <v>#REF!</v>
      </c>
    </row>
    <row r="459" spans="1:32" x14ac:dyDescent="0.3">
      <c r="A459" s="20">
        <v>1</v>
      </c>
      <c r="B459" s="20" t="s">
        <v>329</v>
      </c>
      <c r="C459">
        <v>21</v>
      </c>
      <c r="D459" s="20">
        <v>21</v>
      </c>
      <c r="E459" s="20" t="s">
        <v>646</v>
      </c>
      <c r="F459" s="20"/>
      <c r="G459" s="20" t="s">
        <v>641</v>
      </c>
      <c r="H459" s="20" t="s">
        <v>640</v>
      </c>
      <c r="I459" s="20" t="s">
        <v>329</v>
      </c>
      <c r="K459" s="20" t="s">
        <v>637</v>
      </c>
      <c r="L459" s="20" t="s">
        <v>646</v>
      </c>
      <c r="M459" s="20">
        <v>2021</v>
      </c>
      <c r="N459" s="20" t="s">
        <v>638</v>
      </c>
      <c r="O459" s="20" t="s">
        <v>642</v>
      </c>
      <c r="P459" s="20" t="s">
        <v>2742</v>
      </c>
      <c r="Q459" t="s">
        <v>2742</v>
      </c>
      <c r="R459" s="20" t="s">
        <v>639</v>
      </c>
      <c r="S459" s="20" t="s">
        <v>647</v>
      </c>
      <c r="T459" s="20" t="s">
        <v>653</v>
      </c>
      <c r="U459" s="20" t="s">
        <v>337</v>
      </c>
      <c r="V459" s="20">
        <v>240</v>
      </c>
      <c r="W459" s="20" t="s">
        <v>330</v>
      </c>
      <c r="X459" s="20" t="s">
        <v>331</v>
      </c>
      <c r="Y459" s="20" t="s">
        <v>183</v>
      </c>
      <c r="Z459" s="20">
        <v>8309</v>
      </c>
      <c r="AA459" s="20" t="s">
        <v>651</v>
      </c>
      <c r="AC459" t="str">
        <f>+Combinar1[[#This Row],[Descripción Filtro URL 1]]</f>
        <v>Quilleco</v>
      </c>
      <c r="AD459" t="str">
        <f>+Combinar1[[#This Row],[titulo]]&amp;AC459&amp;", "&amp;Combinar1[[#This Row],[temporalidad]]</f>
        <v>Pendiente (%) [Mínima-Media- Máxima], en la comuna de Quilleco, 2021</v>
      </c>
      <c r="AE459" t="str">
        <f>+Combinar1[[#This Row],[descripcion_larga]]&amp;AC459&amp;", según datos del "&amp;Combinar1[[#This Row],[fuente]]&amp;", "&amp;Combinar1[[#This Row],[temporalidad]]</f>
        <v>Pendiente (%) [Mínima-Media- Máxima], en la comuna de Quilleco, según datos del DATA INTELLIGENCE, 2021</v>
      </c>
      <c r="AF459" t="e">
        <f>+Combinar1[[#This Row],[url]]&amp;Combinar1[[#This Row],[Complemento Link]]&amp;Combinar1[[#This Row],[id_fil_url 1]]&amp;#REF!&amp;#REF!</f>
        <v>#REF!</v>
      </c>
    </row>
    <row r="460" spans="1:32" x14ac:dyDescent="0.3">
      <c r="A460" s="20">
        <v>1</v>
      </c>
      <c r="B460" s="20" t="s">
        <v>329</v>
      </c>
      <c r="C460">
        <v>22</v>
      </c>
      <c r="D460" s="20">
        <v>22</v>
      </c>
      <c r="E460" s="20" t="s">
        <v>646</v>
      </c>
      <c r="F460" s="20"/>
      <c r="G460" s="20" t="s">
        <v>641</v>
      </c>
      <c r="H460" s="20" t="s">
        <v>640</v>
      </c>
      <c r="I460" s="20" t="s">
        <v>329</v>
      </c>
      <c r="K460" s="20" t="s">
        <v>637</v>
      </c>
      <c r="L460" s="20" t="s">
        <v>646</v>
      </c>
      <c r="M460" s="20">
        <v>2021</v>
      </c>
      <c r="N460" s="20" t="s">
        <v>649</v>
      </c>
      <c r="O460" s="20" t="s">
        <v>642</v>
      </c>
      <c r="P460" s="20" t="s">
        <v>2743</v>
      </c>
      <c r="Q460" t="s">
        <v>2743</v>
      </c>
      <c r="R460" s="20" t="s">
        <v>639</v>
      </c>
      <c r="S460" s="20" t="s">
        <v>647</v>
      </c>
      <c r="T460" s="20" t="s">
        <v>654</v>
      </c>
      <c r="U460" s="20" t="s">
        <v>337</v>
      </c>
      <c r="V460" s="20">
        <v>240</v>
      </c>
      <c r="W460" s="20" t="s">
        <v>330</v>
      </c>
      <c r="X460" s="20" t="s">
        <v>331</v>
      </c>
      <c r="Y460" s="20" t="s">
        <v>183</v>
      </c>
      <c r="Z460" s="20">
        <v>8309</v>
      </c>
      <c r="AA460" s="20" t="s">
        <v>651</v>
      </c>
      <c r="AC460" t="str">
        <f>+Combinar1[[#This Row],[Descripción Filtro URL 1]]</f>
        <v>Quilleco</v>
      </c>
      <c r="AD460" t="str">
        <f>+Combinar1[[#This Row],[titulo]]&amp;AC460&amp;", "&amp;Combinar1[[#This Row],[temporalidad]]</f>
        <v>Pendiente (grados) [Mínima-Media- Máxima], en la comuna de Quilleco, 2021</v>
      </c>
      <c r="AE460" t="str">
        <f>+Combinar1[[#This Row],[descripcion_larga]]&amp;AC460&amp;", según datos del "&amp;Combinar1[[#This Row],[fuente]]&amp;", "&amp;Combinar1[[#This Row],[temporalidad]]</f>
        <v>Pendiente (grados) [Mínima-Media- Máxima], en la comuna de Quilleco, según datos del DATA INTELLIGENCE, 2021</v>
      </c>
      <c r="AF460" t="e">
        <f>+Combinar1[[#This Row],[url]]&amp;Combinar1[[#This Row],[Complemento Link]]&amp;Combinar1[[#This Row],[id_fil_url 1]]&amp;#REF!&amp;#REF!</f>
        <v>#REF!</v>
      </c>
    </row>
    <row r="461" spans="1:32" x14ac:dyDescent="0.3">
      <c r="A461" s="20">
        <v>1</v>
      </c>
      <c r="B461" s="20" t="s">
        <v>329</v>
      </c>
      <c r="C461">
        <v>20</v>
      </c>
      <c r="D461" s="20">
        <v>20</v>
      </c>
      <c r="E461" s="20" t="s">
        <v>643</v>
      </c>
      <c r="F461" s="20"/>
      <c r="G461" s="20" t="s">
        <v>641</v>
      </c>
      <c r="H461" s="20" t="s">
        <v>640</v>
      </c>
      <c r="I461" s="20" t="s">
        <v>329</v>
      </c>
      <c r="K461" s="20" t="s">
        <v>637</v>
      </c>
      <c r="L461" s="20" t="s">
        <v>643</v>
      </c>
      <c r="M461" s="20">
        <v>2021</v>
      </c>
      <c r="N461" s="20" t="s">
        <v>644</v>
      </c>
      <c r="O461" s="20" t="s">
        <v>642</v>
      </c>
      <c r="P461" s="20" t="s">
        <v>2740</v>
      </c>
      <c r="Q461" t="s">
        <v>2741</v>
      </c>
      <c r="R461" s="20" t="s">
        <v>639</v>
      </c>
      <c r="S461" s="20" t="s">
        <v>2143</v>
      </c>
      <c r="T461" s="20" t="s">
        <v>652</v>
      </c>
      <c r="U461" s="20" t="s">
        <v>337</v>
      </c>
      <c r="V461" s="20">
        <v>240</v>
      </c>
      <c r="W461" s="20" t="s">
        <v>330</v>
      </c>
      <c r="X461" s="20" t="s">
        <v>331</v>
      </c>
      <c r="Y461" s="20" t="s">
        <v>184</v>
      </c>
      <c r="Z461" s="20">
        <v>8310</v>
      </c>
      <c r="AA461" s="20" t="s">
        <v>651</v>
      </c>
      <c r="AC461" t="str">
        <f>+Combinar1[[#This Row],[Descripción Filtro URL 1]]</f>
        <v>San Rosendo</v>
      </c>
      <c r="AD461" t="str">
        <f>+Combinar1[[#This Row],[titulo]]&amp;AC461&amp;", "&amp;Combinar1[[#This Row],[temporalidad]]</f>
        <v>Elevación [Mínima-Media- Máxima], en la comuna de San Rosendo, 2021</v>
      </c>
      <c r="AE461" t="str">
        <f>+Combinar1[[#This Row],[descripcion_larga]]&amp;AC461&amp;", según datos del "&amp;Combinar1[[#This Row],[fuente]]&amp;", "&amp;Combinar1[[#This Row],[temporalidad]]</f>
        <v>Altitud/Elevación (msnm) promedio [Mínima-Media- Máxima], en la comuna de San Rosendo, según datos del DATA INTELLIGENCE, 2021</v>
      </c>
      <c r="AF461" t="e">
        <f>+Combinar1[[#This Row],[url]]&amp;Combinar1[[#This Row],[Complemento Link]]&amp;Combinar1[[#This Row],[id_fil_url 1]]&amp;#REF!&amp;#REF!</f>
        <v>#REF!</v>
      </c>
    </row>
    <row r="462" spans="1:32" x14ac:dyDescent="0.3">
      <c r="A462" s="20">
        <v>1</v>
      </c>
      <c r="B462" s="20" t="s">
        <v>329</v>
      </c>
      <c r="C462">
        <v>21</v>
      </c>
      <c r="D462" s="20">
        <v>21</v>
      </c>
      <c r="E462" s="20" t="s">
        <v>646</v>
      </c>
      <c r="F462" s="20"/>
      <c r="G462" s="20" t="s">
        <v>641</v>
      </c>
      <c r="H462" s="20" t="s">
        <v>640</v>
      </c>
      <c r="I462" s="20" t="s">
        <v>329</v>
      </c>
      <c r="K462" s="20" t="s">
        <v>637</v>
      </c>
      <c r="L462" s="20" t="s">
        <v>646</v>
      </c>
      <c r="M462" s="20">
        <v>2021</v>
      </c>
      <c r="N462" s="20" t="s">
        <v>638</v>
      </c>
      <c r="O462" s="20" t="s">
        <v>642</v>
      </c>
      <c r="P462" s="20" t="s">
        <v>2742</v>
      </c>
      <c r="Q462" t="s">
        <v>2742</v>
      </c>
      <c r="R462" s="20" t="s">
        <v>639</v>
      </c>
      <c r="S462" s="20" t="s">
        <v>647</v>
      </c>
      <c r="T462" s="20" t="s">
        <v>653</v>
      </c>
      <c r="U462" s="20" t="s">
        <v>337</v>
      </c>
      <c r="V462" s="20">
        <v>240</v>
      </c>
      <c r="W462" s="20" t="s">
        <v>330</v>
      </c>
      <c r="X462" s="20" t="s">
        <v>331</v>
      </c>
      <c r="Y462" s="20" t="s">
        <v>184</v>
      </c>
      <c r="Z462" s="20">
        <v>8310</v>
      </c>
      <c r="AA462" s="20" t="s">
        <v>651</v>
      </c>
      <c r="AC462" t="str">
        <f>+Combinar1[[#This Row],[Descripción Filtro URL 1]]</f>
        <v>San Rosendo</v>
      </c>
      <c r="AD462" t="str">
        <f>+Combinar1[[#This Row],[titulo]]&amp;AC462&amp;", "&amp;Combinar1[[#This Row],[temporalidad]]</f>
        <v>Pendiente (%) [Mínima-Media- Máxima], en la comuna de San Rosendo, 2021</v>
      </c>
      <c r="AE462" t="str">
        <f>+Combinar1[[#This Row],[descripcion_larga]]&amp;AC462&amp;", según datos del "&amp;Combinar1[[#This Row],[fuente]]&amp;", "&amp;Combinar1[[#This Row],[temporalidad]]</f>
        <v>Pendiente (%) [Mínima-Media- Máxima], en la comuna de San Rosendo, según datos del DATA INTELLIGENCE, 2021</v>
      </c>
      <c r="AF462" t="e">
        <f>+Combinar1[[#This Row],[url]]&amp;Combinar1[[#This Row],[Complemento Link]]&amp;Combinar1[[#This Row],[id_fil_url 1]]&amp;#REF!&amp;#REF!</f>
        <v>#REF!</v>
      </c>
    </row>
    <row r="463" spans="1:32" x14ac:dyDescent="0.3">
      <c r="A463" s="20">
        <v>1</v>
      </c>
      <c r="B463" s="20" t="s">
        <v>329</v>
      </c>
      <c r="C463">
        <v>22</v>
      </c>
      <c r="D463" s="20">
        <v>22</v>
      </c>
      <c r="E463" s="20" t="s">
        <v>646</v>
      </c>
      <c r="F463" s="20"/>
      <c r="G463" s="20" t="s">
        <v>641</v>
      </c>
      <c r="H463" s="20" t="s">
        <v>640</v>
      </c>
      <c r="I463" s="20" t="s">
        <v>329</v>
      </c>
      <c r="K463" s="20" t="s">
        <v>637</v>
      </c>
      <c r="L463" s="20" t="s">
        <v>646</v>
      </c>
      <c r="M463" s="20">
        <v>2021</v>
      </c>
      <c r="N463" s="20" t="s">
        <v>649</v>
      </c>
      <c r="O463" s="20" t="s">
        <v>642</v>
      </c>
      <c r="P463" s="20" t="s">
        <v>2743</v>
      </c>
      <c r="Q463" t="s">
        <v>2743</v>
      </c>
      <c r="R463" s="20" t="s">
        <v>639</v>
      </c>
      <c r="S463" s="20" t="s">
        <v>647</v>
      </c>
      <c r="T463" s="20" t="s">
        <v>654</v>
      </c>
      <c r="U463" s="20" t="s">
        <v>337</v>
      </c>
      <c r="V463" s="20">
        <v>240</v>
      </c>
      <c r="W463" s="20" t="s">
        <v>330</v>
      </c>
      <c r="X463" s="20" t="s">
        <v>331</v>
      </c>
      <c r="Y463" s="20" t="s">
        <v>184</v>
      </c>
      <c r="Z463" s="20">
        <v>8310</v>
      </c>
      <c r="AA463" s="20" t="s">
        <v>651</v>
      </c>
      <c r="AC463" t="str">
        <f>+Combinar1[[#This Row],[Descripción Filtro URL 1]]</f>
        <v>San Rosendo</v>
      </c>
      <c r="AD463" t="str">
        <f>+Combinar1[[#This Row],[titulo]]&amp;AC463&amp;", "&amp;Combinar1[[#This Row],[temporalidad]]</f>
        <v>Pendiente (grados) [Mínima-Media- Máxima], en la comuna de San Rosendo, 2021</v>
      </c>
      <c r="AE463" t="str">
        <f>+Combinar1[[#This Row],[descripcion_larga]]&amp;AC463&amp;", según datos del "&amp;Combinar1[[#This Row],[fuente]]&amp;", "&amp;Combinar1[[#This Row],[temporalidad]]</f>
        <v>Pendiente (grados) [Mínima-Media- Máxima], en la comuna de San Rosendo, según datos del DATA INTELLIGENCE, 2021</v>
      </c>
      <c r="AF463" t="e">
        <f>+Combinar1[[#This Row],[url]]&amp;Combinar1[[#This Row],[Complemento Link]]&amp;Combinar1[[#This Row],[id_fil_url 1]]&amp;#REF!&amp;#REF!</f>
        <v>#REF!</v>
      </c>
    </row>
    <row r="464" spans="1:32" x14ac:dyDescent="0.3">
      <c r="A464" s="20">
        <v>1</v>
      </c>
      <c r="B464" s="20" t="s">
        <v>329</v>
      </c>
      <c r="C464">
        <v>20</v>
      </c>
      <c r="D464" s="20">
        <v>20</v>
      </c>
      <c r="E464" s="20" t="s">
        <v>643</v>
      </c>
      <c r="F464" s="20"/>
      <c r="G464" s="20" t="s">
        <v>641</v>
      </c>
      <c r="H464" s="20" t="s">
        <v>640</v>
      </c>
      <c r="I464" s="20" t="s">
        <v>329</v>
      </c>
      <c r="K464" s="20" t="s">
        <v>637</v>
      </c>
      <c r="L464" s="20" t="s">
        <v>643</v>
      </c>
      <c r="M464" s="20">
        <v>2021</v>
      </c>
      <c r="N464" s="20" t="s">
        <v>644</v>
      </c>
      <c r="O464" s="20" t="s">
        <v>642</v>
      </c>
      <c r="P464" s="20" t="s">
        <v>2740</v>
      </c>
      <c r="Q464" t="s">
        <v>2741</v>
      </c>
      <c r="R464" s="20" t="s">
        <v>639</v>
      </c>
      <c r="S464" s="20" t="s">
        <v>2143</v>
      </c>
      <c r="T464" s="20" t="s">
        <v>652</v>
      </c>
      <c r="U464" s="20" t="s">
        <v>337</v>
      </c>
      <c r="V464" s="20">
        <v>240</v>
      </c>
      <c r="W464" s="20" t="s">
        <v>330</v>
      </c>
      <c r="X464" s="20" t="s">
        <v>331</v>
      </c>
      <c r="Y464" s="20" t="s">
        <v>185</v>
      </c>
      <c r="Z464" s="20">
        <v>8311</v>
      </c>
      <c r="AA464" s="20" t="s">
        <v>651</v>
      </c>
      <c r="AC464" t="str">
        <f>+Combinar1[[#This Row],[Descripción Filtro URL 1]]</f>
        <v>Santa Bárbara</v>
      </c>
      <c r="AD464" t="str">
        <f>+Combinar1[[#This Row],[titulo]]&amp;AC464&amp;", "&amp;Combinar1[[#This Row],[temporalidad]]</f>
        <v>Elevación [Mínima-Media- Máxima], en la comuna de Santa Bárbara, 2021</v>
      </c>
      <c r="AE464" t="str">
        <f>+Combinar1[[#This Row],[descripcion_larga]]&amp;AC464&amp;", según datos del "&amp;Combinar1[[#This Row],[fuente]]&amp;", "&amp;Combinar1[[#This Row],[temporalidad]]</f>
        <v>Altitud/Elevación (msnm) promedio [Mínima-Media- Máxima], en la comuna de Santa Bárbara, según datos del DATA INTELLIGENCE, 2021</v>
      </c>
      <c r="AF464" t="e">
        <f>+Combinar1[[#This Row],[url]]&amp;Combinar1[[#This Row],[Complemento Link]]&amp;Combinar1[[#This Row],[id_fil_url 1]]&amp;#REF!&amp;#REF!</f>
        <v>#REF!</v>
      </c>
    </row>
    <row r="465" spans="1:32" x14ac:dyDescent="0.3">
      <c r="A465" s="20">
        <v>1</v>
      </c>
      <c r="B465" s="20" t="s">
        <v>329</v>
      </c>
      <c r="C465">
        <v>21</v>
      </c>
      <c r="D465" s="20">
        <v>21</v>
      </c>
      <c r="E465" s="20" t="s">
        <v>646</v>
      </c>
      <c r="F465" s="20"/>
      <c r="G465" s="20" t="s">
        <v>641</v>
      </c>
      <c r="H465" s="20" t="s">
        <v>640</v>
      </c>
      <c r="I465" s="20" t="s">
        <v>329</v>
      </c>
      <c r="K465" s="20" t="s">
        <v>637</v>
      </c>
      <c r="L465" s="20" t="s">
        <v>646</v>
      </c>
      <c r="M465" s="20">
        <v>2021</v>
      </c>
      <c r="N465" s="20" t="s">
        <v>638</v>
      </c>
      <c r="O465" s="20" t="s">
        <v>642</v>
      </c>
      <c r="P465" s="20" t="s">
        <v>2742</v>
      </c>
      <c r="Q465" t="s">
        <v>2742</v>
      </c>
      <c r="R465" s="20" t="s">
        <v>639</v>
      </c>
      <c r="S465" s="20" t="s">
        <v>647</v>
      </c>
      <c r="T465" s="20" t="s">
        <v>653</v>
      </c>
      <c r="U465" s="20" t="s">
        <v>337</v>
      </c>
      <c r="V465" s="20">
        <v>240</v>
      </c>
      <c r="W465" s="20" t="s">
        <v>330</v>
      </c>
      <c r="X465" s="20" t="s">
        <v>331</v>
      </c>
      <c r="Y465" s="20" t="s">
        <v>185</v>
      </c>
      <c r="Z465" s="20">
        <v>8311</v>
      </c>
      <c r="AA465" s="20" t="s">
        <v>651</v>
      </c>
      <c r="AC465" t="str">
        <f>+Combinar1[[#This Row],[Descripción Filtro URL 1]]</f>
        <v>Santa Bárbara</v>
      </c>
      <c r="AD465" t="str">
        <f>+Combinar1[[#This Row],[titulo]]&amp;AC465&amp;", "&amp;Combinar1[[#This Row],[temporalidad]]</f>
        <v>Pendiente (%) [Mínima-Media- Máxima], en la comuna de Santa Bárbara, 2021</v>
      </c>
      <c r="AE465" t="str">
        <f>+Combinar1[[#This Row],[descripcion_larga]]&amp;AC465&amp;", según datos del "&amp;Combinar1[[#This Row],[fuente]]&amp;", "&amp;Combinar1[[#This Row],[temporalidad]]</f>
        <v>Pendiente (%) [Mínima-Media- Máxima], en la comuna de Santa Bárbara, según datos del DATA INTELLIGENCE, 2021</v>
      </c>
      <c r="AF465" t="e">
        <f>+Combinar1[[#This Row],[url]]&amp;Combinar1[[#This Row],[Complemento Link]]&amp;Combinar1[[#This Row],[id_fil_url 1]]&amp;#REF!&amp;#REF!</f>
        <v>#REF!</v>
      </c>
    </row>
    <row r="466" spans="1:32" x14ac:dyDescent="0.3">
      <c r="A466" s="20">
        <v>1</v>
      </c>
      <c r="B466" s="20" t="s">
        <v>329</v>
      </c>
      <c r="C466">
        <v>22</v>
      </c>
      <c r="D466" s="20">
        <v>22</v>
      </c>
      <c r="E466" s="20" t="s">
        <v>646</v>
      </c>
      <c r="F466" s="20"/>
      <c r="G466" s="20" t="s">
        <v>641</v>
      </c>
      <c r="H466" s="20" t="s">
        <v>640</v>
      </c>
      <c r="I466" s="20" t="s">
        <v>329</v>
      </c>
      <c r="K466" s="20" t="s">
        <v>637</v>
      </c>
      <c r="L466" s="20" t="s">
        <v>646</v>
      </c>
      <c r="M466" s="20">
        <v>2021</v>
      </c>
      <c r="N466" s="20" t="s">
        <v>649</v>
      </c>
      <c r="O466" s="20" t="s">
        <v>642</v>
      </c>
      <c r="P466" s="20" t="s">
        <v>2743</v>
      </c>
      <c r="Q466" t="s">
        <v>2743</v>
      </c>
      <c r="R466" s="20" t="s">
        <v>639</v>
      </c>
      <c r="S466" s="20" t="s">
        <v>647</v>
      </c>
      <c r="T466" s="20" t="s">
        <v>654</v>
      </c>
      <c r="U466" s="20" t="s">
        <v>337</v>
      </c>
      <c r="V466" s="20">
        <v>240</v>
      </c>
      <c r="W466" s="20" t="s">
        <v>330</v>
      </c>
      <c r="X466" s="20" t="s">
        <v>331</v>
      </c>
      <c r="Y466" s="20" t="s">
        <v>185</v>
      </c>
      <c r="Z466" s="20">
        <v>8311</v>
      </c>
      <c r="AA466" s="20" t="s">
        <v>651</v>
      </c>
      <c r="AC466" t="str">
        <f>+Combinar1[[#This Row],[Descripción Filtro URL 1]]</f>
        <v>Santa Bárbara</v>
      </c>
      <c r="AD466" t="str">
        <f>+Combinar1[[#This Row],[titulo]]&amp;AC466&amp;", "&amp;Combinar1[[#This Row],[temporalidad]]</f>
        <v>Pendiente (grados) [Mínima-Media- Máxima], en la comuna de Santa Bárbara, 2021</v>
      </c>
      <c r="AE466" t="str">
        <f>+Combinar1[[#This Row],[descripcion_larga]]&amp;AC466&amp;", según datos del "&amp;Combinar1[[#This Row],[fuente]]&amp;", "&amp;Combinar1[[#This Row],[temporalidad]]</f>
        <v>Pendiente (grados) [Mínima-Media- Máxima], en la comuna de Santa Bárbara, según datos del DATA INTELLIGENCE, 2021</v>
      </c>
      <c r="AF466" t="e">
        <f>+Combinar1[[#This Row],[url]]&amp;Combinar1[[#This Row],[Complemento Link]]&amp;Combinar1[[#This Row],[id_fil_url 1]]&amp;#REF!&amp;#REF!</f>
        <v>#REF!</v>
      </c>
    </row>
    <row r="467" spans="1:32" x14ac:dyDescent="0.3">
      <c r="A467" s="20">
        <v>1</v>
      </c>
      <c r="B467" s="20" t="s">
        <v>329</v>
      </c>
      <c r="C467">
        <v>20</v>
      </c>
      <c r="D467" s="20">
        <v>20</v>
      </c>
      <c r="E467" s="20" t="s">
        <v>643</v>
      </c>
      <c r="F467" s="20"/>
      <c r="G467" s="20" t="s">
        <v>641</v>
      </c>
      <c r="H467" s="20" t="s">
        <v>640</v>
      </c>
      <c r="I467" s="20" t="s">
        <v>329</v>
      </c>
      <c r="K467" s="20" t="s">
        <v>637</v>
      </c>
      <c r="L467" s="20" t="s">
        <v>643</v>
      </c>
      <c r="M467" s="20">
        <v>2021</v>
      </c>
      <c r="N467" s="20" t="s">
        <v>644</v>
      </c>
      <c r="O467" s="20" t="s">
        <v>642</v>
      </c>
      <c r="P467" s="20" t="s">
        <v>2740</v>
      </c>
      <c r="Q467" t="s">
        <v>2741</v>
      </c>
      <c r="R467" s="20" t="s">
        <v>639</v>
      </c>
      <c r="S467" s="20" t="s">
        <v>2143</v>
      </c>
      <c r="T467" s="20" t="s">
        <v>652</v>
      </c>
      <c r="U467" s="20" t="s">
        <v>337</v>
      </c>
      <c r="V467" s="20">
        <v>240</v>
      </c>
      <c r="W467" s="20" t="s">
        <v>330</v>
      </c>
      <c r="X467" s="20" t="s">
        <v>331</v>
      </c>
      <c r="Y467" s="20" t="s">
        <v>186</v>
      </c>
      <c r="Z467" s="20">
        <v>8312</v>
      </c>
      <c r="AA467" s="20" t="s">
        <v>651</v>
      </c>
      <c r="AC467" t="str">
        <f>+Combinar1[[#This Row],[Descripción Filtro URL 1]]</f>
        <v>Tucapel</v>
      </c>
      <c r="AD467" t="str">
        <f>+Combinar1[[#This Row],[titulo]]&amp;AC467&amp;", "&amp;Combinar1[[#This Row],[temporalidad]]</f>
        <v>Elevación [Mínima-Media- Máxima], en la comuna de Tucapel, 2021</v>
      </c>
      <c r="AE467" t="str">
        <f>+Combinar1[[#This Row],[descripcion_larga]]&amp;AC467&amp;", según datos del "&amp;Combinar1[[#This Row],[fuente]]&amp;", "&amp;Combinar1[[#This Row],[temporalidad]]</f>
        <v>Altitud/Elevación (msnm) promedio [Mínima-Media- Máxima], en la comuna de Tucapel, según datos del DATA INTELLIGENCE, 2021</v>
      </c>
      <c r="AF467" t="e">
        <f>+Combinar1[[#This Row],[url]]&amp;Combinar1[[#This Row],[Complemento Link]]&amp;Combinar1[[#This Row],[id_fil_url 1]]&amp;#REF!&amp;#REF!</f>
        <v>#REF!</v>
      </c>
    </row>
    <row r="468" spans="1:32" x14ac:dyDescent="0.3">
      <c r="A468" s="20">
        <v>1</v>
      </c>
      <c r="B468" s="20" t="s">
        <v>329</v>
      </c>
      <c r="C468">
        <v>21</v>
      </c>
      <c r="D468" s="20">
        <v>21</v>
      </c>
      <c r="E468" s="20" t="s">
        <v>646</v>
      </c>
      <c r="F468" s="20"/>
      <c r="G468" s="20" t="s">
        <v>641</v>
      </c>
      <c r="H468" s="20" t="s">
        <v>640</v>
      </c>
      <c r="I468" s="20" t="s">
        <v>329</v>
      </c>
      <c r="K468" s="20" t="s">
        <v>637</v>
      </c>
      <c r="L468" s="20" t="s">
        <v>646</v>
      </c>
      <c r="M468" s="20">
        <v>2021</v>
      </c>
      <c r="N468" s="20" t="s">
        <v>638</v>
      </c>
      <c r="O468" s="20" t="s">
        <v>642</v>
      </c>
      <c r="P468" s="20" t="s">
        <v>2742</v>
      </c>
      <c r="Q468" t="s">
        <v>2742</v>
      </c>
      <c r="R468" s="20" t="s">
        <v>639</v>
      </c>
      <c r="S468" s="20" t="s">
        <v>647</v>
      </c>
      <c r="T468" s="20" t="s">
        <v>653</v>
      </c>
      <c r="U468" s="20" t="s">
        <v>337</v>
      </c>
      <c r="V468" s="20">
        <v>240</v>
      </c>
      <c r="W468" s="20" t="s">
        <v>330</v>
      </c>
      <c r="X468" s="20" t="s">
        <v>331</v>
      </c>
      <c r="Y468" s="20" t="s">
        <v>186</v>
      </c>
      <c r="Z468" s="20">
        <v>8312</v>
      </c>
      <c r="AA468" s="20" t="s">
        <v>651</v>
      </c>
      <c r="AC468" t="str">
        <f>+Combinar1[[#This Row],[Descripción Filtro URL 1]]</f>
        <v>Tucapel</v>
      </c>
      <c r="AD468" t="str">
        <f>+Combinar1[[#This Row],[titulo]]&amp;AC468&amp;", "&amp;Combinar1[[#This Row],[temporalidad]]</f>
        <v>Pendiente (%) [Mínima-Media- Máxima], en la comuna de Tucapel, 2021</v>
      </c>
      <c r="AE468" t="str">
        <f>+Combinar1[[#This Row],[descripcion_larga]]&amp;AC468&amp;", según datos del "&amp;Combinar1[[#This Row],[fuente]]&amp;", "&amp;Combinar1[[#This Row],[temporalidad]]</f>
        <v>Pendiente (%) [Mínima-Media- Máxima], en la comuna de Tucapel, según datos del DATA INTELLIGENCE, 2021</v>
      </c>
      <c r="AF468" t="e">
        <f>+Combinar1[[#This Row],[url]]&amp;Combinar1[[#This Row],[Complemento Link]]&amp;Combinar1[[#This Row],[id_fil_url 1]]&amp;#REF!&amp;#REF!</f>
        <v>#REF!</v>
      </c>
    </row>
    <row r="469" spans="1:32" x14ac:dyDescent="0.3">
      <c r="A469" s="20">
        <v>1</v>
      </c>
      <c r="B469" s="20" t="s">
        <v>329</v>
      </c>
      <c r="C469">
        <v>22</v>
      </c>
      <c r="D469" s="20">
        <v>22</v>
      </c>
      <c r="E469" s="20" t="s">
        <v>646</v>
      </c>
      <c r="F469" s="20"/>
      <c r="G469" s="20" t="s">
        <v>641</v>
      </c>
      <c r="H469" s="20" t="s">
        <v>640</v>
      </c>
      <c r="I469" s="20" t="s">
        <v>329</v>
      </c>
      <c r="K469" s="20" t="s">
        <v>637</v>
      </c>
      <c r="L469" s="20" t="s">
        <v>646</v>
      </c>
      <c r="M469" s="20">
        <v>2021</v>
      </c>
      <c r="N469" s="20" t="s">
        <v>649</v>
      </c>
      <c r="O469" s="20" t="s">
        <v>642</v>
      </c>
      <c r="P469" s="20" t="s">
        <v>2743</v>
      </c>
      <c r="Q469" t="s">
        <v>2743</v>
      </c>
      <c r="R469" s="20" t="s">
        <v>639</v>
      </c>
      <c r="S469" s="20" t="s">
        <v>647</v>
      </c>
      <c r="T469" s="20" t="s">
        <v>654</v>
      </c>
      <c r="U469" s="20" t="s">
        <v>337</v>
      </c>
      <c r="V469" s="20">
        <v>240</v>
      </c>
      <c r="W469" s="20" t="s">
        <v>330</v>
      </c>
      <c r="X469" s="20" t="s">
        <v>331</v>
      </c>
      <c r="Y469" s="20" t="s">
        <v>186</v>
      </c>
      <c r="Z469" s="20">
        <v>8312</v>
      </c>
      <c r="AA469" s="20" t="s">
        <v>651</v>
      </c>
      <c r="AC469" t="str">
        <f>+Combinar1[[#This Row],[Descripción Filtro URL 1]]</f>
        <v>Tucapel</v>
      </c>
      <c r="AD469" t="str">
        <f>+Combinar1[[#This Row],[titulo]]&amp;AC469&amp;", "&amp;Combinar1[[#This Row],[temporalidad]]</f>
        <v>Pendiente (grados) [Mínima-Media- Máxima], en la comuna de Tucapel, 2021</v>
      </c>
      <c r="AE469" t="str">
        <f>+Combinar1[[#This Row],[descripcion_larga]]&amp;AC469&amp;", según datos del "&amp;Combinar1[[#This Row],[fuente]]&amp;", "&amp;Combinar1[[#This Row],[temporalidad]]</f>
        <v>Pendiente (grados) [Mínima-Media- Máxima], en la comuna de Tucapel, según datos del DATA INTELLIGENCE, 2021</v>
      </c>
      <c r="AF469" t="e">
        <f>+Combinar1[[#This Row],[url]]&amp;Combinar1[[#This Row],[Complemento Link]]&amp;Combinar1[[#This Row],[id_fil_url 1]]&amp;#REF!&amp;#REF!</f>
        <v>#REF!</v>
      </c>
    </row>
    <row r="470" spans="1:32" x14ac:dyDescent="0.3">
      <c r="A470" s="20">
        <v>1</v>
      </c>
      <c r="B470" s="20" t="s">
        <v>329</v>
      </c>
      <c r="C470">
        <v>20</v>
      </c>
      <c r="D470" s="20">
        <v>20</v>
      </c>
      <c r="E470" s="20" t="s">
        <v>643</v>
      </c>
      <c r="F470" s="20"/>
      <c r="G470" s="20" t="s">
        <v>641</v>
      </c>
      <c r="H470" s="20" t="s">
        <v>640</v>
      </c>
      <c r="I470" s="20" t="s">
        <v>329</v>
      </c>
      <c r="K470" s="20" t="s">
        <v>637</v>
      </c>
      <c r="L470" s="20" t="s">
        <v>643</v>
      </c>
      <c r="M470" s="20">
        <v>2021</v>
      </c>
      <c r="N470" s="20" t="s">
        <v>644</v>
      </c>
      <c r="O470" s="20" t="s">
        <v>642</v>
      </c>
      <c r="P470" s="20" t="s">
        <v>2740</v>
      </c>
      <c r="Q470" t="s">
        <v>2741</v>
      </c>
      <c r="R470" s="20" t="s">
        <v>639</v>
      </c>
      <c r="S470" s="20" t="s">
        <v>2143</v>
      </c>
      <c r="T470" s="20" t="s">
        <v>652</v>
      </c>
      <c r="U470" s="20" t="s">
        <v>337</v>
      </c>
      <c r="V470" s="20">
        <v>240</v>
      </c>
      <c r="W470" s="20" t="s">
        <v>330</v>
      </c>
      <c r="X470" s="20" t="s">
        <v>331</v>
      </c>
      <c r="Y470" s="20" t="s">
        <v>187</v>
      </c>
      <c r="Z470" s="20">
        <v>8313</v>
      </c>
      <c r="AA470" s="20" t="s">
        <v>651</v>
      </c>
      <c r="AC470" t="str">
        <f>+Combinar1[[#This Row],[Descripción Filtro URL 1]]</f>
        <v>Yumbel</v>
      </c>
      <c r="AD470" t="str">
        <f>+Combinar1[[#This Row],[titulo]]&amp;AC470&amp;", "&amp;Combinar1[[#This Row],[temporalidad]]</f>
        <v>Elevación [Mínima-Media- Máxima], en la comuna de Yumbel, 2021</v>
      </c>
      <c r="AE470" t="str">
        <f>+Combinar1[[#This Row],[descripcion_larga]]&amp;AC470&amp;", según datos del "&amp;Combinar1[[#This Row],[fuente]]&amp;", "&amp;Combinar1[[#This Row],[temporalidad]]</f>
        <v>Altitud/Elevación (msnm) promedio [Mínima-Media- Máxima], en la comuna de Yumbel, según datos del DATA INTELLIGENCE, 2021</v>
      </c>
      <c r="AF470" t="e">
        <f>+Combinar1[[#This Row],[url]]&amp;Combinar1[[#This Row],[Complemento Link]]&amp;Combinar1[[#This Row],[id_fil_url 1]]&amp;#REF!&amp;#REF!</f>
        <v>#REF!</v>
      </c>
    </row>
    <row r="471" spans="1:32" x14ac:dyDescent="0.3">
      <c r="A471" s="20">
        <v>1</v>
      </c>
      <c r="B471" s="20" t="s">
        <v>329</v>
      </c>
      <c r="C471">
        <v>21</v>
      </c>
      <c r="D471" s="20">
        <v>21</v>
      </c>
      <c r="E471" s="20" t="s">
        <v>646</v>
      </c>
      <c r="F471" s="20"/>
      <c r="G471" s="20" t="s">
        <v>641</v>
      </c>
      <c r="H471" s="20" t="s">
        <v>640</v>
      </c>
      <c r="I471" s="20" t="s">
        <v>329</v>
      </c>
      <c r="K471" s="20" t="s">
        <v>637</v>
      </c>
      <c r="L471" s="20" t="s">
        <v>646</v>
      </c>
      <c r="M471" s="20">
        <v>2021</v>
      </c>
      <c r="N471" s="20" t="s">
        <v>638</v>
      </c>
      <c r="O471" s="20" t="s">
        <v>642</v>
      </c>
      <c r="P471" s="20" t="s">
        <v>2742</v>
      </c>
      <c r="Q471" t="s">
        <v>2742</v>
      </c>
      <c r="R471" s="20" t="s">
        <v>639</v>
      </c>
      <c r="S471" s="20" t="s">
        <v>647</v>
      </c>
      <c r="T471" s="20" t="s">
        <v>653</v>
      </c>
      <c r="U471" s="20" t="s">
        <v>337</v>
      </c>
      <c r="V471" s="20">
        <v>240</v>
      </c>
      <c r="W471" s="20" t="s">
        <v>330</v>
      </c>
      <c r="X471" s="20" t="s">
        <v>331</v>
      </c>
      <c r="Y471" s="20" t="s">
        <v>187</v>
      </c>
      <c r="Z471" s="20">
        <v>8313</v>
      </c>
      <c r="AA471" s="20" t="s">
        <v>651</v>
      </c>
      <c r="AC471" t="str">
        <f>+Combinar1[[#This Row],[Descripción Filtro URL 1]]</f>
        <v>Yumbel</v>
      </c>
      <c r="AD471" t="str">
        <f>+Combinar1[[#This Row],[titulo]]&amp;AC471&amp;", "&amp;Combinar1[[#This Row],[temporalidad]]</f>
        <v>Pendiente (%) [Mínima-Media- Máxima], en la comuna de Yumbel, 2021</v>
      </c>
      <c r="AE471" t="str">
        <f>+Combinar1[[#This Row],[descripcion_larga]]&amp;AC471&amp;", según datos del "&amp;Combinar1[[#This Row],[fuente]]&amp;", "&amp;Combinar1[[#This Row],[temporalidad]]</f>
        <v>Pendiente (%) [Mínima-Media- Máxima], en la comuna de Yumbel, según datos del DATA INTELLIGENCE, 2021</v>
      </c>
      <c r="AF471" t="e">
        <f>+Combinar1[[#This Row],[url]]&amp;Combinar1[[#This Row],[Complemento Link]]&amp;Combinar1[[#This Row],[id_fil_url 1]]&amp;#REF!&amp;#REF!</f>
        <v>#REF!</v>
      </c>
    </row>
    <row r="472" spans="1:32" x14ac:dyDescent="0.3">
      <c r="A472" s="20">
        <v>1</v>
      </c>
      <c r="B472" s="20" t="s">
        <v>329</v>
      </c>
      <c r="C472">
        <v>22</v>
      </c>
      <c r="D472" s="20">
        <v>22</v>
      </c>
      <c r="E472" s="20" t="s">
        <v>646</v>
      </c>
      <c r="F472" s="20"/>
      <c r="G472" s="20" t="s">
        <v>641</v>
      </c>
      <c r="H472" s="20" t="s">
        <v>640</v>
      </c>
      <c r="I472" s="20" t="s">
        <v>329</v>
      </c>
      <c r="K472" s="20" t="s">
        <v>637</v>
      </c>
      <c r="L472" s="20" t="s">
        <v>646</v>
      </c>
      <c r="M472" s="20">
        <v>2021</v>
      </c>
      <c r="N472" s="20" t="s">
        <v>649</v>
      </c>
      <c r="O472" s="20" t="s">
        <v>642</v>
      </c>
      <c r="P472" s="20" t="s">
        <v>2743</v>
      </c>
      <c r="Q472" t="s">
        <v>2743</v>
      </c>
      <c r="R472" s="20" t="s">
        <v>639</v>
      </c>
      <c r="S472" s="20" t="s">
        <v>647</v>
      </c>
      <c r="T472" s="20" t="s">
        <v>654</v>
      </c>
      <c r="U472" s="20" t="s">
        <v>337</v>
      </c>
      <c r="V472" s="20">
        <v>240</v>
      </c>
      <c r="W472" s="20" t="s">
        <v>330</v>
      </c>
      <c r="X472" s="20" t="s">
        <v>331</v>
      </c>
      <c r="Y472" s="20" t="s">
        <v>187</v>
      </c>
      <c r="Z472" s="20">
        <v>8313</v>
      </c>
      <c r="AA472" s="20" t="s">
        <v>651</v>
      </c>
      <c r="AC472" t="str">
        <f>+Combinar1[[#This Row],[Descripción Filtro URL 1]]</f>
        <v>Yumbel</v>
      </c>
      <c r="AD472" t="str">
        <f>+Combinar1[[#This Row],[titulo]]&amp;AC472&amp;", "&amp;Combinar1[[#This Row],[temporalidad]]</f>
        <v>Pendiente (grados) [Mínima-Media- Máxima], en la comuna de Yumbel, 2021</v>
      </c>
      <c r="AE472" t="str">
        <f>+Combinar1[[#This Row],[descripcion_larga]]&amp;AC472&amp;", según datos del "&amp;Combinar1[[#This Row],[fuente]]&amp;", "&amp;Combinar1[[#This Row],[temporalidad]]</f>
        <v>Pendiente (grados) [Mínima-Media- Máxima], en la comuna de Yumbel, según datos del DATA INTELLIGENCE, 2021</v>
      </c>
      <c r="AF472" t="e">
        <f>+Combinar1[[#This Row],[url]]&amp;Combinar1[[#This Row],[Complemento Link]]&amp;Combinar1[[#This Row],[id_fil_url 1]]&amp;#REF!&amp;#REF!</f>
        <v>#REF!</v>
      </c>
    </row>
    <row r="473" spans="1:32" x14ac:dyDescent="0.3">
      <c r="A473" s="20">
        <v>1</v>
      </c>
      <c r="B473" s="20" t="s">
        <v>329</v>
      </c>
      <c r="C473">
        <v>20</v>
      </c>
      <c r="D473" s="20">
        <v>20</v>
      </c>
      <c r="E473" s="20" t="s">
        <v>643</v>
      </c>
      <c r="F473" s="20"/>
      <c r="G473" s="20" t="s">
        <v>641</v>
      </c>
      <c r="H473" s="20" t="s">
        <v>640</v>
      </c>
      <c r="I473" s="20" t="s">
        <v>329</v>
      </c>
      <c r="K473" s="20" t="s">
        <v>637</v>
      </c>
      <c r="L473" s="20" t="s">
        <v>643</v>
      </c>
      <c r="M473" s="20">
        <v>2021</v>
      </c>
      <c r="N473" s="20" t="s">
        <v>644</v>
      </c>
      <c r="O473" s="20" t="s">
        <v>642</v>
      </c>
      <c r="P473" s="20" t="s">
        <v>2740</v>
      </c>
      <c r="Q473" t="s">
        <v>2741</v>
      </c>
      <c r="R473" s="20" t="s">
        <v>639</v>
      </c>
      <c r="S473" s="20" t="s">
        <v>2143</v>
      </c>
      <c r="T473" s="20" t="s">
        <v>652</v>
      </c>
      <c r="U473" s="20" t="s">
        <v>337</v>
      </c>
      <c r="V473" s="20">
        <v>240</v>
      </c>
      <c r="W473" s="20" t="s">
        <v>330</v>
      </c>
      <c r="X473" s="20" t="s">
        <v>331</v>
      </c>
      <c r="Y473" s="20" t="s">
        <v>188</v>
      </c>
      <c r="Z473" s="20">
        <v>8314</v>
      </c>
      <c r="AA473" s="20" t="s">
        <v>651</v>
      </c>
      <c r="AC473" t="str">
        <f>+Combinar1[[#This Row],[Descripción Filtro URL 1]]</f>
        <v>Alto Biobío</v>
      </c>
      <c r="AD473" t="str">
        <f>+Combinar1[[#This Row],[titulo]]&amp;AC473&amp;", "&amp;Combinar1[[#This Row],[temporalidad]]</f>
        <v>Elevación [Mínima-Media- Máxima], en la comuna de Alto Biobío, 2021</v>
      </c>
      <c r="AE473" t="str">
        <f>+Combinar1[[#This Row],[descripcion_larga]]&amp;AC473&amp;", según datos del "&amp;Combinar1[[#This Row],[fuente]]&amp;", "&amp;Combinar1[[#This Row],[temporalidad]]</f>
        <v>Altitud/Elevación (msnm) promedio [Mínima-Media- Máxima], en la comuna de Alto Biobío, según datos del DATA INTELLIGENCE, 2021</v>
      </c>
      <c r="AF473" t="e">
        <f>+Combinar1[[#This Row],[url]]&amp;Combinar1[[#This Row],[Complemento Link]]&amp;Combinar1[[#This Row],[id_fil_url 1]]&amp;#REF!&amp;#REF!</f>
        <v>#REF!</v>
      </c>
    </row>
    <row r="474" spans="1:32" x14ac:dyDescent="0.3">
      <c r="A474" s="20">
        <v>1</v>
      </c>
      <c r="B474" s="20" t="s">
        <v>329</v>
      </c>
      <c r="C474">
        <v>21</v>
      </c>
      <c r="D474" s="20">
        <v>21</v>
      </c>
      <c r="E474" s="20" t="s">
        <v>646</v>
      </c>
      <c r="F474" s="20"/>
      <c r="G474" s="20" t="s">
        <v>641</v>
      </c>
      <c r="H474" s="20" t="s">
        <v>640</v>
      </c>
      <c r="I474" s="20" t="s">
        <v>329</v>
      </c>
      <c r="K474" s="20" t="s">
        <v>637</v>
      </c>
      <c r="L474" s="20" t="s">
        <v>646</v>
      </c>
      <c r="M474" s="20">
        <v>2021</v>
      </c>
      <c r="N474" s="20" t="s">
        <v>638</v>
      </c>
      <c r="O474" s="20" t="s">
        <v>642</v>
      </c>
      <c r="P474" s="20" t="s">
        <v>2742</v>
      </c>
      <c r="Q474" t="s">
        <v>2742</v>
      </c>
      <c r="R474" s="20" t="s">
        <v>639</v>
      </c>
      <c r="S474" s="20" t="s">
        <v>647</v>
      </c>
      <c r="T474" s="20" t="s">
        <v>653</v>
      </c>
      <c r="U474" s="20" t="s">
        <v>337</v>
      </c>
      <c r="V474" s="20">
        <v>240</v>
      </c>
      <c r="W474" s="20" t="s">
        <v>330</v>
      </c>
      <c r="X474" s="20" t="s">
        <v>331</v>
      </c>
      <c r="Y474" s="20" t="s">
        <v>188</v>
      </c>
      <c r="Z474" s="20">
        <v>8314</v>
      </c>
      <c r="AA474" s="20" t="s">
        <v>651</v>
      </c>
      <c r="AC474" t="str">
        <f>+Combinar1[[#This Row],[Descripción Filtro URL 1]]</f>
        <v>Alto Biobío</v>
      </c>
      <c r="AD474" t="str">
        <f>+Combinar1[[#This Row],[titulo]]&amp;AC474&amp;", "&amp;Combinar1[[#This Row],[temporalidad]]</f>
        <v>Pendiente (%) [Mínima-Media- Máxima], en la comuna de Alto Biobío, 2021</v>
      </c>
      <c r="AE474" t="str">
        <f>+Combinar1[[#This Row],[descripcion_larga]]&amp;AC474&amp;", según datos del "&amp;Combinar1[[#This Row],[fuente]]&amp;", "&amp;Combinar1[[#This Row],[temporalidad]]</f>
        <v>Pendiente (%) [Mínima-Media- Máxima], en la comuna de Alto Biobío, según datos del DATA INTELLIGENCE, 2021</v>
      </c>
      <c r="AF474" t="e">
        <f>+Combinar1[[#This Row],[url]]&amp;Combinar1[[#This Row],[Complemento Link]]&amp;Combinar1[[#This Row],[id_fil_url 1]]&amp;#REF!&amp;#REF!</f>
        <v>#REF!</v>
      </c>
    </row>
    <row r="475" spans="1:32" x14ac:dyDescent="0.3">
      <c r="A475" s="20">
        <v>1</v>
      </c>
      <c r="B475" s="20" t="s">
        <v>329</v>
      </c>
      <c r="C475">
        <v>22</v>
      </c>
      <c r="D475" s="20">
        <v>22</v>
      </c>
      <c r="E475" s="20" t="s">
        <v>646</v>
      </c>
      <c r="F475" s="20"/>
      <c r="G475" s="20" t="s">
        <v>641</v>
      </c>
      <c r="H475" s="20" t="s">
        <v>640</v>
      </c>
      <c r="I475" s="20" t="s">
        <v>329</v>
      </c>
      <c r="K475" s="20" t="s">
        <v>637</v>
      </c>
      <c r="L475" s="20" t="s">
        <v>646</v>
      </c>
      <c r="M475" s="20">
        <v>2021</v>
      </c>
      <c r="N475" s="20" t="s">
        <v>649</v>
      </c>
      <c r="O475" s="20" t="s">
        <v>642</v>
      </c>
      <c r="P475" s="20" t="s">
        <v>2743</v>
      </c>
      <c r="Q475" t="s">
        <v>2743</v>
      </c>
      <c r="R475" s="20" t="s">
        <v>639</v>
      </c>
      <c r="S475" s="20" t="s">
        <v>647</v>
      </c>
      <c r="T475" s="20" t="s">
        <v>654</v>
      </c>
      <c r="U475" s="20" t="s">
        <v>337</v>
      </c>
      <c r="V475" s="20">
        <v>240</v>
      </c>
      <c r="W475" s="20" t="s">
        <v>330</v>
      </c>
      <c r="X475" s="20" t="s">
        <v>331</v>
      </c>
      <c r="Y475" s="20" t="s">
        <v>188</v>
      </c>
      <c r="Z475" s="20">
        <v>8314</v>
      </c>
      <c r="AA475" s="20" t="s">
        <v>651</v>
      </c>
      <c r="AC475" t="str">
        <f>+Combinar1[[#This Row],[Descripción Filtro URL 1]]</f>
        <v>Alto Biobío</v>
      </c>
      <c r="AD475" t="str">
        <f>+Combinar1[[#This Row],[titulo]]&amp;AC475&amp;", "&amp;Combinar1[[#This Row],[temporalidad]]</f>
        <v>Pendiente (grados) [Mínima-Media- Máxima], en la comuna de Alto Biobío, 2021</v>
      </c>
      <c r="AE475" t="str">
        <f>+Combinar1[[#This Row],[descripcion_larga]]&amp;AC475&amp;", según datos del "&amp;Combinar1[[#This Row],[fuente]]&amp;", "&amp;Combinar1[[#This Row],[temporalidad]]</f>
        <v>Pendiente (grados) [Mínima-Media- Máxima], en la comuna de Alto Biobío, según datos del DATA INTELLIGENCE, 2021</v>
      </c>
      <c r="AF475" t="e">
        <f>+Combinar1[[#This Row],[url]]&amp;Combinar1[[#This Row],[Complemento Link]]&amp;Combinar1[[#This Row],[id_fil_url 1]]&amp;#REF!&amp;#REF!</f>
        <v>#REF!</v>
      </c>
    </row>
    <row r="476" spans="1:32" x14ac:dyDescent="0.3">
      <c r="A476" s="20">
        <v>1</v>
      </c>
      <c r="B476" s="20" t="s">
        <v>329</v>
      </c>
      <c r="C476">
        <v>20</v>
      </c>
      <c r="D476" s="20">
        <v>20</v>
      </c>
      <c r="E476" s="20" t="s">
        <v>643</v>
      </c>
      <c r="F476" s="20"/>
      <c r="G476" s="20" t="s">
        <v>641</v>
      </c>
      <c r="H476" s="20" t="s">
        <v>640</v>
      </c>
      <c r="I476" s="20" t="s">
        <v>329</v>
      </c>
      <c r="K476" s="20" t="s">
        <v>637</v>
      </c>
      <c r="L476" s="20" t="s">
        <v>643</v>
      </c>
      <c r="M476" s="20">
        <v>2021</v>
      </c>
      <c r="N476" s="20" t="s">
        <v>644</v>
      </c>
      <c r="O476" s="20" t="s">
        <v>642</v>
      </c>
      <c r="P476" s="20" t="s">
        <v>2740</v>
      </c>
      <c r="Q476" t="s">
        <v>2741</v>
      </c>
      <c r="R476" s="20" t="s">
        <v>639</v>
      </c>
      <c r="S476" s="20" t="s">
        <v>2143</v>
      </c>
      <c r="T476" s="20" t="s">
        <v>652</v>
      </c>
      <c r="U476" s="20" t="s">
        <v>337</v>
      </c>
      <c r="V476" s="20">
        <v>240</v>
      </c>
      <c r="W476" s="20" t="s">
        <v>330</v>
      </c>
      <c r="X476" s="20" t="s">
        <v>331</v>
      </c>
      <c r="Y476" s="20" t="s">
        <v>189</v>
      </c>
      <c r="Z476" s="20">
        <v>9101</v>
      </c>
      <c r="AA476" s="20" t="s">
        <v>651</v>
      </c>
      <c r="AC476" t="str">
        <f>+Combinar1[[#This Row],[Descripción Filtro URL 1]]</f>
        <v>Temuco</v>
      </c>
      <c r="AD476" t="str">
        <f>+Combinar1[[#This Row],[titulo]]&amp;AC476&amp;", "&amp;Combinar1[[#This Row],[temporalidad]]</f>
        <v>Elevación [Mínima-Media- Máxima], en la comuna de Temuco, 2021</v>
      </c>
      <c r="AE476" t="str">
        <f>+Combinar1[[#This Row],[descripcion_larga]]&amp;AC476&amp;", según datos del "&amp;Combinar1[[#This Row],[fuente]]&amp;", "&amp;Combinar1[[#This Row],[temporalidad]]</f>
        <v>Altitud/Elevación (msnm) promedio [Mínima-Media- Máxima], en la comuna de Temuco, según datos del DATA INTELLIGENCE, 2021</v>
      </c>
      <c r="AF476" t="e">
        <f>+Combinar1[[#This Row],[url]]&amp;Combinar1[[#This Row],[Complemento Link]]&amp;Combinar1[[#This Row],[id_fil_url 1]]&amp;#REF!&amp;#REF!</f>
        <v>#REF!</v>
      </c>
    </row>
    <row r="477" spans="1:32" x14ac:dyDescent="0.3">
      <c r="A477" s="20">
        <v>1</v>
      </c>
      <c r="B477" s="20" t="s">
        <v>329</v>
      </c>
      <c r="C477">
        <v>21</v>
      </c>
      <c r="D477" s="20">
        <v>21</v>
      </c>
      <c r="E477" s="20" t="s">
        <v>646</v>
      </c>
      <c r="F477" s="20"/>
      <c r="G477" s="20" t="s">
        <v>641</v>
      </c>
      <c r="H477" s="20" t="s">
        <v>640</v>
      </c>
      <c r="I477" s="20" t="s">
        <v>329</v>
      </c>
      <c r="K477" s="20" t="s">
        <v>637</v>
      </c>
      <c r="L477" s="20" t="s">
        <v>646</v>
      </c>
      <c r="M477" s="20">
        <v>2021</v>
      </c>
      <c r="N477" s="20" t="s">
        <v>638</v>
      </c>
      <c r="O477" s="20" t="s">
        <v>642</v>
      </c>
      <c r="P477" s="20" t="s">
        <v>2742</v>
      </c>
      <c r="Q477" t="s">
        <v>2742</v>
      </c>
      <c r="R477" s="20" t="s">
        <v>639</v>
      </c>
      <c r="S477" s="20" t="s">
        <v>647</v>
      </c>
      <c r="T477" s="20" t="s">
        <v>653</v>
      </c>
      <c r="U477" s="20" t="s">
        <v>337</v>
      </c>
      <c r="V477" s="20">
        <v>240</v>
      </c>
      <c r="W477" s="20" t="s">
        <v>330</v>
      </c>
      <c r="X477" s="20" t="s">
        <v>331</v>
      </c>
      <c r="Y477" s="20" t="s">
        <v>189</v>
      </c>
      <c r="Z477" s="20">
        <v>9101</v>
      </c>
      <c r="AA477" s="20" t="s">
        <v>651</v>
      </c>
      <c r="AC477" t="str">
        <f>+Combinar1[[#This Row],[Descripción Filtro URL 1]]</f>
        <v>Temuco</v>
      </c>
      <c r="AD477" t="str">
        <f>+Combinar1[[#This Row],[titulo]]&amp;AC477&amp;", "&amp;Combinar1[[#This Row],[temporalidad]]</f>
        <v>Pendiente (%) [Mínima-Media- Máxima], en la comuna de Temuco, 2021</v>
      </c>
      <c r="AE477" t="str">
        <f>+Combinar1[[#This Row],[descripcion_larga]]&amp;AC477&amp;", según datos del "&amp;Combinar1[[#This Row],[fuente]]&amp;", "&amp;Combinar1[[#This Row],[temporalidad]]</f>
        <v>Pendiente (%) [Mínima-Media- Máxima], en la comuna de Temuco, según datos del DATA INTELLIGENCE, 2021</v>
      </c>
      <c r="AF477" t="e">
        <f>+Combinar1[[#This Row],[url]]&amp;Combinar1[[#This Row],[Complemento Link]]&amp;Combinar1[[#This Row],[id_fil_url 1]]&amp;#REF!&amp;#REF!</f>
        <v>#REF!</v>
      </c>
    </row>
    <row r="478" spans="1:32" x14ac:dyDescent="0.3">
      <c r="A478" s="20">
        <v>1</v>
      </c>
      <c r="B478" s="20" t="s">
        <v>329</v>
      </c>
      <c r="C478">
        <v>22</v>
      </c>
      <c r="D478" s="20">
        <v>22</v>
      </c>
      <c r="E478" s="20" t="s">
        <v>646</v>
      </c>
      <c r="F478" s="20"/>
      <c r="G478" s="20" t="s">
        <v>641</v>
      </c>
      <c r="H478" s="20" t="s">
        <v>640</v>
      </c>
      <c r="I478" s="20" t="s">
        <v>329</v>
      </c>
      <c r="K478" s="20" t="s">
        <v>637</v>
      </c>
      <c r="L478" s="20" t="s">
        <v>646</v>
      </c>
      <c r="M478" s="20">
        <v>2021</v>
      </c>
      <c r="N478" s="20" t="s">
        <v>649</v>
      </c>
      <c r="O478" s="20" t="s">
        <v>642</v>
      </c>
      <c r="P478" s="20" t="s">
        <v>2743</v>
      </c>
      <c r="Q478" t="s">
        <v>2743</v>
      </c>
      <c r="R478" s="20" t="s">
        <v>639</v>
      </c>
      <c r="S478" s="20" t="s">
        <v>647</v>
      </c>
      <c r="T478" s="20" t="s">
        <v>654</v>
      </c>
      <c r="U478" s="20" t="s">
        <v>337</v>
      </c>
      <c r="V478" s="20">
        <v>240</v>
      </c>
      <c r="W478" s="20" t="s">
        <v>330</v>
      </c>
      <c r="X478" s="20" t="s">
        <v>331</v>
      </c>
      <c r="Y478" s="20" t="s">
        <v>189</v>
      </c>
      <c r="Z478" s="20">
        <v>9101</v>
      </c>
      <c r="AA478" s="20" t="s">
        <v>651</v>
      </c>
      <c r="AC478" t="str">
        <f>+Combinar1[[#This Row],[Descripción Filtro URL 1]]</f>
        <v>Temuco</v>
      </c>
      <c r="AD478" t="str">
        <f>+Combinar1[[#This Row],[titulo]]&amp;AC478&amp;", "&amp;Combinar1[[#This Row],[temporalidad]]</f>
        <v>Pendiente (grados) [Mínima-Media- Máxima], en la comuna de Temuco, 2021</v>
      </c>
      <c r="AE478" t="str">
        <f>+Combinar1[[#This Row],[descripcion_larga]]&amp;AC478&amp;", según datos del "&amp;Combinar1[[#This Row],[fuente]]&amp;", "&amp;Combinar1[[#This Row],[temporalidad]]</f>
        <v>Pendiente (grados) [Mínima-Media- Máxima], en la comuna de Temuco, según datos del DATA INTELLIGENCE, 2021</v>
      </c>
      <c r="AF478" t="e">
        <f>+Combinar1[[#This Row],[url]]&amp;Combinar1[[#This Row],[Complemento Link]]&amp;Combinar1[[#This Row],[id_fil_url 1]]&amp;#REF!&amp;#REF!</f>
        <v>#REF!</v>
      </c>
    </row>
    <row r="479" spans="1:32" x14ac:dyDescent="0.3">
      <c r="A479" s="20">
        <v>1</v>
      </c>
      <c r="B479" s="20" t="s">
        <v>329</v>
      </c>
      <c r="C479">
        <v>20</v>
      </c>
      <c r="D479" s="20">
        <v>20</v>
      </c>
      <c r="E479" s="20" t="s">
        <v>643</v>
      </c>
      <c r="F479" s="20"/>
      <c r="G479" s="20" t="s">
        <v>641</v>
      </c>
      <c r="H479" s="20" t="s">
        <v>640</v>
      </c>
      <c r="I479" s="20" t="s">
        <v>329</v>
      </c>
      <c r="K479" s="20" t="s">
        <v>637</v>
      </c>
      <c r="L479" s="20" t="s">
        <v>643</v>
      </c>
      <c r="M479" s="20">
        <v>2021</v>
      </c>
      <c r="N479" s="20" t="s">
        <v>644</v>
      </c>
      <c r="O479" s="20" t="s">
        <v>642</v>
      </c>
      <c r="P479" s="20" t="s">
        <v>2740</v>
      </c>
      <c r="Q479" t="s">
        <v>2741</v>
      </c>
      <c r="R479" s="20" t="s">
        <v>639</v>
      </c>
      <c r="S479" s="20" t="s">
        <v>2143</v>
      </c>
      <c r="T479" s="20" t="s">
        <v>652</v>
      </c>
      <c r="U479" s="20" t="s">
        <v>337</v>
      </c>
      <c r="V479" s="20">
        <v>240</v>
      </c>
      <c r="W479" s="20" t="s">
        <v>330</v>
      </c>
      <c r="X479" s="20" t="s">
        <v>331</v>
      </c>
      <c r="Y479" s="20" t="s">
        <v>190</v>
      </c>
      <c r="Z479" s="20">
        <v>9102</v>
      </c>
      <c r="AA479" s="20" t="s">
        <v>651</v>
      </c>
      <c r="AC479" t="str">
        <f>+Combinar1[[#This Row],[Descripción Filtro URL 1]]</f>
        <v>Carahue</v>
      </c>
      <c r="AD479" t="str">
        <f>+Combinar1[[#This Row],[titulo]]&amp;AC479&amp;", "&amp;Combinar1[[#This Row],[temporalidad]]</f>
        <v>Elevación [Mínima-Media- Máxima], en la comuna de Carahue, 2021</v>
      </c>
      <c r="AE479" t="str">
        <f>+Combinar1[[#This Row],[descripcion_larga]]&amp;AC479&amp;", según datos del "&amp;Combinar1[[#This Row],[fuente]]&amp;", "&amp;Combinar1[[#This Row],[temporalidad]]</f>
        <v>Altitud/Elevación (msnm) promedio [Mínima-Media- Máxima], en la comuna de Carahue, según datos del DATA INTELLIGENCE, 2021</v>
      </c>
      <c r="AF479" t="e">
        <f>+Combinar1[[#This Row],[url]]&amp;Combinar1[[#This Row],[Complemento Link]]&amp;Combinar1[[#This Row],[id_fil_url 1]]&amp;#REF!&amp;#REF!</f>
        <v>#REF!</v>
      </c>
    </row>
    <row r="480" spans="1:32" x14ac:dyDescent="0.3">
      <c r="A480" s="20">
        <v>1</v>
      </c>
      <c r="B480" s="20" t="s">
        <v>329</v>
      </c>
      <c r="C480">
        <v>21</v>
      </c>
      <c r="D480" s="20">
        <v>21</v>
      </c>
      <c r="E480" s="20" t="s">
        <v>646</v>
      </c>
      <c r="F480" s="20"/>
      <c r="G480" s="20" t="s">
        <v>641</v>
      </c>
      <c r="H480" s="20" t="s">
        <v>640</v>
      </c>
      <c r="I480" s="20" t="s">
        <v>329</v>
      </c>
      <c r="K480" s="20" t="s">
        <v>637</v>
      </c>
      <c r="L480" s="20" t="s">
        <v>646</v>
      </c>
      <c r="M480" s="20">
        <v>2021</v>
      </c>
      <c r="N480" s="20" t="s">
        <v>638</v>
      </c>
      <c r="O480" s="20" t="s">
        <v>642</v>
      </c>
      <c r="P480" s="20" t="s">
        <v>2742</v>
      </c>
      <c r="Q480" t="s">
        <v>2742</v>
      </c>
      <c r="R480" s="20" t="s">
        <v>639</v>
      </c>
      <c r="S480" s="20" t="s">
        <v>647</v>
      </c>
      <c r="T480" s="20" t="s">
        <v>653</v>
      </c>
      <c r="U480" s="20" t="s">
        <v>337</v>
      </c>
      <c r="V480" s="20">
        <v>240</v>
      </c>
      <c r="W480" s="20" t="s">
        <v>330</v>
      </c>
      <c r="X480" s="20" t="s">
        <v>331</v>
      </c>
      <c r="Y480" s="20" t="s">
        <v>190</v>
      </c>
      <c r="Z480" s="20">
        <v>9102</v>
      </c>
      <c r="AA480" s="20" t="s">
        <v>651</v>
      </c>
      <c r="AC480" t="str">
        <f>+Combinar1[[#This Row],[Descripción Filtro URL 1]]</f>
        <v>Carahue</v>
      </c>
      <c r="AD480" t="str">
        <f>+Combinar1[[#This Row],[titulo]]&amp;AC480&amp;", "&amp;Combinar1[[#This Row],[temporalidad]]</f>
        <v>Pendiente (%) [Mínima-Media- Máxima], en la comuna de Carahue, 2021</v>
      </c>
      <c r="AE480" t="str">
        <f>+Combinar1[[#This Row],[descripcion_larga]]&amp;AC480&amp;", según datos del "&amp;Combinar1[[#This Row],[fuente]]&amp;", "&amp;Combinar1[[#This Row],[temporalidad]]</f>
        <v>Pendiente (%) [Mínima-Media- Máxima], en la comuna de Carahue, según datos del DATA INTELLIGENCE, 2021</v>
      </c>
      <c r="AF480" t="e">
        <f>+Combinar1[[#This Row],[url]]&amp;Combinar1[[#This Row],[Complemento Link]]&amp;Combinar1[[#This Row],[id_fil_url 1]]&amp;#REF!&amp;#REF!</f>
        <v>#REF!</v>
      </c>
    </row>
    <row r="481" spans="1:32" x14ac:dyDescent="0.3">
      <c r="A481" s="20">
        <v>1</v>
      </c>
      <c r="B481" s="20" t="s">
        <v>329</v>
      </c>
      <c r="C481">
        <v>22</v>
      </c>
      <c r="D481" s="20">
        <v>22</v>
      </c>
      <c r="E481" s="20" t="s">
        <v>646</v>
      </c>
      <c r="F481" s="20"/>
      <c r="G481" s="20" t="s">
        <v>641</v>
      </c>
      <c r="H481" s="20" t="s">
        <v>640</v>
      </c>
      <c r="I481" s="20" t="s">
        <v>329</v>
      </c>
      <c r="K481" s="20" t="s">
        <v>637</v>
      </c>
      <c r="L481" s="20" t="s">
        <v>646</v>
      </c>
      <c r="M481" s="20">
        <v>2021</v>
      </c>
      <c r="N481" s="20" t="s">
        <v>649</v>
      </c>
      <c r="O481" s="20" t="s">
        <v>642</v>
      </c>
      <c r="P481" s="20" t="s">
        <v>2743</v>
      </c>
      <c r="Q481" t="s">
        <v>2743</v>
      </c>
      <c r="R481" s="20" t="s">
        <v>639</v>
      </c>
      <c r="S481" s="20" t="s">
        <v>647</v>
      </c>
      <c r="T481" s="20" t="s">
        <v>654</v>
      </c>
      <c r="U481" s="20" t="s">
        <v>337</v>
      </c>
      <c r="V481" s="20">
        <v>240</v>
      </c>
      <c r="W481" s="20" t="s">
        <v>330</v>
      </c>
      <c r="X481" s="20" t="s">
        <v>331</v>
      </c>
      <c r="Y481" s="20" t="s">
        <v>190</v>
      </c>
      <c r="Z481" s="20">
        <v>9102</v>
      </c>
      <c r="AA481" s="20" t="s">
        <v>651</v>
      </c>
      <c r="AC481" t="str">
        <f>+Combinar1[[#This Row],[Descripción Filtro URL 1]]</f>
        <v>Carahue</v>
      </c>
      <c r="AD481" t="str">
        <f>+Combinar1[[#This Row],[titulo]]&amp;AC481&amp;", "&amp;Combinar1[[#This Row],[temporalidad]]</f>
        <v>Pendiente (grados) [Mínima-Media- Máxima], en la comuna de Carahue, 2021</v>
      </c>
      <c r="AE481" t="str">
        <f>+Combinar1[[#This Row],[descripcion_larga]]&amp;AC481&amp;", según datos del "&amp;Combinar1[[#This Row],[fuente]]&amp;", "&amp;Combinar1[[#This Row],[temporalidad]]</f>
        <v>Pendiente (grados) [Mínima-Media- Máxima], en la comuna de Carahue, según datos del DATA INTELLIGENCE, 2021</v>
      </c>
      <c r="AF481" t="e">
        <f>+Combinar1[[#This Row],[url]]&amp;Combinar1[[#This Row],[Complemento Link]]&amp;Combinar1[[#This Row],[id_fil_url 1]]&amp;#REF!&amp;#REF!</f>
        <v>#REF!</v>
      </c>
    </row>
    <row r="482" spans="1:32" x14ac:dyDescent="0.3">
      <c r="A482" s="20">
        <v>1</v>
      </c>
      <c r="B482" s="20" t="s">
        <v>329</v>
      </c>
      <c r="C482">
        <v>20</v>
      </c>
      <c r="D482" s="20">
        <v>20</v>
      </c>
      <c r="E482" s="20" t="s">
        <v>643</v>
      </c>
      <c r="F482" s="20"/>
      <c r="G482" s="20" t="s">
        <v>641</v>
      </c>
      <c r="H482" s="20" t="s">
        <v>640</v>
      </c>
      <c r="I482" s="20" t="s">
        <v>329</v>
      </c>
      <c r="K482" s="20" t="s">
        <v>637</v>
      </c>
      <c r="L482" s="20" t="s">
        <v>643</v>
      </c>
      <c r="M482" s="20">
        <v>2021</v>
      </c>
      <c r="N482" s="20" t="s">
        <v>644</v>
      </c>
      <c r="O482" s="20" t="s">
        <v>642</v>
      </c>
      <c r="P482" s="20" t="s">
        <v>2740</v>
      </c>
      <c r="Q482" t="s">
        <v>2741</v>
      </c>
      <c r="R482" s="20" t="s">
        <v>639</v>
      </c>
      <c r="S482" s="20" t="s">
        <v>2143</v>
      </c>
      <c r="T482" s="20" t="s">
        <v>652</v>
      </c>
      <c r="U482" s="20" t="s">
        <v>337</v>
      </c>
      <c r="V482" s="20">
        <v>240</v>
      </c>
      <c r="W482" s="20" t="s">
        <v>330</v>
      </c>
      <c r="X482" s="20" t="s">
        <v>331</v>
      </c>
      <c r="Y482" s="20" t="s">
        <v>191</v>
      </c>
      <c r="Z482" s="20">
        <v>9103</v>
      </c>
      <c r="AA482" s="20" t="s">
        <v>651</v>
      </c>
      <c r="AC482" t="str">
        <f>+Combinar1[[#This Row],[Descripción Filtro URL 1]]</f>
        <v>Cunco</v>
      </c>
      <c r="AD482" t="str">
        <f>+Combinar1[[#This Row],[titulo]]&amp;AC482&amp;", "&amp;Combinar1[[#This Row],[temporalidad]]</f>
        <v>Elevación [Mínima-Media- Máxima], en la comuna de Cunco, 2021</v>
      </c>
      <c r="AE482" t="str">
        <f>+Combinar1[[#This Row],[descripcion_larga]]&amp;AC482&amp;", según datos del "&amp;Combinar1[[#This Row],[fuente]]&amp;", "&amp;Combinar1[[#This Row],[temporalidad]]</f>
        <v>Altitud/Elevación (msnm) promedio [Mínima-Media- Máxima], en la comuna de Cunco, según datos del DATA INTELLIGENCE, 2021</v>
      </c>
      <c r="AF482" t="e">
        <f>+Combinar1[[#This Row],[url]]&amp;Combinar1[[#This Row],[Complemento Link]]&amp;Combinar1[[#This Row],[id_fil_url 1]]&amp;#REF!&amp;#REF!</f>
        <v>#REF!</v>
      </c>
    </row>
    <row r="483" spans="1:32" x14ac:dyDescent="0.3">
      <c r="A483" s="20">
        <v>1</v>
      </c>
      <c r="B483" s="20" t="s">
        <v>329</v>
      </c>
      <c r="C483">
        <v>21</v>
      </c>
      <c r="D483" s="20">
        <v>21</v>
      </c>
      <c r="E483" s="20" t="s">
        <v>646</v>
      </c>
      <c r="F483" s="20"/>
      <c r="G483" s="20" t="s">
        <v>641</v>
      </c>
      <c r="H483" s="20" t="s">
        <v>640</v>
      </c>
      <c r="I483" s="20" t="s">
        <v>329</v>
      </c>
      <c r="K483" s="20" t="s">
        <v>637</v>
      </c>
      <c r="L483" s="20" t="s">
        <v>646</v>
      </c>
      <c r="M483" s="20">
        <v>2021</v>
      </c>
      <c r="N483" s="20" t="s">
        <v>638</v>
      </c>
      <c r="O483" s="20" t="s">
        <v>642</v>
      </c>
      <c r="P483" s="20" t="s">
        <v>2742</v>
      </c>
      <c r="Q483" t="s">
        <v>2742</v>
      </c>
      <c r="R483" s="20" t="s">
        <v>639</v>
      </c>
      <c r="S483" s="20" t="s">
        <v>647</v>
      </c>
      <c r="T483" s="20" t="s">
        <v>653</v>
      </c>
      <c r="U483" s="20" t="s">
        <v>337</v>
      </c>
      <c r="V483" s="20">
        <v>240</v>
      </c>
      <c r="W483" s="20" t="s">
        <v>330</v>
      </c>
      <c r="X483" s="20" t="s">
        <v>331</v>
      </c>
      <c r="Y483" s="20" t="s">
        <v>191</v>
      </c>
      <c r="Z483" s="20">
        <v>9103</v>
      </c>
      <c r="AA483" s="20" t="s">
        <v>651</v>
      </c>
      <c r="AC483" t="str">
        <f>+Combinar1[[#This Row],[Descripción Filtro URL 1]]</f>
        <v>Cunco</v>
      </c>
      <c r="AD483" t="str">
        <f>+Combinar1[[#This Row],[titulo]]&amp;AC483&amp;", "&amp;Combinar1[[#This Row],[temporalidad]]</f>
        <v>Pendiente (%) [Mínima-Media- Máxima], en la comuna de Cunco, 2021</v>
      </c>
      <c r="AE483" t="str">
        <f>+Combinar1[[#This Row],[descripcion_larga]]&amp;AC483&amp;", según datos del "&amp;Combinar1[[#This Row],[fuente]]&amp;", "&amp;Combinar1[[#This Row],[temporalidad]]</f>
        <v>Pendiente (%) [Mínima-Media- Máxima], en la comuna de Cunco, según datos del DATA INTELLIGENCE, 2021</v>
      </c>
      <c r="AF483" t="e">
        <f>+Combinar1[[#This Row],[url]]&amp;Combinar1[[#This Row],[Complemento Link]]&amp;Combinar1[[#This Row],[id_fil_url 1]]&amp;#REF!&amp;#REF!</f>
        <v>#REF!</v>
      </c>
    </row>
    <row r="484" spans="1:32" x14ac:dyDescent="0.3">
      <c r="A484" s="20">
        <v>1</v>
      </c>
      <c r="B484" s="20" t="s">
        <v>329</v>
      </c>
      <c r="C484">
        <v>22</v>
      </c>
      <c r="D484" s="20">
        <v>22</v>
      </c>
      <c r="E484" s="20" t="s">
        <v>646</v>
      </c>
      <c r="F484" s="20"/>
      <c r="G484" s="20" t="s">
        <v>641</v>
      </c>
      <c r="H484" s="20" t="s">
        <v>640</v>
      </c>
      <c r="I484" s="20" t="s">
        <v>329</v>
      </c>
      <c r="K484" s="20" t="s">
        <v>637</v>
      </c>
      <c r="L484" s="20" t="s">
        <v>646</v>
      </c>
      <c r="M484" s="20">
        <v>2021</v>
      </c>
      <c r="N484" s="20" t="s">
        <v>649</v>
      </c>
      <c r="O484" s="20" t="s">
        <v>642</v>
      </c>
      <c r="P484" s="20" t="s">
        <v>2743</v>
      </c>
      <c r="Q484" t="s">
        <v>2743</v>
      </c>
      <c r="R484" s="20" t="s">
        <v>639</v>
      </c>
      <c r="S484" s="20" t="s">
        <v>647</v>
      </c>
      <c r="T484" s="20" t="s">
        <v>654</v>
      </c>
      <c r="U484" s="20" t="s">
        <v>337</v>
      </c>
      <c r="V484" s="20">
        <v>240</v>
      </c>
      <c r="W484" s="20" t="s">
        <v>330</v>
      </c>
      <c r="X484" s="20" t="s">
        <v>331</v>
      </c>
      <c r="Y484" s="20" t="s">
        <v>191</v>
      </c>
      <c r="Z484" s="20">
        <v>9103</v>
      </c>
      <c r="AA484" s="20" t="s">
        <v>651</v>
      </c>
      <c r="AC484" t="str">
        <f>+Combinar1[[#This Row],[Descripción Filtro URL 1]]</f>
        <v>Cunco</v>
      </c>
      <c r="AD484" t="str">
        <f>+Combinar1[[#This Row],[titulo]]&amp;AC484&amp;", "&amp;Combinar1[[#This Row],[temporalidad]]</f>
        <v>Pendiente (grados) [Mínima-Media- Máxima], en la comuna de Cunco, 2021</v>
      </c>
      <c r="AE484" t="str">
        <f>+Combinar1[[#This Row],[descripcion_larga]]&amp;AC484&amp;", según datos del "&amp;Combinar1[[#This Row],[fuente]]&amp;", "&amp;Combinar1[[#This Row],[temporalidad]]</f>
        <v>Pendiente (grados) [Mínima-Media- Máxima], en la comuna de Cunco, según datos del DATA INTELLIGENCE, 2021</v>
      </c>
      <c r="AF484" t="e">
        <f>+Combinar1[[#This Row],[url]]&amp;Combinar1[[#This Row],[Complemento Link]]&amp;Combinar1[[#This Row],[id_fil_url 1]]&amp;#REF!&amp;#REF!</f>
        <v>#REF!</v>
      </c>
    </row>
    <row r="485" spans="1:32" x14ac:dyDescent="0.3">
      <c r="A485" s="20">
        <v>1</v>
      </c>
      <c r="B485" s="20" t="s">
        <v>329</v>
      </c>
      <c r="C485">
        <v>20</v>
      </c>
      <c r="D485" s="20">
        <v>20</v>
      </c>
      <c r="E485" s="20" t="s">
        <v>643</v>
      </c>
      <c r="F485" s="20"/>
      <c r="G485" s="20" t="s">
        <v>641</v>
      </c>
      <c r="H485" s="20" t="s">
        <v>640</v>
      </c>
      <c r="I485" s="20" t="s">
        <v>329</v>
      </c>
      <c r="K485" s="20" t="s">
        <v>637</v>
      </c>
      <c r="L485" s="20" t="s">
        <v>643</v>
      </c>
      <c r="M485" s="20">
        <v>2021</v>
      </c>
      <c r="N485" s="20" t="s">
        <v>644</v>
      </c>
      <c r="O485" s="20" t="s">
        <v>642</v>
      </c>
      <c r="P485" s="20" t="s">
        <v>2740</v>
      </c>
      <c r="Q485" t="s">
        <v>2741</v>
      </c>
      <c r="R485" s="20" t="s">
        <v>639</v>
      </c>
      <c r="S485" s="20" t="s">
        <v>2143</v>
      </c>
      <c r="T485" s="20" t="s">
        <v>652</v>
      </c>
      <c r="U485" s="20" t="s">
        <v>337</v>
      </c>
      <c r="V485" s="20">
        <v>240</v>
      </c>
      <c r="W485" s="20" t="s">
        <v>330</v>
      </c>
      <c r="X485" s="20" t="s">
        <v>331</v>
      </c>
      <c r="Y485" s="20" t="s">
        <v>192</v>
      </c>
      <c r="Z485" s="20">
        <v>9104</v>
      </c>
      <c r="AA485" s="20" t="s">
        <v>651</v>
      </c>
      <c r="AC485" t="str">
        <f>+Combinar1[[#This Row],[Descripción Filtro URL 1]]</f>
        <v>Curarrehue</v>
      </c>
      <c r="AD485" t="str">
        <f>+Combinar1[[#This Row],[titulo]]&amp;AC485&amp;", "&amp;Combinar1[[#This Row],[temporalidad]]</f>
        <v>Elevación [Mínima-Media- Máxima], en la comuna de Curarrehue, 2021</v>
      </c>
      <c r="AE485" t="str">
        <f>+Combinar1[[#This Row],[descripcion_larga]]&amp;AC485&amp;", según datos del "&amp;Combinar1[[#This Row],[fuente]]&amp;", "&amp;Combinar1[[#This Row],[temporalidad]]</f>
        <v>Altitud/Elevación (msnm) promedio [Mínima-Media- Máxima], en la comuna de Curarrehue, según datos del DATA INTELLIGENCE, 2021</v>
      </c>
      <c r="AF485" t="e">
        <f>+Combinar1[[#This Row],[url]]&amp;Combinar1[[#This Row],[Complemento Link]]&amp;Combinar1[[#This Row],[id_fil_url 1]]&amp;#REF!&amp;#REF!</f>
        <v>#REF!</v>
      </c>
    </row>
    <row r="486" spans="1:32" x14ac:dyDescent="0.3">
      <c r="A486" s="20">
        <v>1</v>
      </c>
      <c r="B486" s="20" t="s">
        <v>329</v>
      </c>
      <c r="C486">
        <v>21</v>
      </c>
      <c r="D486" s="20">
        <v>21</v>
      </c>
      <c r="E486" s="20" t="s">
        <v>646</v>
      </c>
      <c r="F486" s="20"/>
      <c r="G486" s="20" t="s">
        <v>641</v>
      </c>
      <c r="H486" s="20" t="s">
        <v>640</v>
      </c>
      <c r="I486" s="20" t="s">
        <v>329</v>
      </c>
      <c r="K486" s="20" t="s">
        <v>637</v>
      </c>
      <c r="L486" s="20" t="s">
        <v>646</v>
      </c>
      <c r="M486" s="20">
        <v>2021</v>
      </c>
      <c r="N486" s="20" t="s">
        <v>638</v>
      </c>
      <c r="O486" s="20" t="s">
        <v>642</v>
      </c>
      <c r="P486" s="20" t="s">
        <v>2742</v>
      </c>
      <c r="Q486" t="s">
        <v>2742</v>
      </c>
      <c r="R486" s="20" t="s">
        <v>639</v>
      </c>
      <c r="S486" s="20" t="s">
        <v>647</v>
      </c>
      <c r="T486" s="20" t="s">
        <v>653</v>
      </c>
      <c r="U486" s="20" t="s">
        <v>337</v>
      </c>
      <c r="V486" s="20">
        <v>240</v>
      </c>
      <c r="W486" s="20" t="s">
        <v>330</v>
      </c>
      <c r="X486" s="20" t="s">
        <v>331</v>
      </c>
      <c r="Y486" s="20" t="s">
        <v>192</v>
      </c>
      <c r="Z486" s="20">
        <v>9104</v>
      </c>
      <c r="AA486" s="20" t="s">
        <v>651</v>
      </c>
      <c r="AC486" t="str">
        <f>+Combinar1[[#This Row],[Descripción Filtro URL 1]]</f>
        <v>Curarrehue</v>
      </c>
      <c r="AD486" t="str">
        <f>+Combinar1[[#This Row],[titulo]]&amp;AC486&amp;", "&amp;Combinar1[[#This Row],[temporalidad]]</f>
        <v>Pendiente (%) [Mínima-Media- Máxima], en la comuna de Curarrehue, 2021</v>
      </c>
      <c r="AE486" t="str">
        <f>+Combinar1[[#This Row],[descripcion_larga]]&amp;AC486&amp;", según datos del "&amp;Combinar1[[#This Row],[fuente]]&amp;", "&amp;Combinar1[[#This Row],[temporalidad]]</f>
        <v>Pendiente (%) [Mínima-Media- Máxima], en la comuna de Curarrehue, según datos del DATA INTELLIGENCE, 2021</v>
      </c>
      <c r="AF486" t="e">
        <f>+Combinar1[[#This Row],[url]]&amp;Combinar1[[#This Row],[Complemento Link]]&amp;Combinar1[[#This Row],[id_fil_url 1]]&amp;#REF!&amp;#REF!</f>
        <v>#REF!</v>
      </c>
    </row>
    <row r="487" spans="1:32" x14ac:dyDescent="0.3">
      <c r="A487" s="20">
        <v>1</v>
      </c>
      <c r="B487" s="20" t="s">
        <v>329</v>
      </c>
      <c r="C487">
        <v>22</v>
      </c>
      <c r="D487" s="20">
        <v>22</v>
      </c>
      <c r="E487" s="20" t="s">
        <v>646</v>
      </c>
      <c r="F487" s="20"/>
      <c r="G487" s="20" t="s">
        <v>641</v>
      </c>
      <c r="H487" s="20" t="s">
        <v>640</v>
      </c>
      <c r="I487" s="20" t="s">
        <v>329</v>
      </c>
      <c r="K487" s="20" t="s">
        <v>637</v>
      </c>
      <c r="L487" s="20" t="s">
        <v>646</v>
      </c>
      <c r="M487" s="20">
        <v>2021</v>
      </c>
      <c r="N487" s="20" t="s">
        <v>649</v>
      </c>
      <c r="O487" s="20" t="s">
        <v>642</v>
      </c>
      <c r="P487" s="20" t="s">
        <v>2743</v>
      </c>
      <c r="Q487" t="s">
        <v>2743</v>
      </c>
      <c r="R487" s="20" t="s">
        <v>639</v>
      </c>
      <c r="S487" s="20" t="s">
        <v>647</v>
      </c>
      <c r="T487" s="20" t="s">
        <v>654</v>
      </c>
      <c r="U487" s="20" t="s">
        <v>337</v>
      </c>
      <c r="V487" s="20">
        <v>240</v>
      </c>
      <c r="W487" s="20" t="s">
        <v>330</v>
      </c>
      <c r="X487" s="20" t="s">
        <v>331</v>
      </c>
      <c r="Y487" s="20" t="s">
        <v>192</v>
      </c>
      <c r="Z487" s="20">
        <v>9104</v>
      </c>
      <c r="AA487" s="20" t="s">
        <v>651</v>
      </c>
      <c r="AC487" t="str">
        <f>+Combinar1[[#This Row],[Descripción Filtro URL 1]]</f>
        <v>Curarrehue</v>
      </c>
      <c r="AD487" t="str">
        <f>+Combinar1[[#This Row],[titulo]]&amp;AC487&amp;", "&amp;Combinar1[[#This Row],[temporalidad]]</f>
        <v>Pendiente (grados) [Mínima-Media- Máxima], en la comuna de Curarrehue, 2021</v>
      </c>
      <c r="AE487" t="str">
        <f>+Combinar1[[#This Row],[descripcion_larga]]&amp;AC487&amp;", según datos del "&amp;Combinar1[[#This Row],[fuente]]&amp;", "&amp;Combinar1[[#This Row],[temporalidad]]</f>
        <v>Pendiente (grados) [Mínima-Media- Máxima], en la comuna de Curarrehue, según datos del DATA INTELLIGENCE, 2021</v>
      </c>
      <c r="AF487" t="e">
        <f>+Combinar1[[#This Row],[url]]&amp;Combinar1[[#This Row],[Complemento Link]]&amp;Combinar1[[#This Row],[id_fil_url 1]]&amp;#REF!&amp;#REF!</f>
        <v>#REF!</v>
      </c>
    </row>
    <row r="488" spans="1:32" x14ac:dyDescent="0.3">
      <c r="A488" s="20">
        <v>1</v>
      </c>
      <c r="B488" s="20" t="s">
        <v>329</v>
      </c>
      <c r="C488">
        <v>20</v>
      </c>
      <c r="D488" s="20">
        <v>20</v>
      </c>
      <c r="E488" s="20" t="s">
        <v>643</v>
      </c>
      <c r="F488" s="20"/>
      <c r="G488" s="20" t="s">
        <v>641</v>
      </c>
      <c r="H488" s="20" t="s">
        <v>640</v>
      </c>
      <c r="I488" s="20" t="s">
        <v>329</v>
      </c>
      <c r="K488" s="20" t="s">
        <v>637</v>
      </c>
      <c r="L488" s="20" t="s">
        <v>643</v>
      </c>
      <c r="M488" s="20">
        <v>2021</v>
      </c>
      <c r="N488" s="20" t="s">
        <v>644</v>
      </c>
      <c r="O488" s="20" t="s">
        <v>642</v>
      </c>
      <c r="P488" s="20" t="s">
        <v>2740</v>
      </c>
      <c r="Q488" t="s">
        <v>2741</v>
      </c>
      <c r="R488" s="20" t="s">
        <v>639</v>
      </c>
      <c r="S488" s="20" t="s">
        <v>2143</v>
      </c>
      <c r="T488" s="20" t="s">
        <v>652</v>
      </c>
      <c r="U488" s="20" t="s">
        <v>337</v>
      </c>
      <c r="V488" s="20">
        <v>240</v>
      </c>
      <c r="W488" s="20" t="s">
        <v>330</v>
      </c>
      <c r="X488" s="20" t="s">
        <v>331</v>
      </c>
      <c r="Y488" s="20" t="s">
        <v>193</v>
      </c>
      <c r="Z488" s="20">
        <v>9105</v>
      </c>
      <c r="AA488" s="20" t="s">
        <v>651</v>
      </c>
      <c r="AC488" t="str">
        <f>+Combinar1[[#This Row],[Descripción Filtro URL 1]]</f>
        <v>Freire</v>
      </c>
      <c r="AD488" t="str">
        <f>+Combinar1[[#This Row],[titulo]]&amp;AC488&amp;", "&amp;Combinar1[[#This Row],[temporalidad]]</f>
        <v>Elevación [Mínima-Media- Máxima], en la comuna de Freire, 2021</v>
      </c>
      <c r="AE488" t="str">
        <f>+Combinar1[[#This Row],[descripcion_larga]]&amp;AC488&amp;", según datos del "&amp;Combinar1[[#This Row],[fuente]]&amp;", "&amp;Combinar1[[#This Row],[temporalidad]]</f>
        <v>Altitud/Elevación (msnm) promedio [Mínima-Media- Máxima], en la comuna de Freire, según datos del DATA INTELLIGENCE, 2021</v>
      </c>
      <c r="AF488" t="e">
        <f>+Combinar1[[#This Row],[url]]&amp;Combinar1[[#This Row],[Complemento Link]]&amp;Combinar1[[#This Row],[id_fil_url 1]]&amp;#REF!&amp;#REF!</f>
        <v>#REF!</v>
      </c>
    </row>
    <row r="489" spans="1:32" x14ac:dyDescent="0.3">
      <c r="A489" s="20">
        <v>1</v>
      </c>
      <c r="B489" s="20" t="s">
        <v>329</v>
      </c>
      <c r="C489">
        <v>21</v>
      </c>
      <c r="D489" s="20">
        <v>21</v>
      </c>
      <c r="E489" s="20" t="s">
        <v>646</v>
      </c>
      <c r="F489" s="20"/>
      <c r="G489" s="20" t="s">
        <v>641</v>
      </c>
      <c r="H489" s="20" t="s">
        <v>640</v>
      </c>
      <c r="I489" s="20" t="s">
        <v>329</v>
      </c>
      <c r="K489" s="20" t="s">
        <v>637</v>
      </c>
      <c r="L489" s="20" t="s">
        <v>646</v>
      </c>
      <c r="M489" s="20">
        <v>2021</v>
      </c>
      <c r="N489" s="20" t="s">
        <v>638</v>
      </c>
      <c r="O489" s="20" t="s">
        <v>642</v>
      </c>
      <c r="P489" s="20" t="s">
        <v>2742</v>
      </c>
      <c r="Q489" t="s">
        <v>2742</v>
      </c>
      <c r="R489" s="20" t="s">
        <v>639</v>
      </c>
      <c r="S489" s="20" t="s">
        <v>647</v>
      </c>
      <c r="T489" s="20" t="s">
        <v>653</v>
      </c>
      <c r="U489" s="20" t="s">
        <v>337</v>
      </c>
      <c r="V489" s="20">
        <v>240</v>
      </c>
      <c r="W489" s="20" t="s">
        <v>330</v>
      </c>
      <c r="X489" s="20" t="s">
        <v>331</v>
      </c>
      <c r="Y489" s="20" t="s">
        <v>193</v>
      </c>
      <c r="Z489" s="20">
        <v>9105</v>
      </c>
      <c r="AA489" s="20" t="s">
        <v>651</v>
      </c>
      <c r="AC489" t="str">
        <f>+Combinar1[[#This Row],[Descripción Filtro URL 1]]</f>
        <v>Freire</v>
      </c>
      <c r="AD489" t="str">
        <f>+Combinar1[[#This Row],[titulo]]&amp;AC489&amp;", "&amp;Combinar1[[#This Row],[temporalidad]]</f>
        <v>Pendiente (%) [Mínima-Media- Máxima], en la comuna de Freire, 2021</v>
      </c>
      <c r="AE489" t="str">
        <f>+Combinar1[[#This Row],[descripcion_larga]]&amp;AC489&amp;", según datos del "&amp;Combinar1[[#This Row],[fuente]]&amp;", "&amp;Combinar1[[#This Row],[temporalidad]]</f>
        <v>Pendiente (%) [Mínima-Media- Máxima], en la comuna de Freire, según datos del DATA INTELLIGENCE, 2021</v>
      </c>
      <c r="AF489" t="e">
        <f>+Combinar1[[#This Row],[url]]&amp;Combinar1[[#This Row],[Complemento Link]]&amp;Combinar1[[#This Row],[id_fil_url 1]]&amp;#REF!&amp;#REF!</f>
        <v>#REF!</v>
      </c>
    </row>
    <row r="490" spans="1:32" x14ac:dyDescent="0.3">
      <c r="A490" s="20">
        <v>1</v>
      </c>
      <c r="B490" s="20" t="s">
        <v>329</v>
      </c>
      <c r="C490">
        <v>22</v>
      </c>
      <c r="D490" s="20">
        <v>22</v>
      </c>
      <c r="E490" s="20" t="s">
        <v>646</v>
      </c>
      <c r="F490" s="20"/>
      <c r="G490" s="20" t="s">
        <v>641</v>
      </c>
      <c r="H490" s="20" t="s">
        <v>640</v>
      </c>
      <c r="I490" s="20" t="s">
        <v>329</v>
      </c>
      <c r="K490" s="20" t="s">
        <v>637</v>
      </c>
      <c r="L490" s="20" t="s">
        <v>646</v>
      </c>
      <c r="M490" s="20">
        <v>2021</v>
      </c>
      <c r="N490" s="20" t="s">
        <v>649</v>
      </c>
      <c r="O490" s="20" t="s">
        <v>642</v>
      </c>
      <c r="P490" s="20" t="s">
        <v>2743</v>
      </c>
      <c r="Q490" t="s">
        <v>2743</v>
      </c>
      <c r="R490" s="20" t="s">
        <v>639</v>
      </c>
      <c r="S490" s="20" t="s">
        <v>647</v>
      </c>
      <c r="T490" s="20" t="s">
        <v>654</v>
      </c>
      <c r="U490" s="20" t="s">
        <v>337</v>
      </c>
      <c r="V490" s="20">
        <v>240</v>
      </c>
      <c r="W490" s="20" t="s">
        <v>330</v>
      </c>
      <c r="X490" s="20" t="s">
        <v>331</v>
      </c>
      <c r="Y490" s="20" t="s">
        <v>193</v>
      </c>
      <c r="Z490" s="20">
        <v>9105</v>
      </c>
      <c r="AA490" s="20" t="s">
        <v>651</v>
      </c>
      <c r="AC490" t="str">
        <f>+Combinar1[[#This Row],[Descripción Filtro URL 1]]</f>
        <v>Freire</v>
      </c>
      <c r="AD490" t="str">
        <f>+Combinar1[[#This Row],[titulo]]&amp;AC490&amp;", "&amp;Combinar1[[#This Row],[temporalidad]]</f>
        <v>Pendiente (grados) [Mínima-Media- Máxima], en la comuna de Freire, 2021</v>
      </c>
      <c r="AE490" t="str">
        <f>+Combinar1[[#This Row],[descripcion_larga]]&amp;AC490&amp;", según datos del "&amp;Combinar1[[#This Row],[fuente]]&amp;", "&amp;Combinar1[[#This Row],[temporalidad]]</f>
        <v>Pendiente (grados) [Mínima-Media- Máxima], en la comuna de Freire, según datos del DATA INTELLIGENCE, 2021</v>
      </c>
      <c r="AF490" t="e">
        <f>+Combinar1[[#This Row],[url]]&amp;Combinar1[[#This Row],[Complemento Link]]&amp;Combinar1[[#This Row],[id_fil_url 1]]&amp;#REF!&amp;#REF!</f>
        <v>#REF!</v>
      </c>
    </row>
    <row r="491" spans="1:32" x14ac:dyDescent="0.3">
      <c r="A491" s="20">
        <v>1</v>
      </c>
      <c r="B491" s="20" t="s">
        <v>329</v>
      </c>
      <c r="C491">
        <v>20</v>
      </c>
      <c r="D491" s="20">
        <v>20</v>
      </c>
      <c r="E491" s="20" t="s">
        <v>643</v>
      </c>
      <c r="F491" s="20"/>
      <c r="G491" s="20" t="s">
        <v>641</v>
      </c>
      <c r="H491" s="20" t="s">
        <v>640</v>
      </c>
      <c r="I491" s="20" t="s">
        <v>329</v>
      </c>
      <c r="K491" s="20" t="s">
        <v>637</v>
      </c>
      <c r="L491" s="20" t="s">
        <v>643</v>
      </c>
      <c r="M491" s="20">
        <v>2021</v>
      </c>
      <c r="N491" s="20" t="s">
        <v>644</v>
      </c>
      <c r="O491" s="20" t="s">
        <v>642</v>
      </c>
      <c r="P491" s="20" t="s">
        <v>2740</v>
      </c>
      <c r="Q491" t="s">
        <v>2741</v>
      </c>
      <c r="R491" s="20" t="s">
        <v>639</v>
      </c>
      <c r="S491" s="20" t="s">
        <v>2143</v>
      </c>
      <c r="T491" s="20" t="s">
        <v>652</v>
      </c>
      <c r="U491" s="20" t="s">
        <v>337</v>
      </c>
      <c r="V491" s="20">
        <v>240</v>
      </c>
      <c r="W491" s="20" t="s">
        <v>330</v>
      </c>
      <c r="X491" s="20" t="s">
        <v>331</v>
      </c>
      <c r="Y491" s="20" t="s">
        <v>194</v>
      </c>
      <c r="Z491" s="20">
        <v>9106</v>
      </c>
      <c r="AA491" s="20" t="s">
        <v>651</v>
      </c>
      <c r="AC491" t="str">
        <f>+Combinar1[[#This Row],[Descripción Filtro URL 1]]</f>
        <v>Galvarino</v>
      </c>
      <c r="AD491" t="str">
        <f>+Combinar1[[#This Row],[titulo]]&amp;AC491&amp;", "&amp;Combinar1[[#This Row],[temporalidad]]</f>
        <v>Elevación [Mínima-Media- Máxima], en la comuna de Galvarino, 2021</v>
      </c>
      <c r="AE491" t="str">
        <f>+Combinar1[[#This Row],[descripcion_larga]]&amp;AC491&amp;", según datos del "&amp;Combinar1[[#This Row],[fuente]]&amp;", "&amp;Combinar1[[#This Row],[temporalidad]]</f>
        <v>Altitud/Elevación (msnm) promedio [Mínima-Media- Máxima], en la comuna de Galvarino, según datos del DATA INTELLIGENCE, 2021</v>
      </c>
      <c r="AF491" t="e">
        <f>+Combinar1[[#This Row],[url]]&amp;Combinar1[[#This Row],[Complemento Link]]&amp;Combinar1[[#This Row],[id_fil_url 1]]&amp;#REF!&amp;#REF!</f>
        <v>#REF!</v>
      </c>
    </row>
    <row r="492" spans="1:32" x14ac:dyDescent="0.3">
      <c r="A492" s="20">
        <v>1</v>
      </c>
      <c r="B492" s="20" t="s">
        <v>329</v>
      </c>
      <c r="C492">
        <v>21</v>
      </c>
      <c r="D492" s="20">
        <v>21</v>
      </c>
      <c r="E492" s="20" t="s">
        <v>646</v>
      </c>
      <c r="F492" s="20"/>
      <c r="G492" s="20" t="s">
        <v>641</v>
      </c>
      <c r="H492" s="20" t="s">
        <v>640</v>
      </c>
      <c r="I492" s="20" t="s">
        <v>329</v>
      </c>
      <c r="K492" s="20" t="s">
        <v>637</v>
      </c>
      <c r="L492" s="20" t="s">
        <v>646</v>
      </c>
      <c r="M492" s="20">
        <v>2021</v>
      </c>
      <c r="N492" s="20" t="s">
        <v>638</v>
      </c>
      <c r="O492" s="20" t="s">
        <v>642</v>
      </c>
      <c r="P492" s="20" t="s">
        <v>2742</v>
      </c>
      <c r="Q492" t="s">
        <v>2742</v>
      </c>
      <c r="R492" s="20" t="s">
        <v>639</v>
      </c>
      <c r="S492" s="20" t="s">
        <v>647</v>
      </c>
      <c r="T492" s="20" t="s">
        <v>653</v>
      </c>
      <c r="U492" s="20" t="s">
        <v>337</v>
      </c>
      <c r="V492" s="20">
        <v>240</v>
      </c>
      <c r="W492" s="20" t="s">
        <v>330</v>
      </c>
      <c r="X492" s="20" t="s">
        <v>331</v>
      </c>
      <c r="Y492" s="20" t="s">
        <v>194</v>
      </c>
      <c r="Z492" s="20">
        <v>9106</v>
      </c>
      <c r="AA492" s="20" t="s">
        <v>651</v>
      </c>
      <c r="AC492" t="str">
        <f>+Combinar1[[#This Row],[Descripción Filtro URL 1]]</f>
        <v>Galvarino</v>
      </c>
      <c r="AD492" t="str">
        <f>+Combinar1[[#This Row],[titulo]]&amp;AC492&amp;", "&amp;Combinar1[[#This Row],[temporalidad]]</f>
        <v>Pendiente (%) [Mínima-Media- Máxima], en la comuna de Galvarino, 2021</v>
      </c>
      <c r="AE492" t="str">
        <f>+Combinar1[[#This Row],[descripcion_larga]]&amp;AC492&amp;", según datos del "&amp;Combinar1[[#This Row],[fuente]]&amp;", "&amp;Combinar1[[#This Row],[temporalidad]]</f>
        <v>Pendiente (%) [Mínima-Media- Máxima], en la comuna de Galvarino, según datos del DATA INTELLIGENCE, 2021</v>
      </c>
      <c r="AF492" t="e">
        <f>+Combinar1[[#This Row],[url]]&amp;Combinar1[[#This Row],[Complemento Link]]&amp;Combinar1[[#This Row],[id_fil_url 1]]&amp;#REF!&amp;#REF!</f>
        <v>#REF!</v>
      </c>
    </row>
    <row r="493" spans="1:32" x14ac:dyDescent="0.3">
      <c r="A493" s="20">
        <v>1</v>
      </c>
      <c r="B493" s="20" t="s">
        <v>329</v>
      </c>
      <c r="C493">
        <v>22</v>
      </c>
      <c r="D493" s="20">
        <v>22</v>
      </c>
      <c r="E493" s="20" t="s">
        <v>646</v>
      </c>
      <c r="F493" s="20"/>
      <c r="G493" s="20" t="s">
        <v>641</v>
      </c>
      <c r="H493" s="20" t="s">
        <v>640</v>
      </c>
      <c r="I493" s="20" t="s">
        <v>329</v>
      </c>
      <c r="K493" s="20" t="s">
        <v>637</v>
      </c>
      <c r="L493" s="20" t="s">
        <v>646</v>
      </c>
      <c r="M493" s="20">
        <v>2021</v>
      </c>
      <c r="N493" s="20" t="s">
        <v>649</v>
      </c>
      <c r="O493" s="20" t="s">
        <v>642</v>
      </c>
      <c r="P493" s="20" t="s">
        <v>2743</v>
      </c>
      <c r="Q493" t="s">
        <v>2743</v>
      </c>
      <c r="R493" s="20" t="s">
        <v>639</v>
      </c>
      <c r="S493" s="20" t="s">
        <v>647</v>
      </c>
      <c r="T493" s="20" t="s">
        <v>654</v>
      </c>
      <c r="U493" s="20" t="s">
        <v>337</v>
      </c>
      <c r="V493" s="20">
        <v>240</v>
      </c>
      <c r="W493" s="20" t="s">
        <v>330</v>
      </c>
      <c r="X493" s="20" t="s">
        <v>331</v>
      </c>
      <c r="Y493" s="20" t="s">
        <v>194</v>
      </c>
      <c r="Z493" s="20">
        <v>9106</v>
      </c>
      <c r="AA493" s="20" t="s">
        <v>651</v>
      </c>
      <c r="AC493" t="str">
        <f>+Combinar1[[#This Row],[Descripción Filtro URL 1]]</f>
        <v>Galvarino</v>
      </c>
      <c r="AD493" t="str">
        <f>+Combinar1[[#This Row],[titulo]]&amp;AC493&amp;", "&amp;Combinar1[[#This Row],[temporalidad]]</f>
        <v>Pendiente (grados) [Mínima-Media- Máxima], en la comuna de Galvarino, 2021</v>
      </c>
      <c r="AE493" t="str">
        <f>+Combinar1[[#This Row],[descripcion_larga]]&amp;AC493&amp;", según datos del "&amp;Combinar1[[#This Row],[fuente]]&amp;", "&amp;Combinar1[[#This Row],[temporalidad]]</f>
        <v>Pendiente (grados) [Mínima-Media- Máxima], en la comuna de Galvarino, según datos del DATA INTELLIGENCE, 2021</v>
      </c>
      <c r="AF493" t="e">
        <f>+Combinar1[[#This Row],[url]]&amp;Combinar1[[#This Row],[Complemento Link]]&amp;Combinar1[[#This Row],[id_fil_url 1]]&amp;#REF!&amp;#REF!</f>
        <v>#REF!</v>
      </c>
    </row>
    <row r="494" spans="1:32" x14ac:dyDescent="0.3">
      <c r="A494" s="20">
        <v>1</v>
      </c>
      <c r="B494" s="20" t="s">
        <v>329</v>
      </c>
      <c r="C494">
        <v>20</v>
      </c>
      <c r="D494" s="20">
        <v>20</v>
      </c>
      <c r="E494" s="20" t="s">
        <v>643</v>
      </c>
      <c r="F494" s="20"/>
      <c r="G494" s="20" t="s">
        <v>641</v>
      </c>
      <c r="H494" s="20" t="s">
        <v>640</v>
      </c>
      <c r="I494" s="20" t="s">
        <v>329</v>
      </c>
      <c r="K494" s="20" t="s">
        <v>637</v>
      </c>
      <c r="L494" s="20" t="s">
        <v>643</v>
      </c>
      <c r="M494" s="20">
        <v>2021</v>
      </c>
      <c r="N494" s="20" t="s">
        <v>644</v>
      </c>
      <c r="O494" s="20" t="s">
        <v>642</v>
      </c>
      <c r="P494" s="20" t="s">
        <v>2740</v>
      </c>
      <c r="Q494" t="s">
        <v>2741</v>
      </c>
      <c r="R494" s="20" t="s">
        <v>639</v>
      </c>
      <c r="S494" s="20" t="s">
        <v>2143</v>
      </c>
      <c r="T494" s="20" t="s">
        <v>652</v>
      </c>
      <c r="U494" s="20" t="s">
        <v>337</v>
      </c>
      <c r="V494" s="20">
        <v>240</v>
      </c>
      <c r="W494" s="20" t="s">
        <v>330</v>
      </c>
      <c r="X494" s="20" t="s">
        <v>331</v>
      </c>
      <c r="Y494" s="20" t="s">
        <v>195</v>
      </c>
      <c r="Z494" s="20">
        <v>9107</v>
      </c>
      <c r="AA494" s="20" t="s">
        <v>651</v>
      </c>
      <c r="AC494" t="str">
        <f>+Combinar1[[#This Row],[Descripción Filtro URL 1]]</f>
        <v>Gorbea</v>
      </c>
      <c r="AD494" t="str">
        <f>+Combinar1[[#This Row],[titulo]]&amp;AC494&amp;", "&amp;Combinar1[[#This Row],[temporalidad]]</f>
        <v>Elevación [Mínima-Media- Máxima], en la comuna de Gorbea, 2021</v>
      </c>
      <c r="AE494" t="str">
        <f>+Combinar1[[#This Row],[descripcion_larga]]&amp;AC494&amp;", según datos del "&amp;Combinar1[[#This Row],[fuente]]&amp;", "&amp;Combinar1[[#This Row],[temporalidad]]</f>
        <v>Altitud/Elevación (msnm) promedio [Mínima-Media- Máxima], en la comuna de Gorbea, según datos del DATA INTELLIGENCE, 2021</v>
      </c>
      <c r="AF494" t="e">
        <f>+Combinar1[[#This Row],[url]]&amp;Combinar1[[#This Row],[Complemento Link]]&amp;Combinar1[[#This Row],[id_fil_url 1]]&amp;#REF!&amp;#REF!</f>
        <v>#REF!</v>
      </c>
    </row>
    <row r="495" spans="1:32" x14ac:dyDescent="0.3">
      <c r="A495" s="20">
        <v>1</v>
      </c>
      <c r="B495" s="20" t="s">
        <v>329</v>
      </c>
      <c r="C495">
        <v>21</v>
      </c>
      <c r="D495" s="20">
        <v>21</v>
      </c>
      <c r="E495" s="20" t="s">
        <v>646</v>
      </c>
      <c r="F495" s="20"/>
      <c r="G495" s="20" t="s">
        <v>641</v>
      </c>
      <c r="H495" s="20" t="s">
        <v>640</v>
      </c>
      <c r="I495" s="20" t="s">
        <v>329</v>
      </c>
      <c r="K495" s="20" t="s">
        <v>637</v>
      </c>
      <c r="L495" s="20" t="s">
        <v>646</v>
      </c>
      <c r="M495" s="20">
        <v>2021</v>
      </c>
      <c r="N495" s="20" t="s">
        <v>638</v>
      </c>
      <c r="O495" s="20" t="s">
        <v>642</v>
      </c>
      <c r="P495" s="20" t="s">
        <v>2742</v>
      </c>
      <c r="Q495" t="s">
        <v>2742</v>
      </c>
      <c r="R495" s="20" t="s">
        <v>639</v>
      </c>
      <c r="S495" s="20" t="s">
        <v>647</v>
      </c>
      <c r="T495" s="20" t="s">
        <v>653</v>
      </c>
      <c r="U495" s="20" t="s">
        <v>337</v>
      </c>
      <c r="V495" s="20">
        <v>240</v>
      </c>
      <c r="W495" s="20" t="s">
        <v>330</v>
      </c>
      <c r="X495" s="20" t="s">
        <v>331</v>
      </c>
      <c r="Y495" s="20" t="s">
        <v>195</v>
      </c>
      <c r="Z495" s="20">
        <v>9107</v>
      </c>
      <c r="AA495" s="20" t="s">
        <v>651</v>
      </c>
      <c r="AC495" t="str">
        <f>+Combinar1[[#This Row],[Descripción Filtro URL 1]]</f>
        <v>Gorbea</v>
      </c>
      <c r="AD495" t="str">
        <f>+Combinar1[[#This Row],[titulo]]&amp;AC495&amp;", "&amp;Combinar1[[#This Row],[temporalidad]]</f>
        <v>Pendiente (%) [Mínima-Media- Máxima], en la comuna de Gorbea, 2021</v>
      </c>
      <c r="AE495" t="str">
        <f>+Combinar1[[#This Row],[descripcion_larga]]&amp;AC495&amp;", según datos del "&amp;Combinar1[[#This Row],[fuente]]&amp;", "&amp;Combinar1[[#This Row],[temporalidad]]</f>
        <v>Pendiente (%) [Mínima-Media- Máxima], en la comuna de Gorbea, según datos del DATA INTELLIGENCE, 2021</v>
      </c>
      <c r="AF495" t="e">
        <f>+Combinar1[[#This Row],[url]]&amp;Combinar1[[#This Row],[Complemento Link]]&amp;Combinar1[[#This Row],[id_fil_url 1]]&amp;#REF!&amp;#REF!</f>
        <v>#REF!</v>
      </c>
    </row>
    <row r="496" spans="1:32" x14ac:dyDescent="0.3">
      <c r="A496" s="20">
        <v>1</v>
      </c>
      <c r="B496" s="20" t="s">
        <v>329</v>
      </c>
      <c r="C496">
        <v>22</v>
      </c>
      <c r="D496" s="20">
        <v>22</v>
      </c>
      <c r="E496" s="20" t="s">
        <v>646</v>
      </c>
      <c r="F496" s="20"/>
      <c r="G496" s="20" t="s">
        <v>641</v>
      </c>
      <c r="H496" s="20" t="s">
        <v>640</v>
      </c>
      <c r="I496" s="20" t="s">
        <v>329</v>
      </c>
      <c r="K496" s="20" t="s">
        <v>637</v>
      </c>
      <c r="L496" s="20" t="s">
        <v>646</v>
      </c>
      <c r="M496" s="20">
        <v>2021</v>
      </c>
      <c r="N496" s="20" t="s">
        <v>649</v>
      </c>
      <c r="O496" s="20" t="s">
        <v>642</v>
      </c>
      <c r="P496" s="20" t="s">
        <v>2743</v>
      </c>
      <c r="Q496" t="s">
        <v>2743</v>
      </c>
      <c r="R496" s="20" t="s">
        <v>639</v>
      </c>
      <c r="S496" s="20" t="s">
        <v>647</v>
      </c>
      <c r="T496" s="20" t="s">
        <v>654</v>
      </c>
      <c r="U496" s="20" t="s">
        <v>337</v>
      </c>
      <c r="V496" s="20">
        <v>240</v>
      </c>
      <c r="W496" s="20" t="s">
        <v>330</v>
      </c>
      <c r="X496" s="20" t="s">
        <v>331</v>
      </c>
      <c r="Y496" s="20" t="s">
        <v>195</v>
      </c>
      <c r="Z496" s="20">
        <v>9107</v>
      </c>
      <c r="AA496" s="20" t="s">
        <v>651</v>
      </c>
      <c r="AC496" t="str">
        <f>+Combinar1[[#This Row],[Descripción Filtro URL 1]]</f>
        <v>Gorbea</v>
      </c>
      <c r="AD496" t="str">
        <f>+Combinar1[[#This Row],[titulo]]&amp;AC496&amp;", "&amp;Combinar1[[#This Row],[temporalidad]]</f>
        <v>Pendiente (grados) [Mínima-Media- Máxima], en la comuna de Gorbea, 2021</v>
      </c>
      <c r="AE496" t="str">
        <f>+Combinar1[[#This Row],[descripcion_larga]]&amp;AC496&amp;", según datos del "&amp;Combinar1[[#This Row],[fuente]]&amp;", "&amp;Combinar1[[#This Row],[temporalidad]]</f>
        <v>Pendiente (grados) [Mínima-Media- Máxima], en la comuna de Gorbea, según datos del DATA INTELLIGENCE, 2021</v>
      </c>
      <c r="AF496" t="e">
        <f>+Combinar1[[#This Row],[url]]&amp;Combinar1[[#This Row],[Complemento Link]]&amp;Combinar1[[#This Row],[id_fil_url 1]]&amp;#REF!&amp;#REF!</f>
        <v>#REF!</v>
      </c>
    </row>
    <row r="497" spans="1:32" x14ac:dyDescent="0.3">
      <c r="A497" s="20">
        <v>1</v>
      </c>
      <c r="B497" s="20" t="s">
        <v>329</v>
      </c>
      <c r="C497">
        <v>20</v>
      </c>
      <c r="D497" s="20">
        <v>20</v>
      </c>
      <c r="E497" s="20" t="s">
        <v>643</v>
      </c>
      <c r="F497" s="20"/>
      <c r="G497" s="20" t="s">
        <v>641</v>
      </c>
      <c r="H497" s="20" t="s">
        <v>640</v>
      </c>
      <c r="I497" s="20" t="s">
        <v>329</v>
      </c>
      <c r="K497" s="20" t="s">
        <v>637</v>
      </c>
      <c r="L497" s="20" t="s">
        <v>643</v>
      </c>
      <c r="M497" s="20">
        <v>2021</v>
      </c>
      <c r="N497" s="20" t="s">
        <v>644</v>
      </c>
      <c r="O497" s="20" t="s">
        <v>642</v>
      </c>
      <c r="P497" s="20" t="s">
        <v>2740</v>
      </c>
      <c r="Q497" t="s">
        <v>2741</v>
      </c>
      <c r="R497" s="20" t="s">
        <v>639</v>
      </c>
      <c r="S497" s="20" t="s">
        <v>2143</v>
      </c>
      <c r="T497" s="20" t="s">
        <v>652</v>
      </c>
      <c r="U497" s="20" t="s">
        <v>337</v>
      </c>
      <c r="V497" s="20">
        <v>240</v>
      </c>
      <c r="W497" s="20" t="s">
        <v>330</v>
      </c>
      <c r="X497" s="20" t="s">
        <v>331</v>
      </c>
      <c r="Y497" s="20" t="s">
        <v>196</v>
      </c>
      <c r="Z497" s="20">
        <v>9108</v>
      </c>
      <c r="AA497" s="20" t="s">
        <v>651</v>
      </c>
      <c r="AC497" t="str">
        <f>+Combinar1[[#This Row],[Descripción Filtro URL 1]]</f>
        <v>Lautaro</v>
      </c>
      <c r="AD497" t="str">
        <f>+Combinar1[[#This Row],[titulo]]&amp;AC497&amp;", "&amp;Combinar1[[#This Row],[temporalidad]]</f>
        <v>Elevación [Mínima-Media- Máxima], en la comuna de Lautaro, 2021</v>
      </c>
      <c r="AE497" t="str">
        <f>+Combinar1[[#This Row],[descripcion_larga]]&amp;AC497&amp;", según datos del "&amp;Combinar1[[#This Row],[fuente]]&amp;", "&amp;Combinar1[[#This Row],[temporalidad]]</f>
        <v>Altitud/Elevación (msnm) promedio [Mínima-Media- Máxima], en la comuna de Lautaro, según datos del DATA INTELLIGENCE, 2021</v>
      </c>
      <c r="AF497" t="e">
        <f>+Combinar1[[#This Row],[url]]&amp;Combinar1[[#This Row],[Complemento Link]]&amp;Combinar1[[#This Row],[id_fil_url 1]]&amp;#REF!&amp;#REF!</f>
        <v>#REF!</v>
      </c>
    </row>
    <row r="498" spans="1:32" x14ac:dyDescent="0.3">
      <c r="A498" s="20">
        <v>1</v>
      </c>
      <c r="B498" s="20" t="s">
        <v>329</v>
      </c>
      <c r="C498">
        <v>21</v>
      </c>
      <c r="D498" s="20">
        <v>21</v>
      </c>
      <c r="E498" s="20" t="s">
        <v>646</v>
      </c>
      <c r="F498" s="20"/>
      <c r="G498" s="20" t="s">
        <v>641</v>
      </c>
      <c r="H498" s="20" t="s">
        <v>640</v>
      </c>
      <c r="I498" s="20" t="s">
        <v>329</v>
      </c>
      <c r="K498" s="20" t="s">
        <v>637</v>
      </c>
      <c r="L498" s="20" t="s">
        <v>646</v>
      </c>
      <c r="M498" s="20">
        <v>2021</v>
      </c>
      <c r="N498" s="20" t="s">
        <v>638</v>
      </c>
      <c r="O498" s="20" t="s">
        <v>642</v>
      </c>
      <c r="P498" s="20" t="s">
        <v>2742</v>
      </c>
      <c r="Q498" t="s">
        <v>2742</v>
      </c>
      <c r="R498" s="20" t="s">
        <v>639</v>
      </c>
      <c r="S498" s="20" t="s">
        <v>647</v>
      </c>
      <c r="T498" s="20" t="s">
        <v>653</v>
      </c>
      <c r="U498" s="20" t="s">
        <v>337</v>
      </c>
      <c r="V498" s="20">
        <v>240</v>
      </c>
      <c r="W498" s="20" t="s">
        <v>330</v>
      </c>
      <c r="X498" s="20" t="s">
        <v>331</v>
      </c>
      <c r="Y498" s="20" t="s">
        <v>196</v>
      </c>
      <c r="Z498" s="20">
        <v>9108</v>
      </c>
      <c r="AA498" s="20" t="s">
        <v>651</v>
      </c>
      <c r="AC498" t="str">
        <f>+Combinar1[[#This Row],[Descripción Filtro URL 1]]</f>
        <v>Lautaro</v>
      </c>
      <c r="AD498" t="str">
        <f>+Combinar1[[#This Row],[titulo]]&amp;AC498&amp;", "&amp;Combinar1[[#This Row],[temporalidad]]</f>
        <v>Pendiente (%) [Mínima-Media- Máxima], en la comuna de Lautaro, 2021</v>
      </c>
      <c r="AE498" t="str">
        <f>+Combinar1[[#This Row],[descripcion_larga]]&amp;AC498&amp;", según datos del "&amp;Combinar1[[#This Row],[fuente]]&amp;", "&amp;Combinar1[[#This Row],[temporalidad]]</f>
        <v>Pendiente (%) [Mínima-Media- Máxima], en la comuna de Lautaro, según datos del DATA INTELLIGENCE, 2021</v>
      </c>
      <c r="AF498" t="e">
        <f>+Combinar1[[#This Row],[url]]&amp;Combinar1[[#This Row],[Complemento Link]]&amp;Combinar1[[#This Row],[id_fil_url 1]]&amp;#REF!&amp;#REF!</f>
        <v>#REF!</v>
      </c>
    </row>
    <row r="499" spans="1:32" x14ac:dyDescent="0.3">
      <c r="A499" s="20">
        <v>1</v>
      </c>
      <c r="B499" s="20" t="s">
        <v>329</v>
      </c>
      <c r="C499">
        <v>22</v>
      </c>
      <c r="D499" s="20">
        <v>22</v>
      </c>
      <c r="E499" s="20" t="s">
        <v>646</v>
      </c>
      <c r="F499" s="20"/>
      <c r="G499" s="20" t="s">
        <v>641</v>
      </c>
      <c r="H499" s="20" t="s">
        <v>640</v>
      </c>
      <c r="I499" s="20" t="s">
        <v>329</v>
      </c>
      <c r="K499" s="20" t="s">
        <v>637</v>
      </c>
      <c r="L499" s="20" t="s">
        <v>646</v>
      </c>
      <c r="M499" s="20">
        <v>2021</v>
      </c>
      <c r="N499" s="20" t="s">
        <v>649</v>
      </c>
      <c r="O499" s="20" t="s">
        <v>642</v>
      </c>
      <c r="P499" s="20" t="s">
        <v>2743</v>
      </c>
      <c r="Q499" t="s">
        <v>2743</v>
      </c>
      <c r="R499" s="20" t="s">
        <v>639</v>
      </c>
      <c r="S499" s="20" t="s">
        <v>647</v>
      </c>
      <c r="T499" s="20" t="s">
        <v>654</v>
      </c>
      <c r="U499" s="20" t="s">
        <v>337</v>
      </c>
      <c r="V499" s="20">
        <v>240</v>
      </c>
      <c r="W499" s="20" t="s">
        <v>330</v>
      </c>
      <c r="X499" s="20" t="s">
        <v>331</v>
      </c>
      <c r="Y499" s="20" t="s">
        <v>196</v>
      </c>
      <c r="Z499" s="20">
        <v>9108</v>
      </c>
      <c r="AA499" s="20" t="s">
        <v>651</v>
      </c>
      <c r="AC499" t="str">
        <f>+Combinar1[[#This Row],[Descripción Filtro URL 1]]</f>
        <v>Lautaro</v>
      </c>
      <c r="AD499" t="str">
        <f>+Combinar1[[#This Row],[titulo]]&amp;AC499&amp;", "&amp;Combinar1[[#This Row],[temporalidad]]</f>
        <v>Pendiente (grados) [Mínima-Media- Máxima], en la comuna de Lautaro, 2021</v>
      </c>
      <c r="AE499" t="str">
        <f>+Combinar1[[#This Row],[descripcion_larga]]&amp;AC499&amp;", según datos del "&amp;Combinar1[[#This Row],[fuente]]&amp;", "&amp;Combinar1[[#This Row],[temporalidad]]</f>
        <v>Pendiente (grados) [Mínima-Media- Máxima], en la comuna de Lautaro, según datos del DATA INTELLIGENCE, 2021</v>
      </c>
      <c r="AF499" t="e">
        <f>+Combinar1[[#This Row],[url]]&amp;Combinar1[[#This Row],[Complemento Link]]&amp;Combinar1[[#This Row],[id_fil_url 1]]&amp;#REF!&amp;#REF!</f>
        <v>#REF!</v>
      </c>
    </row>
    <row r="500" spans="1:32" x14ac:dyDescent="0.3">
      <c r="A500" s="20">
        <v>1</v>
      </c>
      <c r="B500" s="20" t="s">
        <v>329</v>
      </c>
      <c r="C500">
        <v>20</v>
      </c>
      <c r="D500" s="20">
        <v>20</v>
      </c>
      <c r="E500" s="20" t="s">
        <v>643</v>
      </c>
      <c r="F500" s="20"/>
      <c r="G500" s="20" t="s">
        <v>641</v>
      </c>
      <c r="H500" s="20" t="s">
        <v>640</v>
      </c>
      <c r="I500" s="20" t="s">
        <v>329</v>
      </c>
      <c r="K500" s="20" t="s">
        <v>637</v>
      </c>
      <c r="L500" s="20" t="s">
        <v>643</v>
      </c>
      <c r="M500" s="20">
        <v>2021</v>
      </c>
      <c r="N500" s="20" t="s">
        <v>644</v>
      </c>
      <c r="O500" s="20" t="s">
        <v>642</v>
      </c>
      <c r="P500" s="20" t="s">
        <v>2740</v>
      </c>
      <c r="Q500" t="s">
        <v>2741</v>
      </c>
      <c r="R500" s="20" t="s">
        <v>639</v>
      </c>
      <c r="S500" s="20" t="s">
        <v>2143</v>
      </c>
      <c r="T500" s="20" t="s">
        <v>652</v>
      </c>
      <c r="U500" s="20" t="s">
        <v>337</v>
      </c>
      <c r="V500" s="20">
        <v>240</v>
      </c>
      <c r="W500" s="20" t="s">
        <v>330</v>
      </c>
      <c r="X500" s="20" t="s">
        <v>331</v>
      </c>
      <c r="Y500" s="20" t="s">
        <v>197</v>
      </c>
      <c r="Z500" s="20">
        <v>9109</v>
      </c>
      <c r="AA500" s="20" t="s">
        <v>651</v>
      </c>
      <c r="AC500" t="str">
        <f>+Combinar1[[#This Row],[Descripción Filtro URL 1]]</f>
        <v>Loncoche</v>
      </c>
      <c r="AD500" t="str">
        <f>+Combinar1[[#This Row],[titulo]]&amp;AC500&amp;", "&amp;Combinar1[[#This Row],[temporalidad]]</f>
        <v>Elevación [Mínima-Media- Máxima], en la comuna de Loncoche, 2021</v>
      </c>
      <c r="AE500" t="str">
        <f>+Combinar1[[#This Row],[descripcion_larga]]&amp;AC500&amp;", según datos del "&amp;Combinar1[[#This Row],[fuente]]&amp;", "&amp;Combinar1[[#This Row],[temporalidad]]</f>
        <v>Altitud/Elevación (msnm) promedio [Mínima-Media- Máxima], en la comuna de Loncoche, según datos del DATA INTELLIGENCE, 2021</v>
      </c>
      <c r="AF500" t="e">
        <f>+Combinar1[[#This Row],[url]]&amp;Combinar1[[#This Row],[Complemento Link]]&amp;Combinar1[[#This Row],[id_fil_url 1]]&amp;#REF!&amp;#REF!</f>
        <v>#REF!</v>
      </c>
    </row>
    <row r="501" spans="1:32" x14ac:dyDescent="0.3">
      <c r="A501" s="20">
        <v>1</v>
      </c>
      <c r="B501" s="20" t="s">
        <v>329</v>
      </c>
      <c r="C501">
        <v>21</v>
      </c>
      <c r="D501" s="20">
        <v>21</v>
      </c>
      <c r="E501" s="20" t="s">
        <v>646</v>
      </c>
      <c r="F501" s="20"/>
      <c r="G501" s="20" t="s">
        <v>641</v>
      </c>
      <c r="H501" s="20" t="s">
        <v>640</v>
      </c>
      <c r="I501" s="20" t="s">
        <v>329</v>
      </c>
      <c r="K501" s="20" t="s">
        <v>637</v>
      </c>
      <c r="L501" s="20" t="s">
        <v>646</v>
      </c>
      <c r="M501" s="20">
        <v>2021</v>
      </c>
      <c r="N501" s="20" t="s">
        <v>638</v>
      </c>
      <c r="O501" s="20" t="s">
        <v>642</v>
      </c>
      <c r="P501" s="20" t="s">
        <v>2742</v>
      </c>
      <c r="Q501" t="s">
        <v>2742</v>
      </c>
      <c r="R501" s="20" t="s">
        <v>639</v>
      </c>
      <c r="S501" s="20" t="s">
        <v>647</v>
      </c>
      <c r="T501" s="20" t="s">
        <v>653</v>
      </c>
      <c r="U501" s="20" t="s">
        <v>337</v>
      </c>
      <c r="V501" s="20">
        <v>240</v>
      </c>
      <c r="W501" s="20" t="s">
        <v>330</v>
      </c>
      <c r="X501" s="20" t="s">
        <v>331</v>
      </c>
      <c r="Y501" s="20" t="s">
        <v>197</v>
      </c>
      <c r="Z501" s="20">
        <v>9109</v>
      </c>
      <c r="AA501" s="20" t="s">
        <v>651</v>
      </c>
      <c r="AC501" t="str">
        <f>+Combinar1[[#This Row],[Descripción Filtro URL 1]]</f>
        <v>Loncoche</v>
      </c>
      <c r="AD501" t="str">
        <f>+Combinar1[[#This Row],[titulo]]&amp;AC501&amp;", "&amp;Combinar1[[#This Row],[temporalidad]]</f>
        <v>Pendiente (%) [Mínima-Media- Máxima], en la comuna de Loncoche, 2021</v>
      </c>
      <c r="AE501" t="str">
        <f>+Combinar1[[#This Row],[descripcion_larga]]&amp;AC501&amp;", según datos del "&amp;Combinar1[[#This Row],[fuente]]&amp;", "&amp;Combinar1[[#This Row],[temporalidad]]</f>
        <v>Pendiente (%) [Mínima-Media- Máxima], en la comuna de Loncoche, según datos del DATA INTELLIGENCE, 2021</v>
      </c>
      <c r="AF501" t="e">
        <f>+Combinar1[[#This Row],[url]]&amp;Combinar1[[#This Row],[Complemento Link]]&amp;Combinar1[[#This Row],[id_fil_url 1]]&amp;#REF!&amp;#REF!</f>
        <v>#REF!</v>
      </c>
    </row>
    <row r="502" spans="1:32" x14ac:dyDescent="0.3">
      <c r="A502" s="20">
        <v>1</v>
      </c>
      <c r="B502" s="20" t="s">
        <v>329</v>
      </c>
      <c r="C502">
        <v>22</v>
      </c>
      <c r="D502" s="20">
        <v>22</v>
      </c>
      <c r="E502" s="20" t="s">
        <v>646</v>
      </c>
      <c r="F502" s="20"/>
      <c r="G502" s="20" t="s">
        <v>641</v>
      </c>
      <c r="H502" s="20" t="s">
        <v>640</v>
      </c>
      <c r="I502" s="20" t="s">
        <v>329</v>
      </c>
      <c r="K502" s="20" t="s">
        <v>637</v>
      </c>
      <c r="L502" s="20" t="s">
        <v>646</v>
      </c>
      <c r="M502" s="20">
        <v>2021</v>
      </c>
      <c r="N502" s="20" t="s">
        <v>649</v>
      </c>
      <c r="O502" s="20" t="s">
        <v>642</v>
      </c>
      <c r="P502" s="20" t="s">
        <v>2743</v>
      </c>
      <c r="Q502" t="s">
        <v>2743</v>
      </c>
      <c r="R502" s="20" t="s">
        <v>639</v>
      </c>
      <c r="S502" s="20" t="s">
        <v>647</v>
      </c>
      <c r="T502" s="20" t="s">
        <v>654</v>
      </c>
      <c r="U502" s="20" t="s">
        <v>337</v>
      </c>
      <c r="V502" s="20">
        <v>240</v>
      </c>
      <c r="W502" s="20" t="s">
        <v>330</v>
      </c>
      <c r="X502" s="20" t="s">
        <v>331</v>
      </c>
      <c r="Y502" s="20" t="s">
        <v>197</v>
      </c>
      <c r="Z502" s="20">
        <v>9109</v>
      </c>
      <c r="AA502" s="20" t="s">
        <v>651</v>
      </c>
      <c r="AC502" t="str">
        <f>+Combinar1[[#This Row],[Descripción Filtro URL 1]]</f>
        <v>Loncoche</v>
      </c>
      <c r="AD502" t="str">
        <f>+Combinar1[[#This Row],[titulo]]&amp;AC502&amp;", "&amp;Combinar1[[#This Row],[temporalidad]]</f>
        <v>Pendiente (grados) [Mínima-Media- Máxima], en la comuna de Loncoche, 2021</v>
      </c>
      <c r="AE502" t="str">
        <f>+Combinar1[[#This Row],[descripcion_larga]]&amp;AC502&amp;", según datos del "&amp;Combinar1[[#This Row],[fuente]]&amp;", "&amp;Combinar1[[#This Row],[temporalidad]]</f>
        <v>Pendiente (grados) [Mínima-Media- Máxima], en la comuna de Loncoche, según datos del DATA INTELLIGENCE, 2021</v>
      </c>
      <c r="AF502" t="e">
        <f>+Combinar1[[#This Row],[url]]&amp;Combinar1[[#This Row],[Complemento Link]]&amp;Combinar1[[#This Row],[id_fil_url 1]]&amp;#REF!&amp;#REF!</f>
        <v>#REF!</v>
      </c>
    </row>
    <row r="503" spans="1:32" x14ac:dyDescent="0.3">
      <c r="A503" s="20">
        <v>1</v>
      </c>
      <c r="B503" s="20" t="s">
        <v>329</v>
      </c>
      <c r="C503">
        <v>20</v>
      </c>
      <c r="D503" s="20">
        <v>20</v>
      </c>
      <c r="E503" s="20" t="s">
        <v>643</v>
      </c>
      <c r="F503" s="20"/>
      <c r="G503" s="20" t="s">
        <v>641</v>
      </c>
      <c r="H503" s="20" t="s">
        <v>640</v>
      </c>
      <c r="I503" s="20" t="s">
        <v>329</v>
      </c>
      <c r="K503" s="20" t="s">
        <v>637</v>
      </c>
      <c r="L503" s="20" t="s">
        <v>643</v>
      </c>
      <c r="M503" s="20">
        <v>2021</v>
      </c>
      <c r="N503" s="20" t="s">
        <v>644</v>
      </c>
      <c r="O503" s="20" t="s">
        <v>642</v>
      </c>
      <c r="P503" s="20" t="s">
        <v>2740</v>
      </c>
      <c r="Q503" t="s">
        <v>2741</v>
      </c>
      <c r="R503" s="20" t="s">
        <v>639</v>
      </c>
      <c r="S503" s="20" t="s">
        <v>2143</v>
      </c>
      <c r="T503" s="20" t="s">
        <v>652</v>
      </c>
      <c r="U503" s="20" t="s">
        <v>337</v>
      </c>
      <c r="V503" s="20">
        <v>240</v>
      </c>
      <c r="W503" s="20" t="s">
        <v>330</v>
      </c>
      <c r="X503" s="20" t="s">
        <v>331</v>
      </c>
      <c r="Y503" s="20" t="s">
        <v>198</v>
      </c>
      <c r="Z503" s="20">
        <v>9110</v>
      </c>
      <c r="AA503" s="20" t="s">
        <v>651</v>
      </c>
      <c r="AC503" t="str">
        <f>+Combinar1[[#This Row],[Descripción Filtro URL 1]]</f>
        <v>Melipeuco</v>
      </c>
      <c r="AD503" t="str">
        <f>+Combinar1[[#This Row],[titulo]]&amp;AC503&amp;", "&amp;Combinar1[[#This Row],[temporalidad]]</f>
        <v>Elevación [Mínima-Media- Máxima], en la comuna de Melipeuco, 2021</v>
      </c>
      <c r="AE503" t="str">
        <f>+Combinar1[[#This Row],[descripcion_larga]]&amp;AC503&amp;", según datos del "&amp;Combinar1[[#This Row],[fuente]]&amp;", "&amp;Combinar1[[#This Row],[temporalidad]]</f>
        <v>Altitud/Elevación (msnm) promedio [Mínima-Media- Máxima], en la comuna de Melipeuco, según datos del DATA INTELLIGENCE, 2021</v>
      </c>
      <c r="AF503" t="e">
        <f>+Combinar1[[#This Row],[url]]&amp;Combinar1[[#This Row],[Complemento Link]]&amp;Combinar1[[#This Row],[id_fil_url 1]]&amp;#REF!&amp;#REF!</f>
        <v>#REF!</v>
      </c>
    </row>
    <row r="504" spans="1:32" x14ac:dyDescent="0.3">
      <c r="A504" s="20">
        <v>1</v>
      </c>
      <c r="B504" s="20" t="s">
        <v>329</v>
      </c>
      <c r="C504">
        <v>21</v>
      </c>
      <c r="D504" s="20">
        <v>21</v>
      </c>
      <c r="E504" s="20" t="s">
        <v>646</v>
      </c>
      <c r="F504" s="20"/>
      <c r="G504" s="20" t="s">
        <v>641</v>
      </c>
      <c r="H504" s="20" t="s">
        <v>640</v>
      </c>
      <c r="I504" s="20" t="s">
        <v>329</v>
      </c>
      <c r="K504" s="20" t="s">
        <v>637</v>
      </c>
      <c r="L504" s="20" t="s">
        <v>646</v>
      </c>
      <c r="M504" s="20">
        <v>2021</v>
      </c>
      <c r="N504" s="20" t="s">
        <v>638</v>
      </c>
      <c r="O504" s="20" t="s">
        <v>642</v>
      </c>
      <c r="P504" s="20" t="s">
        <v>2742</v>
      </c>
      <c r="Q504" t="s">
        <v>2742</v>
      </c>
      <c r="R504" s="20" t="s">
        <v>639</v>
      </c>
      <c r="S504" s="20" t="s">
        <v>647</v>
      </c>
      <c r="T504" s="20" t="s">
        <v>653</v>
      </c>
      <c r="U504" s="20" t="s">
        <v>337</v>
      </c>
      <c r="V504" s="20">
        <v>240</v>
      </c>
      <c r="W504" s="20" t="s">
        <v>330</v>
      </c>
      <c r="X504" s="20" t="s">
        <v>331</v>
      </c>
      <c r="Y504" s="20" t="s">
        <v>198</v>
      </c>
      <c r="Z504" s="20">
        <v>9110</v>
      </c>
      <c r="AA504" s="20" t="s">
        <v>651</v>
      </c>
      <c r="AC504" t="str">
        <f>+Combinar1[[#This Row],[Descripción Filtro URL 1]]</f>
        <v>Melipeuco</v>
      </c>
      <c r="AD504" t="str">
        <f>+Combinar1[[#This Row],[titulo]]&amp;AC504&amp;", "&amp;Combinar1[[#This Row],[temporalidad]]</f>
        <v>Pendiente (%) [Mínima-Media- Máxima], en la comuna de Melipeuco, 2021</v>
      </c>
      <c r="AE504" t="str">
        <f>+Combinar1[[#This Row],[descripcion_larga]]&amp;AC504&amp;", según datos del "&amp;Combinar1[[#This Row],[fuente]]&amp;", "&amp;Combinar1[[#This Row],[temporalidad]]</f>
        <v>Pendiente (%) [Mínima-Media- Máxima], en la comuna de Melipeuco, según datos del DATA INTELLIGENCE, 2021</v>
      </c>
      <c r="AF504" t="e">
        <f>+Combinar1[[#This Row],[url]]&amp;Combinar1[[#This Row],[Complemento Link]]&amp;Combinar1[[#This Row],[id_fil_url 1]]&amp;#REF!&amp;#REF!</f>
        <v>#REF!</v>
      </c>
    </row>
    <row r="505" spans="1:32" x14ac:dyDescent="0.3">
      <c r="A505" s="20">
        <v>1</v>
      </c>
      <c r="B505" s="20" t="s">
        <v>329</v>
      </c>
      <c r="C505">
        <v>22</v>
      </c>
      <c r="D505" s="20">
        <v>22</v>
      </c>
      <c r="E505" s="20" t="s">
        <v>646</v>
      </c>
      <c r="F505" s="20"/>
      <c r="G505" s="20" t="s">
        <v>641</v>
      </c>
      <c r="H505" s="20" t="s">
        <v>640</v>
      </c>
      <c r="I505" s="20" t="s">
        <v>329</v>
      </c>
      <c r="K505" s="20" t="s">
        <v>637</v>
      </c>
      <c r="L505" s="20" t="s">
        <v>646</v>
      </c>
      <c r="M505" s="20">
        <v>2021</v>
      </c>
      <c r="N505" s="20" t="s">
        <v>649</v>
      </c>
      <c r="O505" s="20" t="s">
        <v>642</v>
      </c>
      <c r="P505" s="20" t="s">
        <v>2743</v>
      </c>
      <c r="Q505" t="s">
        <v>2743</v>
      </c>
      <c r="R505" s="20" t="s">
        <v>639</v>
      </c>
      <c r="S505" s="20" t="s">
        <v>647</v>
      </c>
      <c r="T505" s="20" t="s">
        <v>654</v>
      </c>
      <c r="U505" s="20" t="s">
        <v>337</v>
      </c>
      <c r="V505" s="20">
        <v>240</v>
      </c>
      <c r="W505" s="20" t="s">
        <v>330</v>
      </c>
      <c r="X505" s="20" t="s">
        <v>331</v>
      </c>
      <c r="Y505" s="20" t="s">
        <v>198</v>
      </c>
      <c r="Z505" s="20">
        <v>9110</v>
      </c>
      <c r="AA505" s="20" t="s">
        <v>651</v>
      </c>
      <c r="AC505" t="str">
        <f>+Combinar1[[#This Row],[Descripción Filtro URL 1]]</f>
        <v>Melipeuco</v>
      </c>
      <c r="AD505" t="str">
        <f>+Combinar1[[#This Row],[titulo]]&amp;AC505&amp;", "&amp;Combinar1[[#This Row],[temporalidad]]</f>
        <v>Pendiente (grados) [Mínima-Media- Máxima], en la comuna de Melipeuco, 2021</v>
      </c>
      <c r="AE505" t="str">
        <f>+Combinar1[[#This Row],[descripcion_larga]]&amp;AC505&amp;", según datos del "&amp;Combinar1[[#This Row],[fuente]]&amp;", "&amp;Combinar1[[#This Row],[temporalidad]]</f>
        <v>Pendiente (grados) [Mínima-Media- Máxima], en la comuna de Melipeuco, según datos del DATA INTELLIGENCE, 2021</v>
      </c>
      <c r="AF505" t="e">
        <f>+Combinar1[[#This Row],[url]]&amp;Combinar1[[#This Row],[Complemento Link]]&amp;Combinar1[[#This Row],[id_fil_url 1]]&amp;#REF!&amp;#REF!</f>
        <v>#REF!</v>
      </c>
    </row>
    <row r="506" spans="1:32" x14ac:dyDescent="0.3">
      <c r="A506" s="20">
        <v>1</v>
      </c>
      <c r="B506" s="20" t="s">
        <v>329</v>
      </c>
      <c r="C506">
        <v>20</v>
      </c>
      <c r="D506" s="20">
        <v>20</v>
      </c>
      <c r="E506" s="20" t="s">
        <v>643</v>
      </c>
      <c r="F506" s="20"/>
      <c r="G506" s="20" t="s">
        <v>641</v>
      </c>
      <c r="H506" s="20" t="s">
        <v>640</v>
      </c>
      <c r="I506" s="20" t="s">
        <v>329</v>
      </c>
      <c r="K506" s="20" t="s">
        <v>637</v>
      </c>
      <c r="L506" s="20" t="s">
        <v>643</v>
      </c>
      <c r="M506" s="20">
        <v>2021</v>
      </c>
      <c r="N506" s="20" t="s">
        <v>644</v>
      </c>
      <c r="O506" s="20" t="s">
        <v>642</v>
      </c>
      <c r="P506" s="20" t="s">
        <v>2740</v>
      </c>
      <c r="Q506" t="s">
        <v>2741</v>
      </c>
      <c r="R506" s="20" t="s">
        <v>639</v>
      </c>
      <c r="S506" s="20" t="s">
        <v>2143</v>
      </c>
      <c r="T506" s="20" t="s">
        <v>652</v>
      </c>
      <c r="U506" s="20" t="s">
        <v>337</v>
      </c>
      <c r="V506" s="20">
        <v>240</v>
      </c>
      <c r="W506" s="20" t="s">
        <v>330</v>
      </c>
      <c r="X506" s="20" t="s">
        <v>331</v>
      </c>
      <c r="Y506" s="20" t="s">
        <v>199</v>
      </c>
      <c r="Z506" s="20">
        <v>9111</v>
      </c>
      <c r="AA506" s="20" t="s">
        <v>651</v>
      </c>
      <c r="AC506" t="str">
        <f>+Combinar1[[#This Row],[Descripción Filtro URL 1]]</f>
        <v>Nueva Imperial</v>
      </c>
      <c r="AD506" t="str">
        <f>+Combinar1[[#This Row],[titulo]]&amp;AC506&amp;", "&amp;Combinar1[[#This Row],[temporalidad]]</f>
        <v>Elevación [Mínima-Media- Máxima], en la comuna de Nueva Imperial, 2021</v>
      </c>
      <c r="AE506" t="str">
        <f>+Combinar1[[#This Row],[descripcion_larga]]&amp;AC506&amp;", según datos del "&amp;Combinar1[[#This Row],[fuente]]&amp;", "&amp;Combinar1[[#This Row],[temporalidad]]</f>
        <v>Altitud/Elevación (msnm) promedio [Mínima-Media- Máxima], en la comuna de Nueva Imperial, según datos del DATA INTELLIGENCE, 2021</v>
      </c>
      <c r="AF506" t="e">
        <f>+Combinar1[[#This Row],[url]]&amp;Combinar1[[#This Row],[Complemento Link]]&amp;Combinar1[[#This Row],[id_fil_url 1]]&amp;#REF!&amp;#REF!</f>
        <v>#REF!</v>
      </c>
    </row>
    <row r="507" spans="1:32" x14ac:dyDescent="0.3">
      <c r="A507" s="20">
        <v>1</v>
      </c>
      <c r="B507" s="20" t="s">
        <v>329</v>
      </c>
      <c r="C507">
        <v>21</v>
      </c>
      <c r="D507" s="20">
        <v>21</v>
      </c>
      <c r="E507" s="20" t="s">
        <v>646</v>
      </c>
      <c r="F507" s="20"/>
      <c r="G507" s="20" t="s">
        <v>641</v>
      </c>
      <c r="H507" s="20" t="s">
        <v>640</v>
      </c>
      <c r="I507" s="20" t="s">
        <v>329</v>
      </c>
      <c r="K507" s="20" t="s">
        <v>637</v>
      </c>
      <c r="L507" s="20" t="s">
        <v>646</v>
      </c>
      <c r="M507" s="20">
        <v>2021</v>
      </c>
      <c r="N507" s="20" t="s">
        <v>638</v>
      </c>
      <c r="O507" s="20" t="s">
        <v>642</v>
      </c>
      <c r="P507" s="20" t="s">
        <v>2742</v>
      </c>
      <c r="Q507" t="s">
        <v>2742</v>
      </c>
      <c r="R507" s="20" t="s">
        <v>639</v>
      </c>
      <c r="S507" s="20" t="s">
        <v>647</v>
      </c>
      <c r="T507" s="20" t="s">
        <v>653</v>
      </c>
      <c r="U507" s="20" t="s">
        <v>337</v>
      </c>
      <c r="V507" s="20">
        <v>240</v>
      </c>
      <c r="W507" s="20" t="s">
        <v>330</v>
      </c>
      <c r="X507" s="20" t="s">
        <v>331</v>
      </c>
      <c r="Y507" s="20" t="s">
        <v>199</v>
      </c>
      <c r="Z507" s="20">
        <v>9111</v>
      </c>
      <c r="AA507" s="20" t="s">
        <v>651</v>
      </c>
      <c r="AC507" t="str">
        <f>+Combinar1[[#This Row],[Descripción Filtro URL 1]]</f>
        <v>Nueva Imperial</v>
      </c>
      <c r="AD507" t="str">
        <f>+Combinar1[[#This Row],[titulo]]&amp;AC507&amp;", "&amp;Combinar1[[#This Row],[temporalidad]]</f>
        <v>Pendiente (%) [Mínima-Media- Máxima], en la comuna de Nueva Imperial, 2021</v>
      </c>
      <c r="AE507" t="str">
        <f>+Combinar1[[#This Row],[descripcion_larga]]&amp;AC507&amp;", según datos del "&amp;Combinar1[[#This Row],[fuente]]&amp;", "&amp;Combinar1[[#This Row],[temporalidad]]</f>
        <v>Pendiente (%) [Mínima-Media- Máxima], en la comuna de Nueva Imperial, según datos del DATA INTELLIGENCE, 2021</v>
      </c>
      <c r="AF507" t="e">
        <f>+Combinar1[[#This Row],[url]]&amp;Combinar1[[#This Row],[Complemento Link]]&amp;Combinar1[[#This Row],[id_fil_url 1]]&amp;#REF!&amp;#REF!</f>
        <v>#REF!</v>
      </c>
    </row>
    <row r="508" spans="1:32" x14ac:dyDescent="0.3">
      <c r="A508" s="20">
        <v>1</v>
      </c>
      <c r="B508" s="20" t="s">
        <v>329</v>
      </c>
      <c r="C508">
        <v>22</v>
      </c>
      <c r="D508" s="20">
        <v>22</v>
      </c>
      <c r="E508" s="20" t="s">
        <v>646</v>
      </c>
      <c r="F508" s="20"/>
      <c r="G508" s="20" t="s">
        <v>641</v>
      </c>
      <c r="H508" s="20" t="s">
        <v>640</v>
      </c>
      <c r="I508" s="20" t="s">
        <v>329</v>
      </c>
      <c r="K508" s="20" t="s">
        <v>637</v>
      </c>
      <c r="L508" s="20" t="s">
        <v>646</v>
      </c>
      <c r="M508" s="20">
        <v>2021</v>
      </c>
      <c r="N508" s="20" t="s">
        <v>649</v>
      </c>
      <c r="O508" s="20" t="s">
        <v>642</v>
      </c>
      <c r="P508" s="20" t="s">
        <v>2743</v>
      </c>
      <c r="Q508" t="s">
        <v>2743</v>
      </c>
      <c r="R508" s="20" t="s">
        <v>639</v>
      </c>
      <c r="S508" s="20" t="s">
        <v>647</v>
      </c>
      <c r="T508" s="20" t="s">
        <v>654</v>
      </c>
      <c r="U508" s="20" t="s">
        <v>337</v>
      </c>
      <c r="V508" s="20">
        <v>240</v>
      </c>
      <c r="W508" s="20" t="s">
        <v>330</v>
      </c>
      <c r="X508" s="20" t="s">
        <v>331</v>
      </c>
      <c r="Y508" s="20" t="s">
        <v>199</v>
      </c>
      <c r="Z508" s="20">
        <v>9111</v>
      </c>
      <c r="AA508" s="20" t="s">
        <v>651</v>
      </c>
      <c r="AC508" t="str">
        <f>+Combinar1[[#This Row],[Descripción Filtro URL 1]]</f>
        <v>Nueva Imperial</v>
      </c>
      <c r="AD508" t="str">
        <f>+Combinar1[[#This Row],[titulo]]&amp;AC508&amp;", "&amp;Combinar1[[#This Row],[temporalidad]]</f>
        <v>Pendiente (grados) [Mínima-Media- Máxima], en la comuna de Nueva Imperial, 2021</v>
      </c>
      <c r="AE508" t="str">
        <f>+Combinar1[[#This Row],[descripcion_larga]]&amp;AC508&amp;", según datos del "&amp;Combinar1[[#This Row],[fuente]]&amp;", "&amp;Combinar1[[#This Row],[temporalidad]]</f>
        <v>Pendiente (grados) [Mínima-Media- Máxima], en la comuna de Nueva Imperial, según datos del DATA INTELLIGENCE, 2021</v>
      </c>
      <c r="AF508" t="e">
        <f>+Combinar1[[#This Row],[url]]&amp;Combinar1[[#This Row],[Complemento Link]]&amp;Combinar1[[#This Row],[id_fil_url 1]]&amp;#REF!&amp;#REF!</f>
        <v>#REF!</v>
      </c>
    </row>
    <row r="509" spans="1:32" x14ac:dyDescent="0.3">
      <c r="A509" s="20">
        <v>1</v>
      </c>
      <c r="B509" s="20" t="s">
        <v>329</v>
      </c>
      <c r="C509">
        <v>20</v>
      </c>
      <c r="D509" s="20">
        <v>20</v>
      </c>
      <c r="E509" s="20" t="s">
        <v>643</v>
      </c>
      <c r="F509" s="20"/>
      <c r="G509" s="20" t="s">
        <v>641</v>
      </c>
      <c r="H509" s="20" t="s">
        <v>640</v>
      </c>
      <c r="I509" s="20" t="s">
        <v>329</v>
      </c>
      <c r="K509" s="20" t="s">
        <v>637</v>
      </c>
      <c r="L509" s="20" t="s">
        <v>643</v>
      </c>
      <c r="M509" s="20">
        <v>2021</v>
      </c>
      <c r="N509" s="20" t="s">
        <v>644</v>
      </c>
      <c r="O509" s="20" t="s">
        <v>642</v>
      </c>
      <c r="P509" s="20" t="s">
        <v>2740</v>
      </c>
      <c r="Q509" t="s">
        <v>2741</v>
      </c>
      <c r="R509" s="20" t="s">
        <v>639</v>
      </c>
      <c r="S509" s="20" t="s">
        <v>2143</v>
      </c>
      <c r="T509" s="20" t="s">
        <v>652</v>
      </c>
      <c r="U509" s="20" t="s">
        <v>337</v>
      </c>
      <c r="V509" s="20">
        <v>240</v>
      </c>
      <c r="W509" s="20" t="s">
        <v>330</v>
      </c>
      <c r="X509" s="20" t="s">
        <v>331</v>
      </c>
      <c r="Y509" s="20" t="s">
        <v>200</v>
      </c>
      <c r="Z509" s="20">
        <v>9112</v>
      </c>
      <c r="AA509" s="20" t="s">
        <v>651</v>
      </c>
      <c r="AC509" t="str">
        <f>+Combinar1[[#This Row],[Descripción Filtro URL 1]]</f>
        <v>Padre las Casas</v>
      </c>
      <c r="AD509" t="str">
        <f>+Combinar1[[#This Row],[titulo]]&amp;AC509&amp;", "&amp;Combinar1[[#This Row],[temporalidad]]</f>
        <v>Elevación [Mínima-Media- Máxima], en la comuna de Padre las Casas, 2021</v>
      </c>
      <c r="AE509" t="str">
        <f>+Combinar1[[#This Row],[descripcion_larga]]&amp;AC509&amp;", según datos del "&amp;Combinar1[[#This Row],[fuente]]&amp;", "&amp;Combinar1[[#This Row],[temporalidad]]</f>
        <v>Altitud/Elevación (msnm) promedio [Mínima-Media- Máxima], en la comuna de Padre las Casas, según datos del DATA INTELLIGENCE, 2021</v>
      </c>
      <c r="AF509" t="e">
        <f>+Combinar1[[#This Row],[url]]&amp;Combinar1[[#This Row],[Complemento Link]]&amp;Combinar1[[#This Row],[id_fil_url 1]]&amp;#REF!&amp;#REF!</f>
        <v>#REF!</v>
      </c>
    </row>
    <row r="510" spans="1:32" x14ac:dyDescent="0.3">
      <c r="A510" s="20">
        <v>1</v>
      </c>
      <c r="B510" s="20" t="s">
        <v>329</v>
      </c>
      <c r="C510">
        <v>21</v>
      </c>
      <c r="D510" s="20">
        <v>21</v>
      </c>
      <c r="E510" s="20" t="s">
        <v>646</v>
      </c>
      <c r="F510" s="20"/>
      <c r="G510" s="20" t="s">
        <v>641</v>
      </c>
      <c r="H510" s="20" t="s">
        <v>640</v>
      </c>
      <c r="I510" s="20" t="s">
        <v>329</v>
      </c>
      <c r="K510" s="20" t="s">
        <v>637</v>
      </c>
      <c r="L510" s="20" t="s">
        <v>646</v>
      </c>
      <c r="M510" s="20">
        <v>2021</v>
      </c>
      <c r="N510" s="20" t="s">
        <v>638</v>
      </c>
      <c r="O510" s="20" t="s">
        <v>642</v>
      </c>
      <c r="P510" s="20" t="s">
        <v>2742</v>
      </c>
      <c r="Q510" t="s">
        <v>2742</v>
      </c>
      <c r="R510" s="20" t="s">
        <v>639</v>
      </c>
      <c r="S510" s="20" t="s">
        <v>647</v>
      </c>
      <c r="T510" s="20" t="s">
        <v>653</v>
      </c>
      <c r="U510" s="20" t="s">
        <v>337</v>
      </c>
      <c r="V510" s="20">
        <v>240</v>
      </c>
      <c r="W510" s="20" t="s">
        <v>330</v>
      </c>
      <c r="X510" s="20" t="s">
        <v>331</v>
      </c>
      <c r="Y510" s="20" t="s">
        <v>200</v>
      </c>
      <c r="Z510" s="20">
        <v>9112</v>
      </c>
      <c r="AA510" s="20" t="s">
        <v>651</v>
      </c>
      <c r="AC510" t="str">
        <f>+Combinar1[[#This Row],[Descripción Filtro URL 1]]</f>
        <v>Padre las Casas</v>
      </c>
      <c r="AD510" t="str">
        <f>+Combinar1[[#This Row],[titulo]]&amp;AC510&amp;", "&amp;Combinar1[[#This Row],[temporalidad]]</f>
        <v>Pendiente (%) [Mínima-Media- Máxima], en la comuna de Padre las Casas, 2021</v>
      </c>
      <c r="AE510" t="str">
        <f>+Combinar1[[#This Row],[descripcion_larga]]&amp;AC510&amp;", según datos del "&amp;Combinar1[[#This Row],[fuente]]&amp;", "&amp;Combinar1[[#This Row],[temporalidad]]</f>
        <v>Pendiente (%) [Mínima-Media- Máxima], en la comuna de Padre las Casas, según datos del DATA INTELLIGENCE, 2021</v>
      </c>
      <c r="AF510" t="e">
        <f>+Combinar1[[#This Row],[url]]&amp;Combinar1[[#This Row],[Complemento Link]]&amp;Combinar1[[#This Row],[id_fil_url 1]]&amp;#REF!&amp;#REF!</f>
        <v>#REF!</v>
      </c>
    </row>
    <row r="511" spans="1:32" x14ac:dyDescent="0.3">
      <c r="A511" s="20">
        <v>1</v>
      </c>
      <c r="B511" s="20" t="s">
        <v>329</v>
      </c>
      <c r="C511">
        <v>22</v>
      </c>
      <c r="D511" s="20">
        <v>22</v>
      </c>
      <c r="E511" s="20" t="s">
        <v>646</v>
      </c>
      <c r="F511" s="20"/>
      <c r="G511" s="20" t="s">
        <v>641</v>
      </c>
      <c r="H511" s="20" t="s">
        <v>640</v>
      </c>
      <c r="I511" s="20" t="s">
        <v>329</v>
      </c>
      <c r="K511" s="20" t="s">
        <v>637</v>
      </c>
      <c r="L511" s="20" t="s">
        <v>646</v>
      </c>
      <c r="M511" s="20">
        <v>2021</v>
      </c>
      <c r="N511" s="20" t="s">
        <v>649</v>
      </c>
      <c r="O511" s="20" t="s">
        <v>642</v>
      </c>
      <c r="P511" s="20" t="s">
        <v>2743</v>
      </c>
      <c r="Q511" t="s">
        <v>2743</v>
      </c>
      <c r="R511" s="20" t="s">
        <v>639</v>
      </c>
      <c r="S511" s="20" t="s">
        <v>647</v>
      </c>
      <c r="T511" s="20" t="s">
        <v>654</v>
      </c>
      <c r="U511" s="20" t="s">
        <v>337</v>
      </c>
      <c r="V511" s="20">
        <v>240</v>
      </c>
      <c r="W511" s="20" t="s">
        <v>330</v>
      </c>
      <c r="X511" s="20" t="s">
        <v>331</v>
      </c>
      <c r="Y511" s="20" t="s">
        <v>200</v>
      </c>
      <c r="Z511" s="20">
        <v>9112</v>
      </c>
      <c r="AA511" s="20" t="s">
        <v>651</v>
      </c>
      <c r="AC511" t="str">
        <f>+Combinar1[[#This Row],[Descripción Filtro URL 1]]</f>
        <v>Padre las Casas</v>
      </c>
      <c r="AD511" t="str">
        <f>+Combinar1[[#This Row],[titulo]]&amp;AC511&amp;", "&amp;Combinar1[[#This Row],[temporalidad]]</f>
        <v>Pendiente (grados) [Mínima-Media- Máxima], en la comuna de Padre las Casas, 2021</v>
      </c>
      <c r="AE511" t="str">
        <f>+Combinar1[[#This Row],[descripcion_larga]]&amp;AC511&amp;", según datos del "&amp;Combinar1[[#This Row],[fuente]]&amp;", "&amp;Combinar1[[#This Row],[temporalidad]]</f>
        <v>Pendiente (grados) [Mínima-Media- Máxima], en la comuna de Padre las Casas, según datos del DATA INTELLIGENCE, 2021</v>
      </c>
      <c r="AF511" t="e">
        <f>+Combinar1[[#This Row],[url]]&amp;Combinar1[[#This Row],[Complemento Link]]&amp;Combinar1[[#This Row],[id_fil_url 1]]&amp;#REF!&amp;#REF!</f>
        <v>#REF!</v>
      </c>
    </row>
    <row r="512" spans="1:32" x14ac:dyDescent="0.3">
      <c r="A512" s="20">
        <v>1</v>
      </c>
      <c r="B512" s="20" t="s">
        <v>329</v>
      </c>
      <c r="C512">
        <v>20</v>
      </c>
      <c r="D512" s="20">
        <v>20</v>
      </c>
      <c r="E512" s="20" t="s">
        <v>643</v>
      </c>
      <c r="F512" s="20"/>
      <c r="G512" s="20" t="s">
        <v>641</v>
      </c>
      <c r="H512" s="20" t="s">
        <v>640</v>
      </c>
      <c r="I512" s="20" t="s">
        <v>329</v>
      </c>
      <c r="K512" s="20" t="s">
        <v>637</v>
      </c>
      <c r="L512" s="20" t="s">
        <v>643</v>
      </c>
      <c r="M512" s="20">
        <v>2021</v>
      </c>
      <c r="N512" s="20" t="s">
        <v>644</v>
      </c>
      <c r="O512" s="20" t="s">
        <v>642</v>
      </c>
      <c r="P512" s="20" t="s">
        <v>2740</v>
      </c>
      <c r="Q512" t="s">
        <v>2741</v>
      </c>
      <c r="R512" s="20" t="s">
        <v>639</v>
      </c>
      <c r="S512" s="20" t="s">
        <v>2143</v>
      </c>
      <c r="T512" s="20" t="s">
        <v>652</v>
      </c>
      <c r="U512" s="20" t="s">
        <v>337</v>
      </c>
      <c r="V512" s="20">
        <v>240</v>
      </c>
      <c r="W512" s="20" t="s">
        <v>330</v>
      </c>
      <c r="X512" s="20" t="s">
        <v>331</v>
      </c>
      <c r="Y512" s="20" t="s">
        <v>201</v>
      </c>
      <c r="Z512" s="20">
        <v>9113</v>
      </c>
      <c r="AA512" s="20" t="s">
        <v>651</v>
      </c>
      <c r="AC512" t="str">
        <f>+Combinar1[[#This Row],[Descripción Filtro URL 1]]</f>
        <v>Perquenco</v>
      </c>
      <c r="AD512" t="str">
        <f>+Combinar1[[#This Row],[titulo]]&amp;AC512&amp;", "&amp;Combinar1[[#This Row],[temporalidad]]</f>
        <v>Elevación [Mínima-Media- Máxima], en la comuna de Perquenco, 2021</v>
      </c>
      <c r="AE512" t="str">
        <f>+Combinar1[[#This Row],[descripcion_larga]]&amp;AC512&amp;", según datos del "&amp;Combinar1[[#This Row],[fuente]]&amp;", "&amp;Combinar1[[#This Row],[temporalidad]]</f>
        <v>Altitud/Elevación (msnm) promedio [Mínima-Media- Máxima], en la comuna de Perquenco, según datos del DATA INTELLIGENCE, 2021</v>
      </c>
      <c r="AF512" t="e">
        <f>+Combinar1[[#This Row],[url]]&amp;Combinar1[[#This Row],[Complemento Link]]&amp;Combinar1[[#This Row],[id_fil_url 1]]&amp;#REF!&amp;#REF!</f>
        <v>#REF!</v>
      </c>
    </row>
    <row r="513" spans="1:32" x14ac:dyDescent="0.3">
      <c r="A513" s="20">
        <v>1</v>
      </c>
      <c r="B513" s="20" t="s">
        <v>329</v>
      </c>
      <c r="C513">
        <v>21</v>
      </c>
      <c r="D513" s="20">
        <v>21</v>
      </c>
      <c r="E513" s="20" t="s">
        <v>646</v>
      </c>
      <c r="F513" s="20"/>
      <c r="G513" s="20" t="s">
        <v>641</v>
      </c>
      <c r="H513" s="20" t="s">
        <v>640</v>
      </c>
      <c r="I513" s="20" t="s">
        <v>329</v>
      </c>
      <c r="K513" s="20" t="s">
        <v>637</v>
      </c>
      <c r="L513" s="20" t="s">
        <v>646</v>
      </c>
      <c r="M513" s="20">
        <v>2021</v>
      </c>
      <c r="N513" s="20" t="s">
        <v>638</v>
      </c>
      <c r="O513" s="20" t="s">
        <v>642</v>
      </c>
      <c r="P513" s="20" t="s">
        <v>2742</v>
      </c>
      <c r="Q513" t="s">
        <v>2742</v>
      </c>
      <c r="R513" s="20" t="s">
        <v>639</v>
      </c>
      <c r="S513" s="20" t="s">
        <v>647</v>
      </c>
      <c r="T513" s="20" t="s">
        <v>653</v>
      </c>
      <c r="U513" s="20" t="s">
        <v>337</v>
      </c>
      <c r="V513" s="20">
        <v>240</v>
      </c>
      <c r="W513" s="20" t="s">
        <v>330</v>
      </c>
      <c r="X513" s="20" t="s">
        <v>331</v>
      </c>
      <c r="Y513" s="20" t="s">
        <v>201</v>
      </c>
      <c r="Z513" s="20">
        <v>9113</v>
      </c>
      <c r="AA513" s="20" t="s">
        <v>651</v>
      </c>
      <c r="AC513" t="str">
        <f>+Combinar1[[#This Row],[Descripción Filtro URL 1]]</f>
        <v>Perquenco</v>
      </c>
      <c r="AD513" t="str">
        <f>+Combinar1[[#This Row],[titulo]]&amp;AC513&amp;", "&amp;Combinar1[[#This Row],[temporalidad]]</f>
        <v>Pendiente (%) [Mínima-Media- Máxima], en la comuna de Perquenco, 2021</v>
      </c>
      <c r="AE513" t="str">
        <f>+Combinar1[[#This Row],[descripcion_larga]]&amp;AC513&amp;", según datos del "&amp;Combinar1[[#This Row],[fuente]]&amp;", "&amp;Combinar1[[#This Row],[temporalidad]]</f>
        <v>Pendiente (%) [Mínima-Media- Máxima], en la comuna de Perquenco, según datos del DATA INTELLIGENCE, 2021</v>
      </c>
      <c r="AF513" t="e">
        <f>+Combinar1[[#This Row],[url]]&amp;Combinar1[[#This Row],[Complemento Link]]&amp;Combinar1[[#This Row],[id_fil_url 1]]&amp;#REF!&amp;#REF!</f>
        <v>#REF!</v>
      </c>
    </row>
    <row r="514" spans="1:32" x14ac:dyDescent="0.3">
      <c r="A514" s="20">
        <v>1</v>
      </c>
      <c r="B514" s="20" t="s">
        <v>329</v>
      </c>
      <c r="C514">
        <v>22</v>
      </c>
      <c r="D514" s="20">
        <v>22</v>
      </c>
      <c r="E514" s="20" t="s">
        <v>646</v>
      </c>
      <c r="F514" s="20"/>
      <c r="G514" s="20" t="s">
        <v>641</v>
      </c>
      <c r="H514" s="20" t="s">
        <v>640</v>
      </c>
      <c r="I514" s="20" t="s">
        <v>329</v>
      </c>
      <c r="K514" s="20" t="s">
        <v>637</v>
      </c>
      <c r="L514" s="20" t="s">
        <v>646</v>
      </c>
      <c r="M514" s="20">
        <v>2021</v>
      </c>
      <c r="N514" s="20" t="s">
        <v>649</v>
      </c>
      <c r="O514" s="20" t="s">
        <v>642</v>
      </c>
      <c r="P514" s="20" t="s">
        <v>2743</v>
      </c>
      <c r="Q514" t="s">
        <v>2743</v>
      </c>
      <c r="R514" s="20" t="s">
        <v>639</v>
      </c>
      <c r="S514" s="20" t="s">
        <v>647</v>
      </c>
      <c r="T514" s="20" t="s">
        <v>654</v>
      </c>
      <c r="U514" s="20" t="s">
        <v>337</v>
      </c>
      <c r="V514" s="20">
        <v>240</v>
      </c>
      <c r="W514" s="20" t="s">
        <v>330</v>
      </c>
      <c r="X514" s="20" t="s">
        <v>331</v>
      </c>
      <c r="Y514" s="20" t="s">
        <v>201</v>
      </c>
      <c r="Z514" s="20">
        <v>9113</v>
      </c>
      <c r="AA514" s="20" t="s">
        <v>651</v>
      </c>
      <c r="AC514" t="str">
        <f>+Combinar1[[#This Row],[Descripción Filtro URL 1]]</f>
        <v>Perquenco</v>
      </c>
      <c r="AD514" t="str">
        <f>+Combinar1[[#This Row],[titulo]]&amp;AC514&amp;", "&amp;Combinar1[[#This Row],[temporalidad]]</f>
        <v>Pendiente (grados) [Mínima-Media- Máxima], en la comuna de Perquenco, 2021</v>
      </c>
      <c r="AE514" t="str">
        <f>+Combinar1[[#This Row],[descripcion_larga]]&amp;AC514&amp;", según datos del "&amp;Combinar1[[#This Row],[fuente]]&amp;", "&amp;Combinar1[[#This Row],[temporalidad]]</f>
        <v>Pendiente (grados) [Mínima-Media- Máxima], en la comuna de Perquenco, según datos del DATA INTELLIGENCE, 2021</v>
      </c>
      <c r="AF514" t="e">
        <f>+Combinar1[[#This Row],[url]]&amp;Combinar1[[#This Row],[Complemento Link]]&amp;Combinar1[[#This Row],[id_fil_url 1]]&amp;#REF!&amp;#REF!</f>
        <v>#REF!</v>
      </c>
    </row>
    <row r="515" spans="1:32" x14ac:dyDescent="0.3">
      <c r="A515" s="20">
        <v>1</v>
      </c>
      <c r="B515" s="20" t="s">
        <v>329</v>
      </c>
      <c r="C515">
        <v>20</v>
      </c>
      <c r="D515" s="20">
        <v>20</v>
      </c>
      <c r="E515" s="20" t="s">
        <v>643</v>
      </c>
      <c r="F515" s="20"/>
      <c r="G515" s="20" t="s">
        <v>641</v>
      </c>
      <c r="H515" s="20" t="s">
        <v>640</v>
      </c>
      <c r="I515" s="20" t="s">
        <v>329</v>
      </c>
      <c r="K515" s="20" t="s">
        <v>637</v>
      </c>
      <c r="L515" s="20" t="s">
        <v>643</v>
      </c>
      <c r="M515" s="20">
        <v>2021</v>
      </c>
      <c r="N515" s="20" t="s">
        <v>644</v>
      </c>
      <c r="O515" s="20" t="s">
        <v>642</v>
      </c>
      <c r="P515" s="20" t="s">
        <v>2740</v>
      </c>
      <c r="Q515" t="s">
        <v>2741</v>
      </c>
      <c r="R515" s="20" t="s">
        <v>639</v>
      </c>
      <c r="S515" s="20" t="s">
        <v>2143</v>
      </c>
      <c r="T515" s="20" t="s">
        <v>652</v>
      </c>
      <c r="U515" s="20" t="s">
        <v>337</v>
      </c>
      <c r="V515" s="20">
        <v>240</v>
      </c>
      <c r="W515" s="20" t="s">
        <v>330</v>
      </c>
      <c r="X515" s="20" t="s">
        <v>331</v>
      </c>
      <c r="Y515" s="20" t="s">
        <v>202</v>
      </c>
      <c r="Z515" s="20">
        <v>9114</v>
      </c>
      <c r="AA515" s="20" t="s">
        <v>651</v>
      </c>
      <c r="AC515" t="str">
        <f>+Combinar1[[#This Row],[Descripción Filtro URL 1]]</f>
        <v>Pitrufquén</v>
      </c>
      <c r="AD515" t="str">
        <f>+Combinar1[[#This Row],[titulo]]&amp;AC515&amp;", "&amp;Combinar1[[#This Row],[temporalidad]]</f>
        <v>Elevación [Mínima-Media- Máxima], en la comuna de Pitrufquén, 2021</v>
      </c>
      <c r="AE515" t="str">
        <f>+Combinar1[[#This Row],[descripcion_larga]]&amp;AC515&amp;", según datos del "&amp;Combinar1[[#This Row],[fuente]]&amp;", "&amp;Combinar1[[#This Row],[temporalidad]]</f>
        <v>Altitud/Elevación (msnm) promedio [Mínima-Media- Máxima], en la comuna de Pitrufquén, según datos del DATA INTELLIGENCE, 2021</v>
      </c>
      <c r="AF515" t="e">
        <f>+Combinar1[[#This Row],[url]]&amp;Combinar1[[#This Row],[Complemento Link]]&amp;Combinar1[[#This Row],[id_fil_url 1]]&amp;#REF!&amp;#REF!</f>
        <v>#REF!</v>
      </c>
    </row>
    <row r="516" spans="1:32" x14ac:dyDescent="0.3">
      <c r="A516" s="20">
        <v>1</v>
      </c>
      <c r="B516" s="20" t="s">
        <v>329</v>
      </c>
      <c r="C516">
        <v>21</v>
      </c>
      <c r="D516" s="20">
        <v>21</v>
      </c>
      <c r="E516" s="20" t="s">
        <v>646</v>
      </c>
      <c r="F516" s="20"/>
      <c r="G516" s="20" t="s">
        <v>641</v>
      </c>
      <c r="H516" s="20" t="s">
        <v>640</v>
      </c>
      <c r="I516" s="20" t="s">
        <v>329</v>
      </c>
      <c r="K516" s="20" t="s">
        <v>637</v>
      </c>
      <c r="L516" s="20" t="s">
        <v>646</v>
      </c>
      <c r="M516" s="20">
        <v>2021</v>
      </c>
      <c r="N516" s="20" t="s">
        <v>638</v>
      </c>
      <c r="O516" s="20" t="s">
        <v>642</v>
      </c>
      <c r="P516" s="20" t="s">
        <v>2742</v>
      </c>
      <c r="Q516" t="s">
        <v>2742</v>
      </c>
      <c r="R516" s="20" t="s">
        <v>639</v>
      </c>
      <c r="S516" s="20" t="s">
        <v>647</v>
      </c>
      <c r="T516" s="20" t="s">
        <v>653</v>
      </c>
      <c r="U516" s="20" t="s">
        <v>337</v>
      </c>
      <c r="V516" s="20">
        <v>240</v>
      </c>
      <c r="W516" s="20" t="s">
        <v>330</v>
      </c>
      <c r="X516" s="20" t="s">
        <v>331</v>
      </c>
      <c r="Y516" s="20" t="s">
        <v>202</v>
      </c>
      <c r="Z516" s="20">
        <v>9114</v>
      </c>
      <c r="AA516" s="20" t="s">
        <v>651</v>
      </c>
      <c r="AC516" t="str">
        <f>+Combinar1[[#This Row],[Descripción Filtro URL 1]]</f>
        <v>Pitrufquén</v>
      </c>
      <c r="AD516" t="str">
        <f>+Combinar1[[#This Row],[titulo]]&amp;AC516&amp;", "&amp;Combinar1[[#This Row],[temporalidad]]</f>
        <v>Pendiente (%) [Mínima-Media- Máxima], en la comuna de Pitrufquén, 2021</v>
      </c>
      <c r="AE516" t="str">
        <f>+Combinar1[[#This Row],[descripcion_larga]]&amp;AC516&amp;", según datos del "&amp;Combinar1[[#This Row],[fuente]]&amp;", "&amp;Combinar1[[#This Row],[temporalidad]]</f>
        <v>Pendiente (%) [Mínima-Media- Máxima], en la comuna de Pitrufquén, según datos del DATA INTELLIGENCE, 2021</v>
      </c>
      <c r="AF516" t="e">
        <f>+Combinar1[[#This Row],[url]]&amp;Combinar1[[#This Row],[Complemento Link]]&amp;Combinar1[[#This Row],[id_fil_url 1]]&amp;#REF!&amp;#REF!</f>
        <v>#REF!</v>
      </c>
    </row>
    <row r="517" spans="1:32" x14ac:dyDescent="0.3">
      <c r="A517" s="20">
        <v>1</v>
      </c>
      <c r="B517" s="20" t="s">
        <v>329</v>
      </c>
      <c r="C517">
        <v>22</v>
      </c>
      <c r="D517" s="20">
        <v>22</v>
      </c>
      <c r="E517" s="20" t="s">
        <v>646</v>
      </c>
      <c r="F517" s="20"/>
      <c r="G517" s="20" t="s">
        <v>641</v>
      </c>
      <c r="H517" s="20" t="s">
        <v>640</v>
      </c>
      <c r="I517" s="20" t="s">
        <v>329</v>
      </c>
      <c r="K517" s="20" t="s">
        <v>637</v>
      </c>
      <c r="L517" s="20" t="s">
        <v>646</v>
      </c>
      <c r="M517" s="20">
        <v>2021</v>
      </c>
      <c r="N517" s="20" t="s">
        <v>649</v>
      </c>
      <c r="O517" s="20" t="s">
        <v>642</v>
      </c>
      <c r="P517" s="20" t="s">
        <v>2743</v>
      </c>
      <c r="Q517" t="s">
        <v>2743</v>
      </c>
      <c r="R517" s="20" t="s">
        <v>639</v>
      </c>
      <c r="S517" s="20" t="s">
        <v>647</v>
      </c>
      <c r="T517" s="20" t="s">
        <v>654</v>
      </c>
      <c r="U517" s="20" t="s">
        <v>337</v>
      </c>
      <c r="V517" s="20">
        <v>240</v>
      </c>
      <c r="W517" s="20" t="s">
        <v>330</v>
      </c>
      <c r="X517" s="20" t="s">
        <v>331</v>
      </c>
      <c r="Y517" s="20" t="s">
        <v>202</v>
      </c>
      <c r="Z517" s="20">
        <v>9114</v>
      </c>
      <c r="AA517" s="20" t="s">
        <v>651</v>
      </c>
      <c r="AC517" t="str">
        <f>+Combinar1[[#This Row],[Descripción Filtro URL 1]]</f>
        <v>Pitrufquén</v>
      </c>
      <c r="AD517" t="str">
        <f>+Combinar1[[#This Row],[titulo]]&amp;AC517&amp;", "&amp;Combinar1[[#This Row],[temporalidad]]</f>
        <v>Pendiente (grados) [Mínima-Media- Máxima], en la comuna de Pitrufquén, 2021</v>
      </c>
      <c r="AE517" t="str">
        <f>+Combinar1[[#This Row],[descripcion_larga]]&amp;AC517&amp;", según datos del "&amp;Combinar1[[#This Row],[fuente]]&amp;", "&amp;Combinar1[[#This Row],[temporalidad]]</f>
        <v>Pendiente (grados) [Mínima-Media- Máxima], en la comuna de Pitrufquén, según datos del DATA INTELLIGENCE, 2021</v>
      </c>
      <c r="AF517" t="e">
        <f>+Combinar1[[#This Row],[url]]&amp;Combinar1[[#This Row],[Complemento Link]]&amp;Combinar1[[#This Row],[id_fil_url 1]]&amp;#REF!&amp;#REF!</f>
        <v>#REF!</v>
      </c>
    </row>
    <row r="518" spans="1:32" x14ac:dyDescent="0.3">
      <c r="A518" s="20">
        <v>1</v>
      </c>
      <c r="B518" s="20" t="s">
        <v>329</v>
      </c>
      <c r="C518">
        <v>20</v>
      </c>
      <c r="D518" s="20">
        <v>20</v>
      </c>
      <c r="E518" s="20" t="s">
        <v>643</v>
      </c>
      <c r="F518" s="20"/>
      <c r="G518" s="20" t="s">
        <v>641</v>
      </c>
      <c r="H518" s="20" t="s">
        <v>640</v>
      </c>
      <c r="I518" s="20" t="s">
        <v>329</v>
      </c>
      <c r="K518" s="20" t="s">
        <v>637</v>
      </c>
      <c r="L518" s="20" t="s">
        <v>643</v>
      </c>
      <c r="M518" s="20">
        <v>2021</v>
      </c>
      <c r="N518" s="20" t="s">
        <v>644</v>
      </c>
      <c r="O518" s="20" t="s">
        <v>642</v>
      </c>
      <c r="P518" s="20" t="s">
        <v>2740</v>
      </c>
      <c r="Q518" t="s">
        <v>2741</v>
      </c>
      <c r="R518" s="20" t="s">
        <v>639</v>
      </c>
      <c r="S518" s="20" t="s">
        <v>2143</v>
      </c>
      <c r="T518" s="20" t="s">
        <v>652</v>
      </c>
      <c r="U518" s="20" t="s">
        <v>337</v>
      </c>
      <c r="V518" s="20">
        <v>240</v>
      </c>
      <c r="W518" s="20" t="s">
        <v>330</v>
      </c>
      <c r="X518" s="20" t="s">
        <v>331</v>
      </c>
      <c r="Y518" s="20" t="s">
        <v>203</v>
      </c>
      <c r="Z518" s="20">
        <v>9115</v>
      </c>
      <c r="AA518" s="20" t="s">
        <v>651</v>
      </c>
      <c r="AC518" t="str">
        <f>+Combinar1[[#This Row],[Descripción Filtro URL 1]]</f>
        <v>Pucón</v>
      </c>
      <c r="AD518" t="str">
        <f>+Combinar1[[#This Row],[titulo]]&amp;AC518&amp;", "&amp;Combinar1[[#This Row],[temporalidad]]</f>
        <v>Elevación [Mínima-Media- Máxima], en la comuna de Pucón, 2021</v>
      </c>
      <c r="AE518" t="str">
        <f>+Combinar1[[#This Row],[descripcion_larga]]&amp;AC518&amp;", según datos del "&amp;Combinar1[[#This Row],[fuente]]&amp;", "&amp;Combinar1[[#This Row],[temporalidad]]</f>
        <v>Altitud/Elevación (msnm) promedio [Mínima-Media- Máxima], en la comuna de Pucón, según datos del DATA INTELLIGENCE, 2021</v>
      </c>
      <c r="AF518" t="e">
        <f>+Combinar1[[#This Row],[url]]&amp;Combinar1[[#This Row],[Complemento Link]]&amp;Combinar1[[#This Row],[id_fil_url 1]]&amp;#REF!&amp;#REF!</f>
        <v>#REF!</v>
      </c>
    </row>
    <row r="519" spans="1:32" x14ac:dyDescent="0.3">
      <c r="A519" s="20">
        <v>1</v>
      </c>
      <c r="B519" s="20" t="s">
        <v>329</v>
      </c>
      <c r="C519">
        <v>21</v>
      </c>
      <c r="D519" s="20">
        <v>21</v>
      </c>
      <c r="E519" s="20" t="s">
        <v>646</v>
      </c>
      <c r="F519" s="20"/>
      <c r="G519" s="20" t="s">
        <v>641</v>
      </c>
      <c r="H519" s="20" t="s">
        <v>640</v>
      </c>
      <c r="I519" s="20" t="s">
        <v>329</v>
      </c>
      <c r="K519" s="20" t="s">
        <v>637</v>
      </c>
      <c r="L519" s="20" t="s">
        <v>646</v>
      </c>
      <c r="M519" s="20">
        <v>2021</v>
      </c>
      <c r="N519" s="20" t="s">
        <v>638</v>
      </c>
      <c r="O519" s="20" t="s">
        <v>642</v>
      </c>
      <c r="P519" s="20" t="s">
        <v>2742</v>
      </c>
      <c r="Q519" t="s">
        <v>2742</v>
      </c>
      <c r="R519" s="20" t="s">
        <v>639</v>
      </c>
      <c r="S519" s="20" t="s">
        <v>647</v>
      </c>
      <c r="T519" s="20" t="s">
        <v>653</v>
      </c>
      <c r="U519" s="20" t="s">
        <v>337</v>
      </c>
      <c r="V519" s="20">
        <v>240</v>
      </c>
      <c r="W519" s="20" t="s">
        <v>330</v>
      </c>
      <c r="X519" s="20" t="s">
        <v>331</v>
      </c>
      <c r="Y519" s="20" t="s">
        <v>203</v>
      </c>
      <c r="Z519" s="20">
        <v>9115</v>
      </c>
      <c r="AA519" s="20" t="s">
        <v>651</v>
      </c>
      <c r="AC519" t="str">
        <f>+Combinar1[[#This Row],[Descripción Filtro URL 1]]</f>
        <v>Pucón</v>
      </c>
      <c r="AD519" t="str">
        <f>+Combinar1[[#This Row],[titulo]]&amp;AC519&amp;", "&amp;Combinar1[[#This Row],[temporalidad]]</f>
        <v>Pendiente (%) [Mínima-Media- Máxima], en la comuna de Pucón, 2021</v>
      </c>
      <c r="AE519" t="str">
        <f>+Combinar1[[#This Row],[descripcion_larga]]&amp;AC519&amp;", según datos del "&amp;Combinar1[[#This Row],[fuente]]&amp;", "&amp;Combinar1[[#This Row],[temporalidad]]</f>
        <v>Pendiente (%) [Mínima-Media- Máxima], en la comuna de Pucón, según datos del DATA INTELLIGENCE, 2021</v>
      </c>
      <c r="AF519" t="e">
        <f>+Combinar1[[#This Row],[url]]&amp;Combinar1[[#This Row],[Complemento Link]]&amp;Combinar1[[#This Row],[id_fil_url 1]]&amp;#REF!&amp;#REF!</f>
        <v>#REF!</v>
      </c>
    </row>
    <row r="520" spans="1:32" x14ac:dyDescent="0.3">
      <c r="A520" s="20">
        <v>1</v>
      </c>
      <c r="B520" s="20" t="s">
        <v>329</v>
      </c>
      <c r="C520">
        <v>22</v>
      </c>
      <c r="D520" s="20">
        <v>22</v>
      </c>
      <c r="E520" s="20" t="s">
        <v>646</v>
      </c>
      <c r="F520" s="20"/>
      <c r="G520" s="20" t="s">
        <v>641</v>
      </c>
      <c r="H520" s="20" t="s">
        <v>640</v>
      </c>
      <c r="I520" s="20" t="s">
        <v>329</v>
      </c>
      <c r="K520" s="20" t="s">
        <v>637</v>
      </c>
      <c r="L520" s="20" t="s">
        <v>646</v>
      </c>
      <c r="M520" s="20">
        <v>2021</v>
      </c>
      <c r="N520" s="20" t="s">
        <v>649</v>
      </c>
      <c r="O520" s="20" t="s">
        <v>642</v>
      </c>
      <c r="P520" s="20" t="s">
        <v>2743</v>
      </c>
      <c r="Q520" t="s">
        <v>2743</v>
      </c>
      <c r="R520" s="20" t="s">
        <v>639</v>
      </c>
      <c r="S520" s="20" t="s">
        <v>647</v>
      </c>
      <c r="T520" s="20" t="s">
        <v>654</v>
      </c>
      <c r="U520" s="20" t="s">
        <v>337</v>
      </c>
      <c r="V520" s="20">
        <v>240</v>
      </c>
      <c r="W520" s="20" t="s">
        <v>330</v>
      </c>
      <c r="X520" s="20" t="s">
        <v>331</v>
      </c>
      <c r="Y520" s="20" t="s">
        <v>203</v>
      </c>
      <c r="Z520" s="20">
        <v>9115</v>
      </c>
      <c r="AA520" s="20" t="s">
        <v>651</v>
      </c>
      <c r="AC520" t="str">
        <f>+Combinar1[[#This Row],[Descripción Filtro URL 1]]</f>
        <v>Pucón</v>
      </c>
      <c r="AD520" t="str">
        <f>+Combinar1[[#This Row],[titulo]]&amp;AC520&amp;", "&amp;Combinar1[[#This Row],[temporalidad]]</f>
        <v>Pendiente (grados) [Mínima-Media- Máxima], en la comuna de Pucón, 2021</v>
      </c>
      <c r="AE520" t="str">
        <f>+Combinar1[[#This Row],[descripcion_larga]]&amp;AC520&amp;", según datos del "&amp;Combinar1[[#This Row],[fuente]]&amp;", "&amp;Combinar1[[#This Row],[temporalidad]]</f>
        <v>Pendiente (grados) [Mínima-Media- Máxima], en la comuna de Pucón, según datos del DATA INTELLIGENCE, 2021</v>
      </c>
      <c r="AF520" t="e">
        <f>+Combinar1[[#This Row],[url]]&amp;Combinar1[[#This Row],[Complemento Link]]&amp;Combinar1[[#This Row],[id_fil_url 1]]&amp;#REF!&amp;#REF!</f>
        <v>#REF!</v>
      </c>
    </row>
    <row r="521" spans="1:32" x14ac:dyDescent="0.3">
      <c r="A521" s="20">
        <v>1</v>
      </c>
      <c r="B521" s="20" t="s">
        <v>329</v>
      </c>
      <c r="C521">
        <v>20</v>
      </c>
      <c r="D521" s="20">
        <v>20</v>
      </c>
      <c r="E521" s="20" t="s">
        <v>643</v>
      </c>
      <c r="F521" s="20"/>
      <c r="G521" s="20" t="s">
        <v>641</v>
      </c>
      <c r="H521" s="20" t="s">
        <v>640</v>
      </c>
      <c r="I521" s="20" t="s">
        <v>329</v>
      </c>
      <c r="K521" s="20" t="s">
        <v>637</v>
      </c>
      <c r="L521" s="20" t="s">
        <v>643</v>
      </c>
      <c r="M521" s="20">
        <v>2021</v>
      </c>
      <c r="N521" s="20" t="s">
        <v>644</v>
      </c>
      <c r="O521" s="20" t="s">
        <v>642</v>
      </c>
      <c r="P521" s="20" t="s">
        <v>2740</v>
      </c>
      <c r="Q521" t="s">
        <v>2741</v>
      </c>
      <c r="R521" s="20" t="s">
        <v>639</v>
      </c>
      <c r="S521" s="20" t="s">
        <v>2143</v>
      </c>
      <c r="T521" s="20" t="s">
        <v>652</v>
      </c>
      <c r="U521" s="20" t="s">
        <v>337</v>
      </c>
      <c r="V521" s="20">
        <v>240</v>
      </c>
      <c r="W521" s="20" t="s">
        <v>330</v>
      </c>
      <c r="X521" s="20" t="s">
        <v>331</v>
      </c>
      <c r="Y521" s="20" t="s">
        <v>204</v>
      </c>
      <c r="Z521" s="20">
        <v>9116</v>
      </c>
      <c r="AA521" s="20" t="s">
        <v>651</v>
      </c>
      <c r="AC521" t="str">
        <f>+Combinar1[[#This Row],[Descripción Filtro URL 1]]</f>
        <v>Saavedra</v>
      </c>
      <c r="AD521" t="str">
        <f>+Combinar1[[#This Row],[titulo]]&amp;AC521&amp;", "&amp;Combinar1[[#This Row],[temporalidad]]</f>
        <v>Elevación [Mínima-Media- Máxima], en la comuna de Saavedra, 2021</v>
      </c>
      <c r="AE521" t="str">
        <f>+Combinar1[[#This Row],[descripcion_larga]]&amp;AC521&amp;", según datos del "&amp;Combinar1[[#This Row],[fuente]]&amp;", "&amp;Combinar1[[#This Row],[temporalidad]]</f>
        <v>Altitud/Elevación (msnm) promedio [Mínima-Media- Máxima], en la comuna de Saavedra, según datos del DATA INTELLIGENCE, 2021</v>
      </c>
      <c r="AF521" t="e">
        <f>+Combinar1[[#This Row],[url]]&amp;Combinar1[[#This Row],[Complemento Link]]&amp;Combinar1[[#This Row],[id_fil_url 1]]&amp;#REF!&amp;#REF!</f>
        <v>#REF!</v>
      </c>
    </row>
    <row r="522" spans="1:32" x14ac:dyDescent="0.3">
      <c r="A522" s="20">
        <v>1</v>
      </c>
      <c r="B522" s="20" t="s">
        <v>329</v>
      </c>
      <c r="C522">
        <v>21</v>
      </c>
      <c r="D522" s="20">
        <v>21</v>
      </c>
      <c r="E522" s="20" t="s">
        <v>646</v>
      </c>
      <c r="F522" s="20"/>
      <c r="G522" s="20" t="s">
        <v>641</v>
      </c>
      <c r="H522" s="20" t="s">
        <v>640</v>
      </c>
      <c r="I522" s="20" t="s">
        <v>329</v>
      </c>
      <c r="K522" s="20" t="s">
        <v>637</v>
      </c>
      <c r="L522" s="20" t="s">
        <v>646</v>
      </c>
      <c r="M522" s="20">
        <v>2021</v>
      </c>
      <c r="N522" s="20" t="s">
        <v>638</v>
      </c>
      <c r="O522" s="20" t="s">
        <v>642</v>
      </c>
      <c r="P522" s="20" t="s">
        <v>2742</v>
      </c>
      <c r="Q522" t="s">
        <v>2742</v>
      </c>
      <c r="R522" s="20" t="s">
        <v>639</v>
      </c>
      <c r="S522" s="20" t="s">
        <v>647</v>
      </c>
      <c r="T522" s="20" t="s">
        <v>653</v>
      </c>
      <c r="U522" s="20" t="s">
        <v>337</v>
      </c>
      <c r="V522" s="20">
        <v>240</v>
      </c>
      <c r="W522" s="20" t="s">
        <v>330</v>
      </c>
      <c r="X522" s="20" t="s">
        <v>331</v>
      </c>
      <c r="Y522" s="20" t="s">
        <v>204</v>
      </c>
      <c r="Z522" s="20">
        <v>9116</v>
      </c>
      <c r="AA522" s="20" t="s">
        <v>651</v>
      </c>
      <c r="AC522" t="str">
        <f>+Combinar1[[#This Row],[Descripción Filtro URL 1]]</f>
        <v>Saavedra</v>
      </c>
      <c r="AD522" t="str">
        <f>+Combinar1[[#This Row],[titulo]]&amp;AC522&amp;", "&amp;Combinar1[[#This Row],[temporalidad]]</f>
        <v>Pendiente (%) [Mínima-Media- Máxima], en la comuna de Saavedra, 2021</v>
      </c>
      <c r="AE522" t="str">
        <f>+Combinar1[[#This Row],[descripcion_larga]]&amp;AC522&amp;", según datos del "&amp;Combinar1[[#This Row],[fuente]]&amp;", "&amp;Combinar1[[#This Row],[temporalidad]]</f>
        <v>Pendiente (%) [Mínima-Media- Máxima], en la comuna de Saavedra, según datos del DATA INTELLIGENCE, 2021</v>
      </c>
      <c r="AF522" t="e">
        <f>+Combinar1[[#This Row],[url]]&amp;Combinar1[[#This Row],[Complemento Link]]&amp;Combinar1[[#This Row],[id_fil_url 1]]&amp;#REF!&amp;#REF!</f>
        <v>#REF!</v>
      </c>
    </row>
    <row r="523" spans="1:32" x14ac:dyDescent="0.3">
      <c r="A523" s="20">
        <v>1</v>
      </c>
      <c r="B523" s="20" t="s">
        <v>329</v>
      </c>
      <c r="C523">
        <v>22</v>
      </c>
      <c r="D523" s="20">
        <v>22</v>
      </c>
      <c r="E523" s="20" t="s">
        <v>646</v>
      </c>
      <c r="F523" s="20"/>
      <c r="G523" s="20" t="s">
        <v>641</v>
      </c>
      <c r="H523" s="20" t="s">
        <v>640</v>
      </c>
      <c r="I523" s="20" t="s">
        <v>329</v>
      </c>
      <c r="K523" s="20" t="s">
        <v>637</v>
      </c>
      <c r="L523" s="20" t="s">
        <v>646</v>
      </c>
      <c r="M523" s="20">
        <v>2021</v>
      </c>
      <c r="N523" s="20" t="s">
        <v>649</v>
      </c>
      <c r="O523" s="20" t="s">
        <v>642</v>
      </c>
      <c r="P523" s="20" t="s">
        <v>2743</v>
      </c>
      <c r="Q523" t="s">
        <v>2743</v>
      </c>
      <c r="R523" s="20" t="s">
        <v>639</v>
      </c>
      <c r="S523" s="20" t="s">
        <v>647</v>
      </c>
      <c r="T523" s="20" t="s">
        <v>654</v>
      </c>
      <c r="U523" s="20" t="s">
        <v>337</v>
      </c>
      <c r="V523" s="20">
        <v>240</v>
      </c>
      <c r="W523" s="20" t="s">
        <v>330</v>
      </c>
      <c r="X523" s="20" t="s">
        <v>331</v>
      </c>
      <c r="Y523" s="20" t="s">
        <v>204</v>
      </c>
      <c r="Z523" s="20">
        <v>9116</v>
      </c>
      <c r="AA523" s="20" t="s">
        <v>651</v>
      </c>
      <c r="AC523" t="str">
        <f>+Combinar1[[#This Row],[Descripción Filtro URL 1]]</f>
        <v>Saavedra</v>
      </c>
      <c r="AD523" t="str">
        <f>+Combinar1[[#This Row],[titulo]]&amp;AC523&amp;", "&amp;Combinar1[[#This Row],[temporalidad]]</f>
        <v>Pendiente (grados) [Mínima-Media- Máxima], en la comuna de Saavedra, 2021</v>
      </c>
      <c r="AE523" t="str">
        <f>+Combinar1[[#This Row],[descripcion_larga]]&amp;AC523&amp;", según datos del "&amp;Combinar1[[#This Row],[fuente]]&amp;", "&amp;Combinar1[[#This Row],[temporalidad]]</f>
        <v>Pendiente (grados) [Mínima-Media- Máxima], en la comuna de Saavedra, según datos del DATA INTELLIGENCE, 2021</v>
      </c>
      <c r="AF523" t="e">
        <f>+Combinar1[[#This Row],[url]]&amp;Combinar1[[#This Row],[Complemento Link]]&amp;Combinar1[[#This Row],[id_fil_url 1]]&amp;#REF!&amp;#REF!</f>
        <v>#REF!</v>
      </c>
    </row>
    <row r="524" spans="1:32" x14ac:dyDescent="0.3">
      <c r="A524" s="20">
        <v>1</v>
      </c>
      <c r="B524" s="20" t="s">
        <v>329</v>
      </c>
      <c r="C524">
        <v>20</v>
      </c>
      <c r="D524" s="20">
        <v>20</v>
      </c>
      <c r="E524" s="20" t="s">
        <v>643</v>
      </c>
      <c r="F524" s="20"/>
      <c r="G524" s="20" t="s">
        <v>641</v>
      </c>
      <c r="H524" s="20" t="s">
        <v>640</v>
      </c>
      <c r="I524" s="20" t="s">
        <v>329</v>
      </c>
      <c r="K524" s="20" t="s">
        <v>637</v>
      </c>
      <c r="L524" s="20" t="s">
        <v>643</v>
      </c>
      <c r="M524" s="20">
        <v>2021</v>
      </c>
      <c r="N524" s="20" t="s">
        <v>644</v>
      </c>
      <c r="O524" s="20" t="s">
        <v>642</v>
      </c>
      <c r="P524" s="20" t="s">
        <v>2740</v>
      </c>
      <c r="Q524" t="s">
        <v>2741</v>
      </c>
      <c r="R524" s="20" t="s">
        <v>639</v>
      </c>
      <c r="S524" s="20" t="s">
        <v>2143</v>
      </c>
      <c r="T524" s="20" t="s">
        <v>652</v>
      </c>
      <c r="U524" s="20" t="s">
        <v>337</v>
      </c>
      <c r="V524" s="20">
        <v>240</v>
      </c>
      <c r="W524" s="20" t="s">
        <v>330</v>
      </c>
      <c r="X524" s="20" t="s">
        <v>331</v>
      </c>
      <c r="Y524" s="20" t="s">
        <v>205</v>
      </c>
      <c r="Z524" s="20">
        <v>9117</v>
      </c>
      <c r="AA524" s="20" t="s">
        <v>651</v>
      </c>
      <c r="AC524" t="str">
        <f>+Combinar1[[#This Row],[Descripción Filtro URL 1]]</f>
        <v>Teodoro Schmidt</v>
      </c>
      <c r="AD524" t="str">
        <f>+Combinar1[[#This Row],[titulo]]&amp;AC524&amp;", "&amp;Combinar1[[#This Row],[temporalidad]]</f>
        <v>Elevación [Mínima-Media- Máxima], en la comuna de Teodoro Schmidt, 2021</v>
      </c>
      <c r="AE524" t="str">
        <f>+Combinar1[[#This Row],[descripcion_larga]]&amp;AC524&amp;", según datos del "&amp;Combinar1[[#This Row],[fuente]]&amp;", "&amp;Combinar1[[#This Row],[temporalidad]]</f>
        <v>Altitud/Elevación (msnm) promedio [Mínima-Media- Máxima], en la comuna de Teodoro Schmidt, según datos del DATA INTELLIGENCE, 2021</v>
      </c>
      <c r="AF524" t="e">
        <f>+Combinar1[[#This Row],[url]]&amp;Combinar1[[#This Row],[Complemento Link]]&amp;Combinar1[[#This Row],[id_fil_url 1]]&amp;#REF!&amp;#REF!</f>
        <v>#REF!</v>
      </c>
    </row>
    <row r="525" spans="1:32" x14ac:dyDescent="0.3">
      <c r="A525" s="20">
        <v>1</v>
      </c>
      <c r="B525" s="20" t="s">
        <v>329</v>
      </c>
      <c r="C525">
        <v>21</v>
      </c>
      <c r="D525" s="20">
        <v>21</v>
      </c>
      <c r="E525" s="20" t="s">
        <v>646</v>
      </c>
      <c r="F525" s="20"/>
      <c r="G525" s="20" t="s">
        <v>641</v>
      </c>
      <c r="H525" s="20" t="s">
        <v>640</v>
      </c>
      <c r="I525" s="20" t="s">
        <v>329</v>
      </c>
      <c r="K525" s="20" t="s">
        <v>637</v>
      </c>
      <c r="L525" s="20" t="s">
        <v>646</v>
      </c>
      <c r="M525" s="20">
        <v>2021</v>
      </c>
      <c r="N525" s="20" t="s">
        <v>638</v>
      </c>
      <c r="O525" s="20" t="s">
        <v>642</v>
      </c>
      <c r="P525" s="20" t="s">
        <v>2742</v>
      </c>
      <c r="Q525" t="s">
        <v>2742</v>
      </c>
      <c r="R525" s="20" t="s">
        <v>639</v>
      </c>
      <c r="S525" s="20" t="s">
        <v>647</v>
      </c>
      <c r="T525" s="20" t="s">
        <v>653</v>
      </c>
      <c r="U525" s="20" t="s">
        <v>337</v>
      </c>
      <c r="V525" s="20">
        <v>240</v>
      </c>
      <c r="W525" s="20" t="s">
        <v>330</v>
      </c>
      <c r="X525" s="20" t="s">
        <v>331</v>
      </c>
      <c r="Y525" s="20" t="s">
        <v>205</v>
      </c>
      <c r="Z525" s="20">
        <v>9117</v>
      </c>
      <c r="AA525" s="20" t="s">
        <v>651</v>
      </c>
      <c r="AC525" t="str">
        <f>+Combinar1[[#This Row],[Descripción Filtro URL 1]]</f>
        <v>Teodoro Schmidt</v>
      </c>
      <c r="AD525" t="str">
        <f>+Combinar1[[#This Row],[titulo]]&amp;AC525&amp;", "&amp;Combinar1[[#This Row],[temporalidad]]</f>
        <v>Pendiente (%) [Mínima-Media- Máxima], en la comuna de Teodoro Schmidt, 2021</v>
      </c>
      <c r="AE525" t="str">
        <f>+Combinar1[[#This Row],[descripcion_larga]]&amp;AC525&amp;", según datos del "&amp;Combinar1[[#This Row],[fuente]]&amp;", "&amp;Combinar1[[#This Row],[temporalidad]]</f>
        <v>Pendiente (%) [Mínima-Media- Máxima], en la comuna de Teodoro Schmidt, según datos del DATA INTELLIGENCE, 2021</v>
      </c>
      <c r="AF525" t="e">
        <f>+Combinar1[[#This Row],[url]]&amp;Combinar1[[#This Row],[Complemento Link]]&amp;Combinar1[[#This Row],[id_fil_url 1]]&amp;#REF!&amp;#REF!</f>
        <v>#REF!</v>
      </c>
    </row>
    <row r="526" spans="1:32" x14ac:dyDescent="0.3">
      <c r="A526" s="20">
        <v>1</v>
      </c>
      <c r="B526" s="20" t="s">
        <v>329</v>
      </c>
      <c r="C526">
        <v>22</v>
      </c>
      <c r="D526" s="20">
        <v>22</v>
      </c>
      <c r="E526" s="20" t="s">
        <v>646</v>
      </c>
      <c r="F526" s="20"/>
      <c r="G526" s="20" t="s">
        <v>641</v>
      </c>
      <c r="H526" s="20" t="s">
        <v>640</v>
      </c>
      <c r="I526" s="20" t="s">
        <v>329</v>
      </c>
      <c r="K526" s="20" t="s">
        <v>637</v>
      </c>
      <c r="L526" s="20" t="s">
        <v>646</v>
      </c>
      <c r="M526" s="20">
        <v>2021</v>
      </c>
      <c r="N526" s="20" t="s">
        <v>649</v>
      </c>
      <c r="O526" s="20" t="s">
        <v>642</v>
      </c>
      <c r="P526" s="20" t="s">
        <v>2743</v>
      </c>
      <c r="Q526" t="s">
        <v>2743</v>
      </c>
      <c r="R526" s="20" t="s">
        <v>639</v>
      </c>
      <c r="S526" s="20" t="s">
        <v>647</v>
      </c>
      <c r="T526" s="20" t="s">
        <v>654</v>
      </c>
      <c r="U526" s="20" t="s">
        <v>337</v>
      </c>
      <c r="V526" s="20">
        <v>240</v>
      </c>
      <c r="W526" s="20" t="s">
        <v>330</v>
      </c>
      <c r="X526" s="20" t="s">
        <v>331</v>
      </c>
      <c r="Y526" s="20" t="s">
        <v>205</v>
      </c>
      <c r="Z526" s="20">
        <v>9117</v>
      </c>
      <c r="AA526" s="20" t="s">
        <v>651</v>
      </c>
      <c r="AC526" t="str">
        <f>+Combinar1[[#This Row],[Descripción Filtro URL 1]]</f>
        <v>Teodoro Schmidt</v>
      </c>
      <c r="AD526" t="str">
        <f>+Combinar1[[#This Row],[titulo]]&amp;AC526&amp;", "&amp;Combinar1[[#This Row],[temporalidad]]</f>
        <v>Pendiente (grados) [Mínima-Media- Máxima], en la comuna de Teodoro Schmidt, 2021</v>
      </c>
      <c r="AE526" t="str">
        <f>+Combinar1[[#This Row],[descripcion_larga]]&amp;AC526&amp;", según datos del "&amp;Combinar1[[#This Row],[fuente]]&amp;", "&amp;Combinar1[[#This Row],[temporalidad]]</f>
        <v>Pendiente (grados) [Mínima-Media- Máxima], en la comuna de Teodoro Schmidt, según datos del DATA INTELLIGENCE, 2021</v>
      </c>
      <c r="AF526" t="e">
        <f>+Combinar1[[#This Row],[url]]&amp;Combinar1[[#This Row],[Complemento Link]]&amp;Combinar1[[#This Row],[id_fil_url 1]]&amp;#REF!&amp;#REF!</f>
        <v>#REF!</v>
      </c>
    </row>
    <row r="527" spans="1:32" x14ac:dyDescent="0.3">
      <c r="A527" s="20">
        <v>1</v>
      </c>
      <c r="B527" s="20" t="s">
        <v>329</v>
      </c>
      <c r="C527">
        <v>20</v>
      </c>
      <c r="D527" s="20">
        <v>20</v>
      </c>
      <c r="E527" s="20" t="s">
        <v>643</v>
      </c>
      <c r="F527" s="20"/>
      <c r="G527" s="20" t="s">
        <v>641</v>
      </c>
      <c r="H527" s="20" t="s">
        <v>640</v>
      </c>
      <c r="I527" s="20" t="s">
        <v>329</v>
      </c>
      <c r="K527" s="20" t="s">
        <v>637</v>
      </c>
      <c r="L527" s="20" t="s">
        <v>643</v>
      </c>
      <c r="M527" s="20">
        <v>2021</v>
      </c>
      <c r="N527" s="20" t="s">
        <v>644</v>
      </c>
      <c r="O527" s="20" t="s">
        <v>642</v>
      </c>
      <c r="P527" s="20" t="s">
        <v>2740</v>
      </c>
      <c r="Q527" t="s">
        <v>2741</v>
      </c>
      <c r="R527" s="20" t="s">
        <v>639</v>
      </c>
      <c r="S527" s="20" t="s">
        <v>2143</v>
      </c>
      <c r="T527" s="20" t="s">
        <v>652</v>
      </c>
      <c r="U527" s="20" t="s">
        <v>337</v>
      </c>
      <c r="V527" s="20">
        <v>240</v>
      </c>
      <c r="W527" s="20" t="s">
        <v>330</v>
      </c>
      <c r="X527" s="20" t="s">
        <v>331</v>
      </c>
      <c r="Y527" s="20" t="s">
        <v>206</v>
      </c>
      <c r="Z527" s="20">
        <v>9118</v>
      </c>
      <c r="AA527" s="20" t="s">
        <v>651</v>
      </c>
      <c r="AC527" t="str">
        <f>+Combinar1[[#This Row],[Descripción Filtro URL 1]]</f>
        <v>Toltén</v>
      </c>
      <c r="AD527" t="str">
        <f>+Combinar1[[#This Row],[titulo]]&amp;AC527&amp;", "&amp;Combinar1[[#This Row],[temporalidad]]</f>
        <v>Elevación [Mínima-Media- Máxima], en la comuna de Toltén, 2021</v>
      </c>
      <c r="AE527" t="str">
        <f>+Combinar1[[#This Row],[descripcion_larga]]&amp;AC527&amp;", según datos del "&amp;Combinar1[[#This Row],[fuente]]&amp;", "&amp;Combinar1[[#This Row],[temporalidad]]</f>
        <v>Altitud/Elevación (msnm) promedio [Mínima-Media- Máxima], en la comuna de Toltén, según datos del DATA INTELLIGENCE, 2021</v>
      </c>
      <c r="AF527" t="e">
        <f>+Combinar1[[#This Row],[url]]&amp;Combinar1[[#This Row],[Complemento Link]]&amp;Combinar1[[#This Row],[id_fil_url 1]]&amp;#REF!&amp;#REF!</f>
        <v>#REF!</v>
      </c>
    </row>
    <row r="528" spans="1:32" x14ac:dyDescent="0.3">
      <c r="A528" s="20">
        <v>1</v>
      </c>
      <c r="B528" s="20" t="s">
        <v>329</v>
      </c>
      <c r="C528">
        <v>21</v>
      </c>
      <c r="D528" s="20">
        <v>21</v>
      </c>
      <c r="E528" s="20" t="s">
        <v>646</v>
      </c>
      <c r="F528" s="20"/>
      <c r="G528" s="20" t="s">
        <v>641</v>
      </c>
      <c r="H528" s="20" t="s">
        <v>640</v>
      </c>
      <c r="I528" s="20" t="s">
        <v>329</v>
      </c>
      <c r="K528" s="20" t="s">
        <v>637</v>
      </c>
      <c r="L528" s="20" t="s">
        <v>646</v>
      </c>
      <c r="M528" s="20">
        <v>2021</v>
      </c>
      <c r="N528" s="20" t="s">
        <v>638</v>
      </c>
      <c r="O528" s="20" t="s">
        <v>642</v>
      </c>
      <c r="P528" s="20" t="s">
        <v>2742</v>
      </c>
      <c r="Q528" t="s">
        <v>2742</v>
      </c>
      <c r="R528" s="20" t="s">
        <v>639</v>
      </c>
      <c r="S528" s="20" t="s">
        <v>647</v>
      </c>
      <c r="T528" s="20" t="s">
        <v>653</v>
      </c>
      <c r="U528" s="20" t="s">
        <v>337</v>
      </c>
      <c r="V528" s="20">
        <v>240</v>
      </c>
      <c r="W528" s="20" t="s">
        <v>330</v>
      </c>
      <c r="X528" s="20" t="s">
        <v>331</v>
      </c>
      <c r="Y528" s="20" t="s">
        <v>206</v>
      </c>
      <c r="Z528" s="20">
        <v>9118</v>
      </c>
      <c r="AA528" s="20" t="s">
        <v>651</v>
      </c>
      <c r="AC528" t="str">
        <f>+Combinar1[[#This Row],[Descripción Filtro URL 1]]</f>
        <v>Toltén</v>
      </c>
      <c r="AD528" t="str">
        <f>+Combinar1[[#This Row],[titulo]]&amp;AC528&amp;", "&amp;Combinar1[[#This Row],[temporalidad]]</f>
        <v>Pendiente (%) [Mínima-Media- Máxima], en la comuna de Toltén, 2021</v>
      </c>
      <c r="AE528" t="str">
        <f>+Combinar1[[#This Row],[descripcion_larga]]&amp;AC528&amp;", según datos del "&amp;Combinar1[[#This Row],[fuente]]&amp;", "&amp;Combinar1[[#This Row],[temporalidad]]</f>
        <v>Pendiente (%) [Mínima-Media- Máxima], en la comuna de Toltén, según datos del DATA INTELLIGENCE, 2021</v>
      </c>
      <c r="AF528" t="e">
        <f>+Combinar1[[#This Row],[url]]&amp;Combinar1[[#This Row],[Complemento Link]]&amp;Combinar1[[#This Row],[id_fil_url 1]]&amp;#REF!&amp;#REF!</f>
        <v>#REF!</v>
      </c>
    </row>
    <row r="529" spans="1:32" x14ac:dyDescent="0.3">
      <c r="A529" s="20">
        <v>1</v>
      </c>
      <c r="B529" s="20" t="s">
        <v>329</v>
      </c>
      <c r="C529">
        <v>22</v>
      </c>
      <c r="D529" s="20">
        <v>22</v>
      </c>
      <c r="E529" s="20" t="s">
        <v>646</v>
      </c>
      <c r="F529" s="20"/>
      <c r="G529" s="20" t="s">
        <v>641</v>
      </c>
      <c r="H529" s="20" t="s">
        <v>640</v>
      </c>
      <c r="I529" s="20" t="s">
        <v>329</v>
      </c>
      <c r="K529" s="20" t="s">
        <v>637</v>
      </c>
      <c r="L529" s="20" t="s">
        <v>646</v>
      </c>
      <c r="M529" s="20">
        <v>2021</v>
      </c>
      <c r="N529" s="20" t="s">
        <v>649</v>
      </c>
      <c r="O529" s="20" t="s">
        <v>642</v>
      </c>
      <c r="P529" s="20" t="s">
        <v>2743</v>
      </c>
      <c r="Q529" t="s">
        <v>2743</v>
      </c>
      <c r="R529" s="20" t="s">
        <v>639</v>
      </c>
      <c r="S529" s="20" t="s">
        <v>647</v>
      </c>
      <c r="T529" s="20" t="s">
        <v>654</v>
      </c>
      <c r="U529" s="20" t="s">
        <v>337</v>
      </c>
      <c r="V529" s="20">
        <v>240</v>
      </c>
      <c r="W529" s="20" t="s">
        <v>330</v>
      </c>
      <c r="X529" s="20" t="s">
        <v>331</v>
      </c>
      <c r="Y529" s="20" t="s">
        <v>206</v>
      </c>
      <c r="Z529" s="20">
        <v>9118</v>
      </c>
      <c r="AA529" s="20" t="s">
        <v>651</v>
      </c>
      <c r="AC529" t="str">
        <f>+Combinar1[[#This Row],[Descripción Filtro URL 1]]</f>
        <v>Toltén</v>
      </c>
      <c r="AD529" t="str">
        <f>+Combinar1[[#This Row],[titulo]]&amp;AC529&amp;", "&amp;Combinar1[[#This Row],[temporalidad]]</f>
        <v>Pendiente (grados) [Mínima-Media- Máxima], en la comuna de Toltén, 2021</v>
      </c>
      <c r="AE529" t="str">
        <f>+Combinar1[[#This Row],[descripcion_larga]]&amp;AC529&amp;", según datos del "&amp;Combinar1[[#This Row],[fuente]]&amp;", "&amp;Combinar1[[#This Row],[temporalidad]]</f>
        <v>Pendiente (grados) [Mínima-Media- Máxima], en la comuna de Toltén, según datos del DATA INTELLIGENCE, 2021</v>
      </c>
      <c r="AF529" t="e">
        <f>+Combinar1[[#This Row],[url]]&amp;Combinar1[[#This Row],[Complemento Link]]&amp;Combinar1[[#This Row],[id_fil_url 1]]&amp;#REF!&amp;#REF!</f>
        <v>#REF!</v>
      </c>
    </row>
    <row r="530" spans="1:32" x14ac:dyDescent="0.3">
      <c r="A530" s="20">
        <v>1</v>
      </c>
      <c r="B530" s="20" t="s">
        <v>329</v>
      </c>
      <c r="C530">
        <v>20</v>
      </c>
      <c r="D530" s="20">
        <v>20</v>
      </c>
      <c r="E530" s="20" t="s">
        <v>643</v>
      </c>
      <c r="F530" s="20"/>
      <c r="G530" s="20" t="s">
        <v>641</v>
      </c>
      <c r="H530" s="20" t="s">
        <v>640</v>
      </c>
      <c r="I530" s="20" t="s">
        <v>329</v>
      </c>
      <c r="K530" s="20" t="s">
        <v>637</v>
      </c>
      <c r="L530" s="20" t="s">
        <v>643</v>
      </c>
      <c r="M530" s="20">
        <v>2021</v>
      </c>
      <c r="N530" s="20" t="s">
        <v>644</v>
      </c>
      <c r="O530" s="20" t="s">
        <v>642</v>
      </c>
      <c r="P530" s="20" t="s">
        <v>2740</v>
      </c>
      <c r="Q530" t="s">
        <v>2741</v>
      </c>
      <c r="R530" s="20" t="s">
        <v>639</v>
      </c>
      <c r="S530" s="20" t="s">
        <v>2143</v>
      </c>
      <c r="T530" s="20" t="s">
        <v>652</v>
      </c>
      <c r="U530" s="20" t="s">
        <v>337</v>
      </c>
      <c r="V530" s="20">
        <v>240</v>
      </c>
      <c r="W530" s="20" t="s">
        <v>330</v>
      </c>
      <c r="X530" s="20" t="s">
        <v>331</v>
      </c>
      <c r="Y530" s="20" t="s">
        <v>207</v>
      </c>
      <c r="Z530" s="20">
        <v>9119</v>
      </c>
      <c r="AA530" s="20" t="s">
        <v>651</v>
      </c>
      <c r="AC530" t="str">
        <f>+Combinar1[[#This Row],[Descripción Filtro URL 1]]</f>
        <v>Vilcún</v>
      </c>
      <c r="AD530" t="str">
        <f>+Combinar1[[#This Row],[titulo]]&amp;AC530&amp;", "&amp;Combinar1[[#This Row],[temporalidad]]</f>
        <v>Elevación [Mínima-Media- Máxima], en la comuna de Vilcún, 2021</v>
      </c>
      <c r="AE530" t="str">
        <f>+Combinar1[[#This Row],[descripcion_larga]]&amp;AC530&amp;", según datos del "&amp;Combinar1[[#This Row],[fuente]]&amp;", "&amp;Combinar1[[#This Row],[temporalidad]]</f>
        <v>Altitud/Elevación (msnm) promedio [Mínima-Media- Máxima], en la comuna de Vilcún, según datos del DATA INTELLIGENCE, 2021</v>
      </c>
      <c r="AF530" t="e">
        <f>+Combinar1[[#This Row],[url]]&amp;Combinar1[[#This Row],[Complemento Link]]&amp;Combinar1[[#This Row],[id_fil_url 1]]&amp;#REF!&amp;#REF!</f>
        <v>#REF!</v>
      </c>
    </row>
    <row r="531" spans="1:32" x14ac:dyDescent="0.3">
      <c r="A531" s="20">
        <v>1</v>
      </c>
      <c r="B531" s="20" t="s">
        <v>329</v>
      </c>
      <c r="C531">
        <v>21</v>
      </c>
      <c r="D531" s="20">
        <v>21</v>
      </c>
      <c r="E531" s="20" t="s">
        <v>646</v>
      </c>
      <c r="F531" s="20"/>
      <c r="G531" s="20" t="s">
        <v>641</v>
      </c>
      <c r="H531" s="20" t="s">
        <v>640</v>
      </c>
      <c r="I531" s="20" t="s">
        <v>329</v>
      </c>
      <c r="K531" s="20" t="s">
        <v>637</v>
      </c>
      <c r="L531" s="20" t="s">
        <v>646</v>
      </c>
      <c r="M531" s="20">
        <v>2021</v>
      </c>
      <c r="N531" s="20" t="s">
        <v>638</v>
      </c>
      <c r="O531" s="20" t="s">
        <v>642</v>
      </c>
      <c r="P531" s="20" t="s">
        <v>2742</v>
      </c>
      <c r="Q531" t="s">
        <v>2742</v>
      </c>
      <c r="R531" s="20" t="s">
        <v>639</v>
      </c>
      <c r="S531" s="20" t="s">
        <v>647</v>
      </c>
      <c r="T531" s="20" t="s">
        <v>653</v>
      </c>
      <c r="U531" s="20" t="s">
        <v>337</v>
      </c>
      <c r="V531" s="20">
        <v>240</v>
      </c>
      <c r="W531" s="20" t="s">
        <v>330</v>
      </c>
      <c r="X531" s="20" t="s">
        <v>331</v>
      </c>
      <c r="Y531" s="20" t="s">
        <v>207</v>
      </c>
      <c r="Z531" s="20">
        <v>9119</v>
      </c>
      <c r="AA531" s="20" t="s">
        <v>651</v>
      </c>
      <c r="AC531" t="str">
        <f>+Combinar1[[#This Row],[Descripción Filtro URL 1]]</f>
        <v>Vilcún</v>
      </c>
      <c r="AD531" t="str">
        <f>+Combinar1[[#This Row],[titulo]]&amp;AC531&amp;", "&amp;Combinar1[[#This Row],[temporalidad]]</f>
        <v>Pendiente (%) [Mínima-Media- Máxima], en la comuna de Vilcún, 2021</v>
      </c>
      <c r="AE531" t="str">
        <f>+Combinar1[[#This Row],[descripcion_larga]]&amp;AC531&amp;", según datos del "&amp;Combinar1[[#This Row],[fuente]]&amp;", "&amp;Combinar1[[#This Row],[temporalidad]]</f>
        <v>Pendiente (%) [Mínima-Media- Máxima], en la comuna de Vilcún, según datos del DATA INTELLIGENCE, 2021</v>
      </c>
      <c r="AF531" t="e">
        <f>+Combinar1[[#This Row],[url]]&amp;Combinar1[[#This Row],[Complemento Link]]&amp;Combinar1[[#This Row],[id_fil_url 1]]&amp;#REF!&amp;#REF!</f>
        <v>#REF!</v>
      </c>
    </row>
    <row r="532" spans="1:32" x14ac:dyDescent="0.3">
      <c r="A532" s="20">
        <v>1</v>
      </c>
      <c r="B532" s="20" t="s">
        <v>329</v>
      </c>
      <c r="C532">
        <v>22</v>
      </c>
      <c r="D532" s="20">
        <v>22</v>
      </c>
      <c r="E532" s="20" t="s">
        <v>646</v>
      </c>
      <c r="F532" s="20"/>
      <c r="G532" s="20" t="s">
        <v>641</v>
      </c>
      <c r="H532" s="20" t="s">
        <v>640</v>
      </c>
      <c r="I532" s="20" t="s">
        <v>329</v>
      </c>
      <c r="K532" s="20" t="s">
        <v>637</v>
      </c>
      <c r="L532" s="20" t="s">
        <v>646</v>
      </c>
      <c r="M532" s="20">
        <v>2021</v>
      </c>
      <c r="N532" s="20" t="s">
        <v>649</v>
      </c>
      <c r="O532" s="20" t="s">
        <v>642</v>
      </c>
      <c r="P532" s="20" t="s">
        <v>2743</v>
      </c>
      <c r="Q532" t="s">
        <v>2743</v>
      </c>
      <c r="R532" s="20" t="s">
        <v>639</v>
      </c>
      <c r="S532" s="20" t="s">
        <v>647</v>
      </c>
      <c r="T532" s="20" t="s">
        <v>654</v>
      </c>
      <c r="U532" s="20" t="s">
        <v>337</v>
      </c>
      <c r="V532" s="20">
        <v>240</v>
      </c>
      <c r="W532" s="20" t="s">
        <v>330</v>
      </c>
      <c r="X532" s="20" t="s">
        <v>331</v>
      </c>
      <c r="Y532" s="20" t="s">
        <v>207</v>
      </c>
      <c r="Z532" s="20">
        <v>9119</v>
      </c>
      <c r="AA532" s="20" t="s">
        <v>651</v>
      </c>
      <c r="AC532" t="str">
        <f>+Combinar1[[#This Row],[Descripción Filtro URL 1]]</f>
        <v>Vilcún</v>
      </c>
      <c r="AD532" t="str">
        <f>+Combinar1[[#This Row],[titulo]]&amp;AC532&amp;", "&amp;Combinar1[[#This Row],[temporalidad]]</f>
        <v>Pendiente (grados) [Mínima-Media- Máxima], en la comuna de Vilcún, 2021</v>
      </c>
      <c r="AE532" t="str">
        <f>+Combinar1[[#This Row],[descripcion_larga]]&amp;AC532&amp;", según datos del "&amp;Combinar1[[#This Row],[fuente]]&amp;", "&amp;Combinar1[[#This Row],[temporalidad]]</f>
        <v>Pendiente (grados) [Mínima-Media- Máxima], en la comuna de Vilcún, según datos del DATA INTELLIGENCE, 2021</v>
      </c>
      <c r="AF532" t="e">
        <f>+Combinar1[[#This Row],[url]]&amp;Combinar1[[#This Row],[Complemento Link]]&amp;Combinar1[[#This Row],[id_fil_url 1]]&amp;#REF!&amp;#REF!</f>
        <v>#REF!</v>
      </c>
    </row>
    <row r="533" spans="1:32" x14ac:dyDescent="0.3">
      <c r="A533" s="20">
        <v>1</v>
      </c>
      <c r="B533" s="20" t="s">
        <v>329</v>
      </c>
      <c r="C533">
        <v>20</v>
      </c>
      <c r="D533" s="20">
        <v>20</v>
      </c>
      <c r="E533" s="20" t="s">
        <v>643</v>
      </c>
      <c r="F533" s="20"/>
      <c r="G533" s="20" t="s">
        <v>641</v>
      </c>
      <c r="H533" s="20" t="s">
        <v>640</v>
      </c>
      <c r="I533" s="20" t="s">
        <v>329</v>
      </c>
      <c r="K533" s="20" t="s">
        <v>637</v>
      </c>
      <c r="L533" s="20" t="s">
        <v>643</v>
      </c>
      <c r="M533" s="20">
        <v>2021</v>
      </c>
      <c r="N533" s="20" t="s">
        <v>644</v>
      </c>
      <c r="O533" s="20" t="s">
        <v>642</v>
      </c>
      <c r="P533" s="20" t="s">
        <v>2740</v>
      </c>
      <c r="Q533" t="s">
        <v>2741</v>
      </c>
      <c r="R533" s="20" t="s">
        <v>639</v>
      </c>
      <c r="S533" s="20" t="s">
        <v>2143</v>
      </c>
      <c r="T533" s="20" t="s">
        <v>652</v>
      </c>
      <c r="U533" s="20" t="s">
        <v>337</v>
      </c>
      <c r="V533" s="20">
        <v>240</v>
      </c>
      <c r="W533" s="20" t="s">
        <v>330</v>
      </c>
      <c r="X533" s="20" t="s">
        <v>331</v>
      </c>
      <c r="Y533" s="20" t="s">
        <v>208</v>
      </c>
      <c r="Z533" s="20">
        <v>9120</v>
      </c>
      <c r="AA533" s="20" t="s">
        <v>651</v>
      </c>
      <c r="AC533" t="str">
        <f>+Combinar1[[#This Row],[Descripción Filtro URL 1]]</f>
        <v>Villarrica</v>
      </c>
      <c r="AD533" t="str">
        <f>+Combinar1[[#This Row],[titulo]]&amp;AC533&amp;", "&amp;Combinar1[[#This Row],[temporalidad]]</f>
        <v>Elevación [Mínima-Media- Máxima], en la comuna de Villarrica, 2021</v>
      </c>
      <c r="AE533" t="str">
        <f>+Combinar1[[#This Row],[descripcion_larga]]&amp;AC533&amp;", según datos del "&amp;Combinar1[[#This Row],[fuente]]&amp;", "&amp;Combinar1[[#This Row],[temporalidad]]</f>
        <v>Altitud/Elevación (msnm) promedio [Mínima-Media- Máxima], en la comuna de Villarrica, según datos del DATA INTELLIGENCE, 2021</v>
      </c>
      <c r="AF533" t="e">
        <f>+Combinar1[[#This Row],[url]]&amp;Combinar1[[#This Row],[Complemento Link]]&amp;Combinar1[[#This Row],[id_fil_url 1]]&amp;#REF!&amp;#REF!</f>
        <v>#REF!</v>
      </c>
    </row>
    <row r="534" spans="1:32" x14ac:dyDescent="0.3">
      <c r="A534" s="20">
        <v>1</v>
      </c>
      <c r="B534" s="20" t="s">
        <v>329</v>
      </c>
      <c r="C534">
        <v>21</v>
      </c>
      <c r="D534" s="20">
        <v>21</v>
      </c>
      <c r="E534" s="20" t="s">
        <v>646</v>
      </c>
      <c r="F534" s="20"/>
      <c r="G534" s="20" t="s">
        <v>641</v>
      </c>
      <c r="H534" s="20" t="s">
        <v>640</v>
      </c>
      <c r="I534" s="20" t="s">
        <v>329</v>
      </c>
      <c r="K534" s="20" t="s">
        <v>637</v>
      </c>
      <c r="L534" s="20" t="s">
        <v>646</v>
      </c>
      <c r="M534" s="20">
        <v>2021</v>
      </c>
      <c r="N534" s="20" t="s">
        <v>638</v>
      </c>
      <c r="O534" s="20" t="s">
        <v>642</v>
      </c>
      <c r="P534" s="20" t="s">
        <v>2742</v>
      </c>
      <c r="Q534" t="s">
        <v>2742</v>
      </c>
      <c r="R534" s="20" t="s">
        <v>639</v>
      </c>
      <c r="S534" s="20" t="s">
        <v>647</v>
      </c>
      <c r="T534" s="20" t="s">
        <v>653</v>
      </c>
      <c r="U534" s="20" t="s">
        <v>337</v>
      </c>
      <c r="V534" s="20">
        <v>240</v>
      </c>
      <c r="W534" s="20" t="s">
        <v>330</v>
      </c>
      <c r="X534" s="20" t="s">
        <v>331</v>
      </c>
      <c r="Y534" s="20" t="s">
        <v>208</v>
      </c>
      <c r="Z534" s="20">
        <v>9120</v>
      </c>
      <c r="AA534" s="20" t="s">
        <v>651</v>
      </c>
      <c r="AC534" t="str">
        <f>+Combinar1[[#This Row],[Descripción Filtro URL 1]]</f>
        <v>Villarrica</v>
      </c>
      <c r="AD534" t="str">
        <f>+Combinar1[[#This Row],[titulo]]&amp;AC534&amp;", "&amp;Combinar1[[#This Row],[temporalidad]]</f>
        <v>Pendiente (%) [Mínima-Media- Máxima], en la comuna de Villarrica, 2021</v>
      </c>
      <c r="AE534" t="str">
        <f>+Combinar1[[#This Row],[descripcion_larga]]&amp;AC534&amp;", según datos del "&amp;Combinar1[[#This Row],[fuente]]&amp;", "&amp;Combinar1[[#This Row],[temporalidad]]</f>
        <v>Pendiente (%) [Mínima-Media- Máxima], en la comuna de Villarrica, según datos del DATA INTELLIGENCE, 2021</v>
      </c>
      <c r="AF534" t="e">
        <f>+Combinar1[[#This Row],[url]]&amp;Combinar1[[#This Row],[Complemento Link]]&amp;Combinar1[[#This Row],[id_fil_url 1]]&amp;#REF!&amp;#REF!</f>
        <v>#REF!</v>
      </c>
    </row>
    <row r="535" spans="1:32" x14ac:dyDescent="0.3">
      <c r="A535" s="20">
        <v>1</v>
      </c>
      <c r="B535" s="20" t="s">
        <v>329</v>
      </c>
      <c r="C535">
        <v>22</v>
      </c>
      <c r="D535" s="20">
        <v>22</v>
      </c>
      <c r="E535" s="20" t="s">
        <v>646</v>
      </c>
      <c r="F535" s="20"/>
      <c r="G535" s="20" t="s">
        <v>641</v>
      </c>
      <c r="H535" s="20" t="s">
        <v>640</v>
      </c>
      <c r="I535" s="20" t="s">
        <v>329</v>
      </c>
      <c r="K535" s="20" t="s">
        <v>637</v>
      </c>
      <c r="L535" s="20" t="s">
        <v>646</v>
      </c>
      <c r="M535" s="20">
        <v>2021</v>
      </c>
      <c r="N535" s="20" t="s">
        <v>649</v>
      </c>
      <c r="O535" s="20" t="s">
        <v>642</v>
      </c>
      <c r="P535" s="20" t="s">
        <v>2743</v>
      </c>
      <c r="Q535" t="s">
        <v>2743</v>
      </c>
      <c r="R535" s="20" t="s">
        <v>639</v>
      </c>
      <c r="S535" s="20" t="s">
        <v>647</v>
      </c>
      <c r="T535" s="20" t="s">
        <v>654</v>
      </c>
      <c r="U535" s="20" t="s">
        <v>337</v>
      </c>
      <c r="V535" s="20">
        <v>240</v>
      </c>
      <c r="W535" s="20" t="s">
        <v>330</v>
      </c>
      <c r="X535" s="20" t="s">
        <v>331</v>
      </c>
      <c r="Y535" s="20" t="s">
        <v>208</v>
      </c>
      <c r="Z535" s="20">
        <v>9120</v>
      </c>
      <c r="AA535" s="20" t="s">
        <v>651</v>
      </c>
      <c r="AC535" t="str">
        <f>+Combinar1[[#This Row],[Descripción Filtro URL 1]]</f>
        <v>Villarrica</v>
      </c>
      <c r="AD535" t="str">
        <f>+Combinar1[[#This Row],[titulo]]&amp;AC535&amp;", "&amp;Combinar1[[#This Row],[temporalidad]]</f>
        <v>Pendiente (grados) [Mínima-Media- Máxima], en la comuna de Villarrica, 2021</v>
      </c>
      <c r="AE535" t="str">
        <f>+Combinar1[[#This Row],[descripcion_larga]]&amp;AC535&amp;", según datos del "&amp;Combinar1[[#This Row],[fuente]]&amp;", "&amp;Combinar1[[#This Row],[temporalidad]]</f>
        <v>Pendiente (grados) [Mínima-Media- Máxima], en la comuna de Villarrica, según datos del DATA INTELLIGENCE, 2021</v>
      </c>
      <c r="AF535" t="e">
        <f>+Combinar1[[#This Row],[url]]&amp;Combinar1[[#This Row],[Complemento Link]]&amp;Combinar1[[#This Row],[id_fil_url 1]]&amp;#REF!&amp;#REF!</f>
        <v>#REF!</v>
      </c>
    </row>
    <row r="536" spans="1:32" x14ac:dyDescent="0.3">
      <c r="A536" s="20">
        <v>1</v>
      </c>
      <c r="B536" s="20" t="s">
        <v>329</v>
      </c>
      <c r="C536">
        <v>20</v>
      </c>
      <c r="D536" s="20">
        <v>20</v>
      </c>
      <c r="E536" s="20" t="s">
        <v>643</v>
      </c>
      <c r="F536" s="20"/>
      <c r="G536" s="20" t="s">
        <v>641</v>
      </c>
      <c r="H536" s="20" t="s">
        <v>640</v>
      </c>
      <c r="I536" s="20" t="s">
        <v>329</v>
      </c>
      <c r="K536" s="20" t="s">
        <v>637</v>
      </c>
      <c r="L536" s="20" t="s">
        <v>643</v>
      </c>
      <c r="M536" s="20">
        <v>2021</v>
      </c>
      <c r="N536" s="20" t="s">
        <v>644</v>
      </c>
      <c r="O536" s="20" t="s">
        <v>642</v>
      </c>
      <c r="P536" s="20" t="s">
        <v>2740</v>
      </c>
      <c r="Q536" t="s">
        <v>2741</v>
      </c>
      <c r="R536" s="20" t="s">
        <v>639</v>
      </c>
      <c r="S536" s="20" t="s">
        <v>2143</v>
      </c>
      <c r="T536" s="20" t="s">
        <v>652</v>
      </c>
      <c r="U536" s="20" t="s">
        <v>337</v>
      </c>
      <c r="V536" s="20">
        <v>240</v>
      </c>
      <c r="W536" s="20" t="s">
        <v>330</v>
      </c>
      <c r="X536" s="20" t="s">
        <v>331</v>
      </c>
      <c r="Y536" s="20" t="s">
        <v>209</v>
      </c>
      <c r="Z536" s="20">
        <v>9121</v>
      </c>
      <c r="AA536" s="20" t="s">
        <v>651</v>
      </c>
      <c r="AC536" t="str">
        <f>+Combinar1[[#This Row],[Descripción Filtro URL 1]]</f>
        <v>Cholchol</v>
      </c>
      <c r="AD536" t="str">
        <f>+Combinar1[[#This Row],[titulo]]&amp;AC536&amp;", "&amp;Combinar1[[#This Row],[temporalidad]]</f>
        <v>Elevación [Mínima-Media- Máxima], en la comuna de Cholchol, 2021</v>
      </c>
      <c r="AE536" t="str">
        <f>+Combinar1[[#This Row],[descripcion_larga]]&amp;AC536&amp;", según datos del "&amp;Combinar1[[#This Row],[fuente]]&amp;", "&amp;Combinar1[[#This Row],[temporalidad]]</f>
        <v>Altitud/Elevación (msnm) promedio [Mínima-Media- Máxima], en la comuna de Cholchol, según datos del DATA INTELLIGENCE, 2021</v>
      </c>
      <c r="AF536" t="e">
        <f>+Combinar1[[#This Row],[url]]&amp;Combinar1[[#This Row],[Complemento Link]]&amp;Combinar1[[#This Row],[id_fil_url 1]]&amp;#REF!&amp;#REF!</f>
        <v>#REF!</v>
      </c>
    </row>
    <row r="537" spans="1:32" x14ac:dyDescent="0.3">
      <c r="A537" s="20">
        <v>1</v>
      </c>
      <c r="B537" s="20" t="s">
        <v>329</v>
      </c>
      <c r="C537">
        <v>21</v>
      </c>
      <c r="D537" s="20">
        <v>21</v>
      </c>
      <c r="E537" s="20" t="s">
        <v>646</v>
      </c>
      <c r="F537" s="20"/>
      <c r="G537" s="20" t="s">
        <v>641</v>
      </c>
      <c r="H537" s="20" t="s">
        <v>640</v>
      </c>
      <c r="I537" s="20" t="s">
        <v>329</v>
      </c>
      <c r="K537" s="20" t="s">
        <v>637</v>
      </c>
      <c r="L537" s="20" t="s">
        <v>646</v>
      </c>
      <c r="M537" s="20">
        <v>2021</v>
      </c>
      <c r="N537" s="20" t="s">
        <v>638</v>
      </c>
      <c r="O537" s="20" t="s">
        <v>642</v>
      </c>
      <c r="P537" s="20" t="s">
        <v>2742</v>
      </c>
      <c r="Q537" t="s">
        <v>2742</v>
      </c>
      <c r="R537" s="20" t="s">
        <v>639</v>
      </c>
      <c r="S537" s="20" t="s">
        <v>647</v>
      </c>
      <c r="T537" s="20" t="s">
        <v>653</v>
      </c>
      <c r="U537" s="20" t="s">
        <v>337</v>
      </c>
      <c r="V537" s="20">
        <v>240</v>
      </c>
      <c r="W537" s="20" t="s">
        <v>330</v>
      </c>
      <c r="X537" s="20" t="s">
        <v>331</v>
      </c>
      <c r="Y537" s="20" t="s">
        <v>209</v>
      </c>
      <c r="Z537" s="20">
        <v>9121</v>
      </c>
      <c r="AA537" s="20" t="s">
        <v>651</v>
      </c>
      <c r="AC537" t="str">
        <f>+Combinar1[[#This Row],[Descripción Filtro URL 1]]</f>
        <v>Cholchol</v>
      </c>
      <c r="AD537" t="str">
        <f>+Combinar1[[#This Row],[titulo]]&amp;AC537&amp;", "&amp;Combinar1[[#This Row],[temporalidad]]</f>
        <v>Pendiente (%) [Mínima-Media- Máxima], en la comuna de Cholchol, 2021</v>
      </c>
      <c r="AE537" t="str">
        <f>+Combinar1[[#This Row],[descripcion_larga]]&amp;AC537&amp;", según datos del "&amp;Combinar1[[#This Row],[fuente]]&amp;", "&amp;Combinar1[[#This Row],[temporalidad]]</f>
        <v>Pendiente (%) [Mínima-Media- Máxima], en la comuna de Cholchol, según datos del DATA INTELLIGENCE, 2021</v>
      </c>
      <c r="AF537" t="e">
        <f>+Combinar1[[#This Row],[url]]&amp;Combinar1[[#This Row],[Complemento Link]]&amp;Combinar1[[#This Row],[id_fil_url 1]]&amp;#REF!&amp;#REF!</f>
        <v>#REF!</v>
      </c>
    </row>
    <row r="538" spans="1:32" x14ac:dyDescent="0.3">
      <c r="A538" s="20">
        <v>1</v>
      </c>
      <c r="B538" s="20" t="s">
        <v>329</v>
      </c>
      <c r="C538">
        <v>22</v>
      </c>
      <c r="D538" s="20">
        <v>22</v>
      </c>
      <c r="E538" s="20" t="s">
        <v>646</v>
      </c>
      <c r="F538" s="20"/>
      <c r="G538" s="20" t="s">
        <v>641</v>
      </c>
      <c r="H538" s="20" t="s">
        <v>640</v>
      </c>
      <c r="I538" s="20" t="s">
        <v>329</v>
      </c>
      <c r="K538" s="20" t="s">
        <v>637</v>
      </c>
      <c r="L538" s="20" t="s">
        <v>646</v>
      </c>
      <c r="M538" s="20">
        <v>2021</v>
      </c>
      <c r="N538" s="20" t="s">
        <v>649</v>
      </c>
      <c r="O538" s="20" t="s">
        <v>642</v>
      </c>
      <c r="P538" s="20" t="s">
        <v>2743</v>
      </c>
      <c r="Q538" t="s">
        <v>2743</v>
      </c>
      <c r="R538" s="20" t="s">
        <v>639</v>
      </c>
      <c r="S538" s="20" t="s">
        <v>647</v>
      </c>
      <c r="T538" s="20" t="s">
        <v>654</v>
      </c>
      <c r="U538" s="20" t="s">
        <v>337</v>
      </c>
      <c r="V538" s="20">
        <v>240</v>
      </c>
      <c r="W538" s="20" t="s">
        <v>330</v>
      </c>
      <c r="X538" s="20" t="s">
        <v>331</v>
      </c>
      <c r="Y538" s="20" t="s">
        <v>209</v>
      </c>
      <c r="Z538" s="20">
        <v>9121</v>
      </c>
      <c r="AA538" s="20" t="s">
        <v>651</v>
      </c>
      <c r="AC538" t="str">
        <f>+Combinar1[[#This Row],[Descripción Filtro URL 1]]</f>
        <v>Cholchol</v>
      </c>
      <c r="AD538" t="str">
        <f>+Combinar1[[#This Row],[titulo]]&amp;AC538&amp;", "&amp;Combinar1[[#This Row],[temporalidad]]</f>
        <v>Pendiente (grados) [Mínima-Media- Máxima], en la comuna de Cholchol, 2021</v>
      </c>
      <c r="AE538" t="str">
        <f>+Combinar1[[#This Row],[descripcion_larga]]&amp;AC538&amp;", según datos del "&amp;Combinar1[[#This Row],[fuente]]&amp;", "&amp;Combinar1[[#This Row],[temporalidad]]</f>
        <v>Pendiente (grados) [Mínima-Media- Máxima], en la comuna de Cholchol, según datos del DATA INTELLIGENCE, 2021</v>
      </c>
      <c r="AF538" t="e">
        <f>+Combinar1[[#This Row],[url]]&amp;Combinar1[[#This Row],[Complemento Link]]&amp;Combinar1[[#This Row],[id_fil_url 1]]&amp;#REF!&amp;#REF!</f>
        <v>#REF!</v>
      </c>
    </row>
    <row r="539" spans="1:32" x14ac:dyDescent="0.3">
      <c r="A539" s="20">
        <v>1</v>
      </c>
      <c r="B539" s="20" t="s">
        <v>329</v>
      </c>
      <c r="C539">
        <v>20</v>
      </c>
      <c r="D539" s="20">
        <v>20</v>
      </c>
      <c r="E539" s="20" t="s">
        <v>643</v>
      </c>
      <c r="F539" s="20"/>
      <c r="G539" s="20" t="s">
        <v>641</v>
      </c>
      <c r="H539" s="20" t="s">
        <v>640</v>
      </c>
      <c r="I539" s="20" t="s">
        <v>329</v>
      </c>
      <c r="K539" s="20" t="s">
        <v>637</v>
      </c>
      <c r="L539" s="20" t="s">
        <v>643</v>
      </c>
      <c r="M539" s="20">
        <v>2021</v>
      </c>
      <c r="N539" s="20" t="s">
        <v>644</v>
      </c>
      <c r="O539" s="20" t="s">
        <v>642</v>
      </c>
      <c r="P539" s="20" t="s">
        <v>2740</v>
      </c>
      <c r="Q539" t="s">
        <v>2741</v>
      </c>
      <c r="R539" s="20" t="s">
        <v>639</v>
      </c>
      <c r="S539" s="20" t="s">
        <v>2143</v>
      </c>
      <c r="T539" s="20" t="s">
        <v>652</v>
      </c>
      <c r="U539" s="20" t="s">
        <v>337</v>
      </c>
      <c r="V539" s="20">
        <v>240</v>
      </c>
      <c r="W539" s="20" t="s">
        <v>330</v>
      </c>
      <c r="X539" s="20" t="s">
        <v>331</v>
      </c>
      <c r="Y539" s="20" t="s">
        <v>210</v>
      </c>
      <c r="Z539" s="20">
        <v>9201</v>
      </c>
      <c r="AA539" s="20" t="s">
        <v>651</v>
      </c>
      <c r="AC539" t="str">
        <f>+Combinar1[[#This Row],[Descripción Filtro URL 1]]</f>
        <v>Angol</v>
      </c>
      <c r="AD539" t="str">
        <f>+Combinar1[[#This Row],[titulo]]&amp;AC539&amp;", "&amp;Combinar1[[#This Row],[temporalidad]]</f>
        <v>Elevación [Mínima-Media- Máxima], en la comuna de Angol, 2021</v>
      </c>
      <c r="AE539" t="str">
        <f>+Combinar1[[#This Row],[descripcion_larga]]&amp;AC539&amp;", según datos del "&amp;Combinar1[[#This Row],[fuente]]&amp;", "&amp;Combinar1[[#This Row],[temporalidad]]</f>
        <v>Altitud/Elevación (msnm) promedio [Mínima-Media- Máxima], en la comuna de Angol, según datos del DATA INTELLIGENCE, 2021</v>
      </c>
      <c r="AF539" t="e">
        <f>+Combinar1[[#This Row],[url]]&amp;Combinar1[[#This Row],[Complemento Link]]&amp;Combinar1[[#This Row],[id_fil_url 1]]&amp;#REF!&amp;#REF!</f>
        <v>#REF!</v>
      </c>
    </row>
    <row r="540" spans="1:32" x14ac:dyDescent="0.3">
      <c r="A540" s="20">
        <v>1</v>
      </c>
      <c r="B540" s="20" t="s">
        <v>329</v>
      </c>
      <c r="C540">
        <v>21</v>
      </c>
      <c r="D540" s="20">
        <v>21</v>
      </c>
      <c r="E540" s="20" t="s">
        <v>646</v>
      </c>
      <c r="F540" s="20"/>
      <c r="G540" s="20" t="s">
        <v>641</v>
      </c>
      <c r="H540" s="20" t="s">
        <v>640</v>
      </c>
      <c r="I540" s="20" t="s">
        <v>329</v>
      </c>
      <c r="K540" s="20" t="s">
        <v>637</v>
      </c>
      <c r="L540" s="20" t="s">
        <v>646</v>
      </c>
      <c r="M540" s="20">
        <v>2021</v>
      </c>
      <c r="N540" s="20" t="s">
        <v>638</v>
      </c>
      <c r="O540" s="20" t="s">
        <v>642</v>
      </c>
      <c r="P540" s="20" t="s">
        <v>2742</v>
      </c>
      <c r="Q540" t="s">
        <v>2742</v>
      </c>
      <c r="R540" s="20" t="s">
        <v>639</v>
      </c>
      <c r="S540" s="20" t="s">
        <v>647</v>
      </c>
      <c r="T540" s="20" t="s">
        <v>653</v>
      </c>
      <c r="U540" s="20" t="s">
        <v>337</v>
      </c>
      <c r="V540" s="20">
        <v>240</v>
      </c>
      <c r="W540" s="20" t="s">
        <v>330</v>
      </c>
      <c r="X540" s="20" t="s">
        <v>331</v>
      </c>
      <c r="Y540" s="20" t="s">
        <v>210</v>
      </c>
      <c r="Z540" s="20">
        <v>9201</v>
      </c>
      <c r="AA540" s="20" t="s">
        <v>651</v>
      </c>
      <c r="AC540" t="str">
        <f>+Combinar1[[#This Row],[Descripción Filtro URL 1]]</f>
        <v>Angol</v>
      </c>
      <c r="AD540" t="str">
        <f>+Combinar1[[#This Row],[titulo]]&amp;AC540&amp;", "&amp;Combinar1[[#This Row],[temporalidad]]</f>
        <v>Pendiente (%) [Mínima-Media- Máxima], en la comuna de Angol, 2021</v>
      </c>
      <c r="AE540" t="str">
        <f>+Combinar1[[#This Row],[descripcion_larga]]&amp;AC540&amp;", según datos del "&amp;Combinar1[[#This Row],[fuente]]&amp;", "&amp;Combinar1[[#This Row],[temporalidad]]</f>
        <v>Pendiente (%) [Mínima-Media- Máxima], en la comuna de Angol, según datos del DATA INTELLIGENCE, 2021</v>
      </c>
      <c r="AF540" t="e">
        <f>+Combinar1[[#This Row],[url]]&amp;Combinar1[[#This Row],[Complemento Link]]&amp;Combinar1[[#This Row],[id_fil_url 1]]&amp;#REF!&amp;#REF!</f>
        <v>#REF!</v>
      </c>
    </row>
    <row r="541" spans="1:32" x14ac:dyDescent="0.3">
      <c r="A541" s="20">
        <v>1</v>
      </c>
      <c r="B541" s="20" t="s">
        <v>329</v>
      </c>
      <c r="C541">
        <v>22</v>
      </c>
      <c r="D541" s="20">
        <v>22</v>
      </c>
      <c r="E541" s="20" t="s">
        <v>646</v>
      </c>
      <c r="F541" s="20"/>
      <c r="G541" s="20" t="s">
        <v>641</v>
      </c>
      <c r="H541" s="20" t="s">
        <v>640</v>
      </c>
      <c r="I541" s="20" t="s">
        <v>329</v>
      </c>
      <c r="K541" s="20" t="s">
        <v>637</v>
      </c>
      <c r="L541" s="20" t="s">
        <v>646</v>
      </c>
      <c r="M541" s="20">
        <v>2021</v>
      </c>
      <c r="N541" s="20" t="s">
        <v>649</v>
      </c>
      <c r="O541" s="20" t="s">
        <v>642</v>
      </c>
      <c r="P541" s="20" t="s">
        <v>2743</v>
      </c>
      <c r="Q541" t="s">
        <v>2743</v>
      </c>
      <c r="R541" s="20" t="s">
        <v>639</v>
      </c>
      <c r="S541" s="20" t="s">
        <v>647</v>
      </c>
      <c r="T541" s="20" t="s">
        <v>654</v>
      </c>
      <c r="U541" s="20" t="s">
        <v>337</v>
      </c>
      <c r="V541" s="20">
        <v>240</v>
      </c>
      <c r="W541" s="20" t="s">
        <v>330</v>
      </c>
      <c r="X541" s="20" t="s">
        <v>331</v>
      </c>
      <c r="Y541" s="20" t="s">
        <v>210</v>
      </c>
      <c r="Z541" s="20">
        <v>9201</v>
      </c>
      <c r="AA541" s="20" t="s">
        <v>651</v>
      </c>
      <c r="AC541" t="str">
        <f>+Combinar1[[#This Row],[Descripción Filtro URL 1]]</f>
        <v>Angol</v>
      </c>
      <c r="AD541" t="str">
        <f>+Combinar1[[#This Row],[titulo]]&amp;AC541&amp;", "&amp;Combinar1[[#This Row],[temporalidad]]</f>
        <v>Pendiente (grados) [Mínima-Media- Máxima], en la comuna de Angol, 2021</v>
      </c>
      <c r="AE541" t="str">
        <f>+Combinar1[[#This Row],[descripcion_larga]]&amp;AC541&amp;", según datos del "&amp;Combinar1[[#This Row],[fuente]]&amp;", "&amp;Combinar1[[#This Row],[temporalidad]]</f>
        <v>Pendiente (grados) [Mínima-Media- Máxima], en la comuna de Angol, según datos del DATA INTELLIGENCE, 2021</v>
      </c>
      <c r="AF541" t="e">
        <f>+Combinar1[[#This Row],[url]]&amp;Combinar1[[#This Row],[Complemento Link]]&amp;Combinar1[[#This Row],[id_fil_url 1]]&amp;#REF!&amp;#REF!</f>
        <v>#REF!</v>
      </c>
    </row>
    <row r="542" spans="1:32" x14ac:dyDescent="0.3">
      <c r="A542" s="20">
        <v>1</v>
      </c>
      <c r="B542" s="20" t="s">
        <v>329</v>
      </c>
      <c r="C542">
        <v>20</v>
      </c>
      <c r="D542" s="20">
        <v>20</v>
      </c>
      <c r="E542" s="20" t="s">
        <v>643</v>
      </c>
      <c r="F542" s="20"/>
      <c r="G542" s="20" t="s">
        <v>641</v>
      </c>
      <c r="H542" s="20" t="s">
        <v>640</v>
      </c>
      <c r="I542" s="20" t="s">
        <v>329</v>
      </c>
      <c r="K542" s="20" t="s">
        <v>637</v>
      </c>
      <c r="L542" s="20" t="s">
        <v>643</v>
      </c>
      <c r="M542" s="20">
        <v>2021</v>
      </c>
      <c r="N542" s="20" t="s">
        <v>644</v>
      </c>
      <c r="O542" s="20" t="s">
        <v>642</v>
      </c>
      <c r="P542" s="20" t="s">
        <v>2740</v>
      </c>
      <c r="Q542" t="s">
        <v>2741</v>
      </c>
      <c r="R542" s="20" t="s">
        <v>639</v>
      </c>
      <c r="S542" s="20" t="s">
        <v>2143</v>
      </c>
      <c r="T542" s="20" t="s">
        <v>652</v>
      </c>
      <c r="U542" s="20" t="s">
        <v>337</v>
      </c>
      <c r="V542" s="20">
        <v>240</v>
      </c>
      <c r="W542" s="20" t="s">
        <v>330</v>
      </c>
      <c r="X542" s="20" t="s">
        <v>331</v>
      </c>
      <c r="Y542" s="20" t="s">
        <v>211</v>
      </c>
      <c r="Z542" s="20">
        <v>9202</v>
      </c>
      <c r="AA542" s="20" t="s">
        <v>651</v>
      </c>
      <c r="AC542" t="str">
        <f>+Combinar1[[#This Row],[Descripción Filtro URL 1]]</f>
        <v>Collipulli</v>
      </c>
      <c r="AD542" t="str">
        <f>+Combinar1[[#This Row],[titulo]]&amp;AC542&amp;", "&amp;Combinar1[[#This Row],[temporalidad]]</f>
        <v>Elevación [Mínima-Media- Máxima], en la comuna de Collipulli, 2021</v>
      </c>
      <c r="AE542" t="str">
        <f>+Combinar1[[#This Row],[descripcion_larga]]&amp;AC542&amp;", según datos del "&amp;Combinar1[[#This Row],[fuente]]&amp;", "&amp;Combinar1[[#This Row],[temporalidad]]</f>
        <v>Altitud/Elevación (msnm) promedio [Mínima-Media- Máxima], en la comuna de Collipulli, según datos del DATA INTELLIGENCE, 2021</v>
      </c>
      <c r="AF542" t="e">
        <f>+Combinar1[[#This Row],[url]]&amp;Combinar1[[#This Row],[Complemento Link]]&amp;Combinar1[[#This Row],[id_fil_url 1]]&amp;#REF!&amp;#REF!</f>
        <v>#REF!</v>
      </c>
    </row>
    <row r="543" spans="1:32" x14ac:dyDescent="0.3">
      <c r="A543" s="20">
        <v>1</v>
      </c>
      <c r="B543" s="20" t="s">
        <v>329</v>
      </c>
      <c r="C543">
        <v>21</v>
      </c>
      <c r="D543" s="20">
        <v>21</v>
      </c>
      <c r="E543" s="20" t="s">
        <v>646</v>
      </c>
      <c r="F543" s="20"/>
      <c r="G543" s="20" t="s">
        <v>641</v>
      </c>
      <c r="H543" s="20" t="s">
        <v>640</v>
      </c>
      <c r="I543" s="20" t="s">
        <v>329</v>
      </c>
      <c r="K543" s="20" t="s">
        <v>637</v>
      </c>
      <c r="L543" s="20" t="s">
        <v>646</v>
      </c>
      <c r="M543" s="20">
        <v>2021</v>
      </c>
      <c r="N543" s="20" t="s">
        <v>638</v>
      </c>
      <c r="O543" s="20" t="s">
        <v>642</v>
      </c>
      <c r="P543" s="20" t="s">
        <v>2742</v>
      </c>
      <c r="Q543" t="s">
        <v>2742</v>
      </c>
      <c r="R543" s="20" t="s">
        <v>639</v>
      </c>
      <c r="S543" s="20" t="s">
        <v>647</v>
      </c>
      <c r="T543" s="20" t="s">
        <v>653</v>
      </c>
      <c r="U543" s="20" t="s">
        <v>337</v>
      </c>
      <c r="V543" s="20">
        <v>240</v>
      </c>
      <c r="W543" s="20" t="s">
        <v>330</v>
      </c>
      <c r="X543" s="20" t="s">
        <v>331</v>
      </c>
      <c r="Y543" s="20" t="s">
        <v>211</v>
      </c>
      <c r="Z543" s="20">
        <v>9202</v>
      </c>
      <c r="AA543" s="20" t="s">
        <v>651</v>
      </c>
      <c r="AC543" t="str">
        <f>+Combinar1[[#This Row],[Descripción Filtro URL 1]]</f>
        <v>Collipulli</v>
      </c>
      <c r="AD543" t="str">
        <f>+Combinar1[[#This Row],[titulo]]&amp;AC543&amp;", "&amp;Combinar1[[#This Row],[temporalidad]]</f>
        <v>Pendiente (%) [Mínima-Media- Máxima], en la comuna de Collipulli, 2021</v>
      </c>
      <c r="AE543" t="str">
        <f>+Combinar1[[#This Row],[descripcion_larga]]&amp;AC543&amp;", según datos del "&amp;Combinar1[[#This Row],[fuente]]&amp;", "&amp;Combinar1[[#This Row],[temporalidad]]</f>
        <v>Pendiente (%) [Mínima-Media- Máxima], en la comuna de Collipulli, según datos del DATA INTELLIGENCE, 2021</v>
      </c>
      <c r="AF543" t="e">
        <f>+Combinar1[[#This Row],[url]]&amp;Combinar1[[#This Row],[Complemento Link]]&amp;Combinar1[[#This Row],[id_fil_url 1]]&amp;#REF!&amp;#REF!</f>
        <v>#REF!</v>
      </c>
    </row>
    <row r="544" spans="1:32" x14ac:dyDescent="0.3">
      <c r="A544" s="20">
        <v>1</v>
      </c>
      <c r="B544" s="20" t="s">
        <v>329</v>
      </c>
      <c r="C544">
        <v>22</v>
      </c>
      <c r="D544" s="20">
        <v>22</v>
      </c>
      <c r="E544" s="20" t="s">
        <v>646</v>
      </c>
      <c r="F544" s="20"/>
      <c r="G544" s="20" t="s">
        <v>641</v>
      </c>
      <c r="H544" s="20" t="s">
        <v>640</v>
      </c>
      <c r="I544" s="20" t="s">
        <v>329</v>
      </c>
      <c r="K544" s="20" t="s">
        <v>637</v>
      </c>
      <c r="L544" s="20" t="s">
        <v>646</v>
      </c>
      <c r="M544" s="20">
        <v>2021</v>
      </c>
      <c r="N544" s="20" t="s">
        <v>649</v>
      </c>
      <c r="O544" s="20" t="s">
        <v>642</v>
      </c>
      <c r="P544" s="20" t="s">
        <v>2743</v>
      </c>
      <c r="Q544" t="s">
        <v>2743</v>
      </c>
      <c r="R544" s="20" t="s">
        <v>639</v>
      </c>
      <c r="S544" s="20" t="s">
        <v>647</v>
      </c>
      <c r="T544" s="20" t="s">
        <v>654</v>
      </c>
      <c r="U544" s="20" t="s">
        <v>337</v>
      </c>
      <c r="V544" s="20">
        <v>240</v>
      </c>
      <c r="W544" s="20" t="s">
        <v>330</v>
      </c>
      <c r="X544" s="20" t="s">
        <v>331</v>
      </c>
      <c r="Y544" s="20" t="s">
        <v>211</v>
      </c>
      <c r="Z544" s="20">
        <v>9202</v>
      </c>
      <c r="AA544" s="20" t="s">
        <v>651</v>
      </c>
      <c r="AC544" t="str">
        <f>+Combinar1[[#This Row],[Descripción Filtro URL 1]]</f>
        <v>Collipulli</v>
      </c>
      <c r="AD544" t="str">
        <f>+Combinar1[[#This Row],[titulo]]&amp;AC544&amp;", "&amp;Combinar1[[#This Row],[temporalidad]]</f>
        <v>Pendiente (grados) [Mínima-Media- Máxima], en la comuna de Collipulli, 2021</v>
      </c>
      <c r="AE544" t="str">
        <f>+Combinar1[[#This Row],[descripcion_larga]]&amp;AC544&amp;", según datos del "&amp;Combinar1[[#This Row],[fuente]]&amp;", "&amp;Combinar1[[#This Row],[temporalidad]]</f>
        <v>Pendiente (grados) [Mínima-Media- Máxima], en la comuna de Collipulli, según datos del DATA INTELLIGENCE, 2021</v>
      </c>
      <c r="AF544" t="e">
        <f>+Combinar1[[#This Row],[url]]&amp;Combinar1[[#This Row],[Complemento Link]]&amp;Combinar1[[#This Row],[id_fil_url 1]]&amp;#REF!&amp;#REF!</f>
        <v>#REF!</v>
      </c>
    </row>
    <row r="545" spans="1:32" x14ac:dyDescent="0.3">
      <c r="A545" s="20">
        <v>1</v>
      </c>
      <c r="B545" s="20" t="s">
        <v>329</v>
      </c>
      <c r="C545">
        <v>20</v>
      </c>
      <c r="D545" s="20">
        <v>20</v>
      </c>
      <c r="E545" s="20" t="s">
        <v>643</v>
      </c>
      <c r="F545" s="20"/>
      <c r="G545" s="20" t="s">
        <v>641</v>
      </c>
      <c r="H545" s="20" t="s">
        <v>640</v>
      </c>
      <c r="I545" s="20" t="s">
        <v>329</v>
      </c>
      <c r="K545" s="20" t="s">
        <v>637</v>
      </c>
      <c r="L545" s="20" t="s">
        <v>643</v>
      </c>
      <c r="M545" s="20">
        <v>2021</v>
      </c>
      <c r="N545" s="20" t="s">
        <v>644</v>
      </c>
      <c r="O545" s="20" t="s">
        <v>642</v>
      </c>
      <c r="P545" s="20" t="s">
        <v>2740</v>
      </c>
      <c r="Q545" t="s">
        <v>2741</v>
      </c>
      <c r="R545" s="20" t="s">
        <v>639</v>
      </c>
      <c r="S545" s="20" t="s">
        <v>2143</v>
      </c>
      <c r="T545" s="20" t="s">
        <v>652</v>
      </c>
      <c r="U545" s="20" t="s">
        <v>337</v>
      </c>
      <c r="V545" s="20">
        <v>240</v>
      </c>
      <c r="W545" s="20" t="s">
        <v>330</v>
      </c>
      <c r="X545" s="20" t="s">
        <v>331</v>
      </c>
      <c r="Y545" s="20" t="s">
        <v>212</v>
      </c>
      <c r="Z545" s="20">
        <v>9203</v>
      </c>
      <c r="AA545" s="20" t="s">
        <v>651</v>
      </c>
      <c r="AC545" t="str">
        <f>+Combinar1[[#This Row],[Descripción Filtro URL 1]]</f>
        <v>Curacautín</v>
      </c>
      <c r="AD545" t="str">
        <f>+Combinar1[[#This Row],[titulo]]&amp;AC545&amp;", "&amp;Combinar1[[#This Row],[temporalidad]]</f>
        <v>Elevación [Mínima-Media- Máxima], en la comuna de Curacautín, 2021</v>
      </c>
      <c r="AE545" t="str">
        <f>+Combinar1[[#This Row],[descripcion_larga]]&amp;AC545&amp;", según datos del "&amp;Combinar1[[#This Row],[fuente]]&amp;", "&amp;Combinar1[[#This Row],[temporalidad]]</f>
        <v>Altitud/Elevación (msnm) promedio [Mínima-Media- Máxima], en la comuna de Curacautín, según datos del DATA INTELLIGENCE, 2021</v>
      </c>
      <c r="AF545" t="e">
        <f>+Combinar1[[#This Row],[url]]&amp;Combinar1[[#This Row],[Complemento Link]]&amp;Combinar1[[#This Row],[id_fil_url 1]]&amp;#REF!&amp;#REF!</f>
        <v>#REF!</v>
      </c>
    </row>
    <row r="546" spans="1:32" x14ac:dyDescent="0.3">
      <c r="A546" s="20">
        <v>1</v>
      </c>
      <c r="B546" s="20" t="s">
        <v>329</v>
      </c>
      <c r="C546">
        <v>21</v>
      </c>
      <c r="D546" s="20">
        <v>21</v>
      </c>
      <c r="E546" s="20" t="s">
        <v>646</v>
      </c>
      <c r="F546" s="20"/>
      <c r="G546" s="20" t="s">
        <v>641</v>
      </c>
      <c r="H546" s="20" t="s">
        <v>640</v>
      </c>
      <c r="I546" s="20" t="s">
        <v>329</v>
      </c>
      <c r="K546" s="20" t="s">
        <v>637</v>
      </c>
      <c r="L546" s="20" t="s">
        <v>646</v>
      </c>
      <c r="M546" s="20">
        <v>2021</v>
      </c>
      <c r="N546" s="20" t="s">
        <v>638</v>
      </c>
      <c r="O546" s="20" t="s">
        <v>642</v>
      </c>
      <c r="P546" s="20" t="s">
        <v>2742</v>
      </c>
      <c r="Q546" t="s">
        <v>2742</v>
      </c>
      <c r="R546" s="20" t="s">
        <v>639</v>
      </c>
      <c r="S546" s="20" t="s">
        <v>647</v>
      </c>
      <c r="T546" s="20" t="s">
        <v>653</v>
      </c>
      <c r="U546" s="20" t="s">
        <v>337</v>
      </c>
      <c r="V546" s="20">
        <v>240</v>
      </c>
      <c r="W546" s="20" t="s">
        <v>330</v>
      </c>
      <c r="X546" s="20" t="s">
        <v>331</v>
      </c>
      <c r="Y546" s="20" t="s">
        <v>212</v>
      </c>
      <c r="Z546" s="20">
        <v>9203</v>
      </c>
      <c r="AA546" s="20" t="s">
        <v>651</v>
      </c>
      <c r="AC546" t="str">
        <f>+Combinar1[[#This Row],[Descripción Filtro URL 1]]</f>
        <v>Curacautín</v>
      </c>
      <c r="AD546" t="str">
        <f>+Combinar1[[#This Row],[titulo]]&amp;AC546&amp;", "&amp;Combinar1[[#This Row],[temporalidad]]</f>
        <v>Pendiente (%) [Mínima-Media- Máxima], en la comuna de Curacautín, 2021</v>
      </c>
      <c r="AE546" t="str">
        <f>+Combinar1[[#This Row],[descripcion_larga]]&amp;AC546&amp;", según datos del "&amp;Combinar1[[#This Row],[fuente]]&amp;", "&amp;Combinar1[[#This Row],[temporalidad]]</f>
        <v>Pendiente (%) [Mínima-Media- Máxima], en la comuna de Curacautín, según datos del DATA INTELLIGENCE, 2021</v>
      </c>
      <c r="AF546" t="e">
        <f>+Combinar1[[#This Row],[url]]&amp;Combinar1[[#This Row],[Complemento Link]]&amp;Combinar1[[#This Row],[id_fil_url 1]]&amp;#REF!&amp;#REF!</f>
        <v>#REF!</v>
      </c>
    </row>
    <row r="547" spans="1:32" x14ac:dyDescent="0.3">
      <c r="A547" s="20">
        <v>1</v>
      </c>
      <c r="B547" s="20" t="s">
        <v>329</v>
      </c>
      <c r="C547">
        <v>22</v>
      </c>
      <c r="D547" s="20">
        <v>22</v>
      </c>
      <c r="E547" s="20" t="s">
        <v>646</v>
      </c>
      <c r="F547" s="20"/>
      <c r="G547" s="20" t="s">
        <v>641</v>
      </c>
      <c r="H547" s="20" t="s">
        <v>640</v>
      </c>
      <c r="I547" s="20" t="s">
        <v>329</v>
      </c>
      <c r="K547" s="20" t="s">
        <v>637</v>
      </c>
      <c r="L547" s="20" t="s">
        <v>646</v>
      </c>
      <c r="M547" s="20">
        <v>2021</v>
      </c>
      <c r="N547" s="20" t="s">
        <v>649</v>
      </c>
      <c r="O547" s="20" t="s">
        <v>642</v>
      </c>
      <c r="P547" s="20" t="s">
        <v>2743</v>
      </c>
      <c r="Q547" t="s">
        <v>2743</v>
      </c>
      <c r="R547" s="20" t="s">
        <v>639</v>
      </c>
      <c r="S547" s="20" t="s">
        <v>647</v>
      </c>
      <c r="T547" s="20" t="s">
        <v>654</v>
      </c>
      <c r="U547" s="20" t="s">
        <v>337</v>
      </c>
      <c r="V547" s="20">
        <v>240</v>
      </c>
      <c r="W547" s="20" t="s">
        <v>330</v>
      </c>
      <c r="X547" s="20" t="s">
        <v>331</v>
      </c>
      <c r="Y547" s="20" t="s">
        <v>212</v>
      </c>
      <c r="Z547" s="20">
        <v>9203</v>
      </c>
      <c r="AA547" s="20" t="s">
        <v>651</v>
      </c>
      <c r="AC547" t="str">
        <f>+Combinar1[[#This Row],[Descripción Filtro URL 1]]</f>
        <v>Curacautín</v>
      </c>
      <c r="AD547" t="str">
        <f>+Combinar1[[#This Row],[titulo]]&amp;AC547&amp;", "&amp;Combinar1[[#This Row],[temporalidad]]</f>
        <v>Pendiente (grados) [Mínima-Media- Máxima], en la comuna de Curacautín, 2021</v>
      </c>
      <c r="AE547" t="str">
        <f>+Combinar1[[#This Row],[descripcion_larga]]&amp;AC547&amp;", según datos del "&amp;Combinar1[[#This Row],[fuente]]&amp;", "&amp;Combinar1[[#This Row],[temporalidad]]</f>
        <v>Pendiente (grados) [Mínima-Media- Máxima], en la comuna de Curacautín, según datos del DATA INTELLIGENCE, 2021</v>
      </c>
      <c r="AF547" t="e">
        <f>+Combinar1[[#This Row],[url]]&amp;Combinar1[[#This Row],[Complemento Link]]&amp;Combinar1[[#This Row],[id_fil_url 1]]&amp;#REF!&amp;#REF!</f>
        <v>#REF!</v>
      </c>
    </row>
    <row r="548" spans="1:32" x14ac:dyDescent="0.3">
      <c r="A548" s="20">
        <v>1</v>
      </c>
      <c r="B548" s="20" t="s">
        <v>329</v>
      </c>
      <c r="C548">
        <v>20</v>
      </c>
      <c r="D548" s="20">
        <v>20</v>
      </c>
      <c r="E548" s="20" t="s">
        <v>643</v>
      </c>
      <c r="F548" s="20"/>
      <c r="G548" s="20" t="s">
        <v>641</v>
      </c>
      <c r="H548" s="20" t="s">
        <v>640</v>
      </c>
      <c r="I548" s="20" t="s">
        <v>329</v>
      </c>
      <c r="K548" s="20" t="s">
        <v>637</v>
      </c>
      <c r="L548" s="20" t="s">
        <v>643</v>
      </c>
      <c r="M548" s="20">
        <v>2021</v>
      </c>
      <c r="N548" s="20" t="s">
        <v>644</v>
      </c>
      <c r="O548" s="20" t="s">
        <v>642</v>
      </c>
      <c r="P548" s="20" t="s">
        <v>2740</v>
      </c>
      <c r="Q548" t="s">
        <v>2741</v>
      </c>
      <c r="R548" s="20" t="s">
        <v>639</v>
      </c>
      <c r="S548" s="20" t="s">
        <v>2143</v>
      </c>
      <c r="T548" s="20" t="s">
        <v>652</v>
      </c>
      <c r="U548" s="20" t="s">
        <v>337</v>
      </c>
      <c r="V548" s="20">
        <v>240</v>
      </c>
      <c r="W548" s="20" t="s">
        <v>330</v>
      </c>
      <c r="X548" s="20" t="s">
        <v>331</v>
      </c>
      <c r="Y548" s="20" t="s">
        <v>213</v>
      </c>
      <c r="Z548" s="20">
        <v>9204</v>
      </c>
      <c r="AA548" s="20" t="s">
        <v>651</v>
      </c>
      <c r="AC548" t="str">
        <f>+Combinar1[[#This Row],[Descripción Filtro URL 1]]</f>
        <v>Ercilla</v>
      </c>
      <c r="AD548" t="str">
        <f>+Combinar1[[#This Row],[titulo]]&amp;AC548&amp;", "&amp;Combinar1[[#This Row],[temporalidad]]</f>
        <v>Elevación [Mínima-Media- Máxima], en la comuna de Ercilla, 2021</v>
      </c>
      <c r="AE548" t="str">
        <f>+Combinar1[[#This Row],[descripcion_larga]]&amp;AC548&amp;", según datos del "&amp;Combinar1[[#This Row],[fuente]]&amp;", "&amp;Combinar1[[#This Row],[temporalidad]]</f>
        <v>Altitud/Elevación (msnm) promedio [Mínima-Media- Máxima], en la comuna de Ercilla, según datos del DATA INTELLIGENCE, 2021</v>
      </c>
      <c r="AF548" t="e">
        <f>+Combinar1[[#This Row],[url]]&amp;Combinar1[[#This Row],[Complemento Link]]&amp;Combinar1[[#This Row],[id_fil_url 1]]&amp;#REF!&amp;#REF!</f>
        <v>#REF!</v>
      </c>
    </row>
    <row r="549" spans="1:32" x14ac:dyDescent="0.3">
      <c r="A549" s="20">
        <v>1</v>
      </c>
      <c r="B549" s="20" t="s">
        <v>329</v>
      </c>
      <c r="C549">
        <v>21</v>
      </c>
      <c r="D549" s="20">
        <v>21</v>
      </c>
      <c r="E549" s="20" t="s">
        <v>646</v>
      </c>
      <c r="F549" s="20"/>
      <c r="G549" s="20" t="s">
        <v>641</v>
      </c>
      <c r="H549" s="20" t="s">
        <v>640</v>
      </c>
      <c r="I549" s="20" t="s">
        <v>329</v>
      </c>
      <c r="K549" s="20" t="s">
        <v>637</v>
      </c>
      <c r="L549" s="20" t="s">
        <v>646</v>
      </c>
      <c r="M549" s="20">
        <v>2021</v>
      </c>
      <c r="N549" s="20" t="s">
        <v>638</v>
      </c>
      <c r="O549" s="20" t="s">
        <v>642</v>
      </c>
      <c r="P549" s="20" t="s">
        <v>2742</v>
      </c>
      <c r="Q549" t="s">
        <v>2742</v>
      </c>
      <c r="R549" s="20" t="s">
        <v>639</v>
      </c>
      <c r="S549" s="20" t="s">
        <v>647</v>
      </c>
      <c r="T549" s="20" t="s">
        <v>653</v>
      </c>
      <c r="U549" s="20" t="s">
        <v>337</v>
      </c>
      <c r="V549" s="20">
        <v>240</v>
      </c>
      <c r="W549" s="20" t="s">
        <v>330</v>
      </c>
      <c r="X549" s="20" t="s">
        <v>331</v>
      </c>
      <c r="Y549" s="20" t="s">
        <v>213</v>
      </c>
      <c r="Z549" s="20">
        <v>9204</v>
      </c>
      <c r="AA549" s="20" t="s">
        <v>651</v>
      </c>
      <c r="AC549" t="str">
        <f>+Combinar1[[#This Row],[Descripción Filtro URL 1]]</f>
        <v>Ercilla</v>
      </c>
      <c r="AD549" t="str">
        <f>+Combinar1[[#This Row],[titulo]]&amp;AC549&amp;", "&amp;Combinar1[[#This Row],[temporalidad]]</f>
        <v>Pendiente (%) [Mínima-Media- Máxima], en la comuna de Ercilla, 2021</v>
      </c>
      <c r="AE549" t="str">
        <f>+Combinar1[[#This Row],[descripcion_larga]]&amp;AC549&amp;", según datos del "&amp;Combinar1[[#This Row],[fuente]]&amp;", "&amp;Combinar1[[#This Row],[temporalidad]]</f>
        <v>Pendiente (%) [Mínima-Media- Máxima], en la comuna de Ercilla, según datos del DATA INTELLIGENCE, 2021</v>
      </c>
      <c r="AF549" t="e">
        <f>+Combinar1[[#This Row],[url]]&amp;Combinar1[[#This Row],[Complemento Link]]&amp;Combinar1[[#This Row],[id_fil_url 1]]&amp;#REF!&amp;#REF!</f>
        <v>#REF!</v>
      </c>
    </row>
    <row r="550" spans="1:32" x14ac:dyDescent="0.3">
      <c r="A550" s="20">
        <v>1</v>
      </c>
      <c r="B550" s="20" t="s">
        <v>329</v>
      </c>
      <c r="C550">
        <v>22</v>
      </c>
      <c r="D550" s="20">
        <v>22</v>
      </c>
      <c r="E550" s="20" t="s">
        <v>646</v>
      </c>
      <c r="F550" s="20"/>
      <c r="G550" s="20" t="s">
        <v>641</v>
      </c>
      <c r="H550" s="20" t="s">
        <v>640</v>
      </c>
      <c r="I550" s="20" t="s">
        <v>329</v>
      </c>
      <c r="K550" s="20" t="s">
        <v>637</v>
      </c>
      <c r="L550" s="20" t="s">
        <v>646</v>
      </c>
      <c r="M550" s="20">
        <v>2021</v>
      </c>
      <c r="N550" s="20" t="s">
        <v>649</v>
      </c>
      <c r="O550" s="20" t="s">
        <v>642</v>
      </c>
      <c r="P550" s="20" t="s">
        <v>2743</v>
      </c>
      <c r="Q550" t="s">
        <v>2743</v>
      </c>
      <c r="R550" s="20" t="s">
        <v>639</v>
      </c>
      <c r="S550" s="20" t="s">
        <v>647</v>
      </c>
      <c r="T550" s="20" t="s">
        <v>654</v>
      </c>
      <c r="U550" s="20" t="s">
        <v>337</v>
      </c>
      <c r="V550" s="20">
        <v>240</v>
      </c>
      <c r="W550" s="20" t="s">
        <v>330</v>
      </c>
      <c r="X550" s="20" t="s">
        <v>331</v>
      </c>
      <c r="Y550" s="20" t="s">
        <v>213</v>
      </c>
      <c r="Z550" s="20">
        <v>9204</v>
      </c>
      <c r="AA550" s="20" t="s">
        <v>651</v>
      </c>
      <c r="AC550" t="str">
        <f>+Combinar1[[#This Row],[Descripción Filtro URL 1]]</f>
        <v>Ercilla</v>
      </c>
      <c r="AD550" t="str">
        <f>+Combinar1[[#This Row],[titulo]]&amp;AC550&amp;", "&amp;Combinar1[[#This Row],[temporalidad]]</f>
        <v>Pendiente (grados) [Mínima-Media- Máxima], en la comuna de Ercilla, 2021</v>
      </c>
      <c r="AE550" t="str">
        <f>+Combinar1[[#This Row],[descripcion_larga]]&amp;AC550&amp;", según datos del "&amp;Combinar1[[#This Row],[fuente]]&amp;", "&amp;Combinar1[[#This Row],[temporalidad]]</f>
        <v>Pendiente (grados) [Mínima-Media- Máxima], en la comuna de Ercilla, según datos del DATA INTELLIGENCE, 2021</v>
      </c>
      <c r="AF550" t="e">
        <f>+Combinar1[[#This Row],[url]]&amp;Combinar1[[#This Row],[Complemento Link]]&amp;Combinar1[[#This Row],[id_fil_url 1]]&amp;#REF!&amp;#REF!</f>
        <v>#REF!</v>
      </c>
    </row>
    <row r="551" spans="1:32" x14ac:dyDescent="0.3">
      <c r="A551" s="20">
        <v>1</v>
      </c>
      <c r="B551" s="20" t="s">
        <v>329</v>
      </c>
      <c r="C551">
        <v>20</v>
      </c>
      <c r="D551" s="20">
        <v>20</v>
      </c>
      <c r="E551" s="20" t="s">
        <v>643</v>
      </c>
      <c r="F551" s="20"/>
      <c r="G551" s="20" t="s">
        <v>641</v>
      </c>
      <c r="H551" s="20" t="s">
        <v>640</v>
      </c>
      <c r="I551" s="20" t="s">
        <v>329</v>
      </c>
      <c r="K551" s="20" t="s">
        <v>637</v>
      </c>
      <c r="L551" s="20" t="s">
        <v>643</v>
      </c>
      <c r="M551" s="20">
        <v>2021</v>
      </c>
      <c r="N551" s="20" t="s">
        <v>644</v>
      </c>
      <c r="O551" s="20" t="s">
        <v>642</v>
      </c>
      <c r="P551" s="20" t="s">
        <v>2740</v>
      </c>
      <c r="Q551" t="s">
        <v>2741</v>
      </c>
      <c r="R551" s="20" t="s">
        <v>639</v>
      </c>
      <c r="S551" s="20" t="s">
        <v>2143</v>
      </c>
      <c r="T551" s="20" t="s">
        <v>652</v>
      </c>
      <c r="U551" s="20" t="s">
        <v>337</v>
      </c>
      <c r="V551" s="20">
        <v>240</v>
      </c>
      <c r="W551" s="20" t="s">
        <v>330</v>
      </c>
      <c r="X551" s="20" t="s">
        <v>331</v>
      </c>
      <c r="Y551" s="20" t="s">
        <v>214</v>
      </c>
      <c r="Z551" s="20">
        <v>9205</v>
      </c>
      <c r="AA551" s="20" t="s">
        <v>651</v>
      </c>
      <c r="AC551" t="str">
        <f>+Combinar1[[#This Row],[Descripción Filtro URL 1]]</f>
        <v>Lonquimay</v>
      </c>
      <c r="AD551" t="str">
        <f>+Combinar1[[#This Row],[titulo]]&amp;AC551&amp;", "&amp;Combinar1[[#This Row],[temporalidad]]</f>
        <v>Elevación [Mínima-Media- Máxima], en la comuna de Lonquimay, 2021</v>
      </c>
      <c r="AE551" t="str">
        <f>+Combinar1[[#This Row],[descripcion_larga]]&amp;AC551&amp;", según datos del "&amp;Combinar1[[#This Row],[fuente]]&amp;", "&amp;Combinar1[[#This Row],[temporalidad]]</f>
        <v>Altitud/Elevación (msnm) promedio [Mínima-Media- Máxima], en la comuna de Lonquimay, según datos del DATA INTELLIGENCE, 2021</v>
      </c>
      <c r="AF551" t="e">
        <f>+Combinar1[[#This Row],[url]]&amp;Combinar1[[#This Row],[Complemento Link]]&amp;Combinar1[[#This Row],[id_fil_url 1]]&amp;#REF!&amp;#REF!</f>
        <v>#REF!</v>
      </c>
    </row>
    <row r="552" spans="1:32" x14ac:dyDescent="0.3">
      <c r="A552" s="20">
        <v>1</v>
      </c>
      <c r="B552" s="20" t="s">
        <v>329</v>
      </c>
      <c r="C552">
        <v>21</v>
      </c>
      <c r="D552" s="20">
        <v>21</v>
      </c>
      <c r="E552" s="20" t="s">
        <v>646</v>
      </c>
      <c r="F552" s="20"/>
      <c r="G552" s="20" t="s">
        <v>641</v>
      </c>
      <c r="H552" s="20" t="s">
        <v>640</v>
      </c>
      <c r="I552" s="20" t="s">
        <v>329</v>
      </c>
      <c r="K552" s="20" t="s">
        <v>637</v>
      </c>
      <c r="L552" s="20" t="s">
        <v>646</v>
      </c>
      <c r="M552" s="20">
        <v>2021</v>
      </c>
      <c r="N552" s="20" t="s">
        <v>638</v>
      </c>
      <c r="O552" s="20" t="s">
        <v>642</v>
      </c>
      <c r="P552" s="20" t="s">
        <v>2742</v>
      </c>
      <c r="Q552" t="s">
        <v>2742</v>
      </c>
      <c r="R552" s="20" t="s">
        <v>639</v>
      </c>
      <c r="S552" s="20" t="s">
        <v>647</v>
      </c>
      <c r="T552" s="20" t="s">
        <v>653</v>
      </c>
      <c r="U552" s="20" t="s">
        <v>337</v>
      </c>
      <c r="V552" s="20">
        <v>240</v>
      </c>
      <c r="W552" s="20" t="s">
        <v>330</v>
      </c>
      <c r="X552" s="20" t="s">
        <v>331</v>
      </c>
      <c r="Y552" s="20" t="s">
        <v>214</v>
      </c>
      <c r="Z552" s="20">
        <v>9205</v>
      </c>
      <c r="AA552" s="20" t="s">
        <v>651</v>
      </c>
      <c r="AC552" t="str">
        <f>+Combinar1[[#This Row],[Descripción Filtro URL 1]]</f>
        <v>Lonquimay</v>
      </c>
      <c r="AD552" t="str">
        <f>+Combinar1[[#This Row],[titulo]]&amp;AC552&amp;", "&amp;Combinar1[[#This Row],[temporalidad]]</f>
        <v>Pendiente (%) [Mínima-Media- Máxima], en la comuna de Lonquimay, 2021</v>
      </c>
      <c r="AE552" t="str">
        <f>+Combinar1[[#This Row],[descripcion_larga]]&amp;AC552&amp;", según datos del "&amp;Combinar1[[#This Row],[fuente]]&amp;", "&amp;Combinar1[[#This Row],[temporalidad]]</f>
        <v>Pendiente (%) [Mínima-Media- Máxima], en la comuna de Lonquimay, según datos del DATA INTELLIGENCE, 2021</v>
      </c>
      <c r="AF552" t="e">
        <f>+Combinar1[[#This Row],[url]]&amp;Combinar1[[#This Row],[Complemento Link]]&amp;Combinar1[[#This Row],[id_fil_url 1]]&amp;#REF!&amp;#REF!</f>
        <v>#REF!</v>
      </c>
    </row>
    <row r="553" spans="1:32" x14ac:dyDescent="0.3">
      <c r="A553" s="20">
        <v>1</v>
      </c>
      <c r="B553" s="20" t="s">
        <v>329</v>
      </c>
      <c r="C553">
        <v>22</v>
      </c>
      <c r="D553" s="20">
        <v>22</v>
      </c>
      <c r="E553" s="20" t="s">
        <v>646</v>
      </c>
      <c r="F553" s="20"/>
      <c r="G553" s="20" t="s">
        <v>641</v>
      </c>
      <c r="H553" s="20" t="s">
        <v>640</v>
      </c>
      <c r="I553" s="20" t="s">
        <v>329</v>
      </c>
      <c r="K553" s="20" t="s">
        <v>637</v>
      </c>
      <c r="L553" s="20" t="s">
        <v>646</v>
      </c>
      <c r="M553" s="20">
        <v>2021</v>
      </c>
      <c r="N553" s="20" t="s">
        <v>649</v>
      </c>
      <c r="O553" s="20" t="s">
        <v>642</v>
      </c>
      <c r="P553" s="20" t="s">
        <v>2743</v>
      </c>
      <c r="Q553" t="s">
        <v>2743</v>
      </c>
      <c r="R553" s="20" t="s">
        <v>639</v>
      </c>
      <c r="S553" s="20" t="s">
        <v>647</v>
      </c>
      <c r="T553" s="20" t="s">
        <v>654</v>
      </c>
      <c r="U553" s="20" t="s">
        <v>337</v>
      </c>
      <c r="V553" s="20">
        <v>240</v>
      </c>
      <c r="W553" s="20" t="s">
        <v>330</v>
      </c>
      <c r="X553" s="20" t="s">
        <v>331</v>
      </c>
      <c r="Y553" s="20" t="s">
        <v>214</v>
      </c>
      <c r="Z553" s="20">
        <v>9205</v>
      </c>
      <c r="AA553" s="20" t="s">
        <v>651</v>
      </c>
      <c r="AC553" t="str">
        <f>+Combinar1[[#This Row],[Descripción Filtro URL 1]]</f>
        <v>Lonquimay</v>
      </c>
      <c r="AD553" t="str">
        <f>+Combinar1[[#This Row],[titulo]]&amp;AC553&amp;", "&amp;Combinar1[[#This Row],[temporalidad]]</f>
        <v>Pendiente (grados) [Mínima-Media- Máxima], en la comuna de Lonquimay, 2021</v>
      </c>
      <c r="AE553" t="str">
        <f>+Combinar1[[#This Row],[descripcion_larga]]&amp;AC553&amp;", según datos del "&amp;Combinar1[[#This Row],[fuente]]&amp;", "&amp;Combinar1[[#This Row],[temporalidad]]</f>
        <v>Pendiente (grados) [Mínima-Media- Máxima], en la comuna de Lonquimay, según datos del DATA INTELLIGENCE, 2021</v>
      </c>
      <c r="AF553" t="e">
        <f>+Combinar1[[#This Row],[url]]&amp;Combinar1[[#This Row],[Complemento Link]]&amp;Combinar1[[#This Row],[id_fil_url 1]]&amp;#REF!&amp;#REF!</f>
        <v>#REF!</v>
      </c>
    </row>
    <row r="554" spans="1:32" x14ac:dyDescent="0.3">
      <c r="A554" s="20">
        <v>1</v>
      </c>
      <c r="B554" s="20" t="s">
        <v>329</v>
      </c>
      <c r="C554">
        <v>20</v>
      </c>
      <c r="D554" s="20">
        <v>20</v>
      </c>
      <c r="E554" s="20" t="s">
        <v>643</v>
      </c>
      <c r="F554" s="20"/>
      <c r="G554" s="20" t="s">
        <v>641</v>
      </c>
      <c r="H554" s="20" t="s">
        <v>640</v>
      </c>
      <c r="I554" s="20" t="s">
        <v>329</v>
      </c>
      <c r="K554" s="20" t="s">
        <v>637</v>
      </c>
      <c r="L554" s="20" t="s">
        <v>643</v>
      </c>
      <c r="M554" s="20">
        <v>2021</v>
      </c>
      <c r="N554" s="20" t="s">
        <v>644</v>
      </c>
      <c r="O554" s="20" t="s">
        <v>642</v>
      </c>
      <c r="P554" s="20" t="s">
        <v>2740</v>
      </c>
      <c r="Q554" t="s">
        <v>2741</v>
      </c>
      <c r="R554" s="20" t="s">
        <v>639</v>
      </c>
      <c r="S554" s="20" t="s">
        <v>2143</v>
      </c>
      <c r="T554" s="20" t="s">
        <v>652</v>
      </c>
      <c r="U554" s="20" t="s">
        <v>337</v>
      </c>
      <c r="V554" s="20">
        <v>240</v>
      </c>
      <c r="W554" s="20" t="s">
        <v>330</v>
      </c>
      <c r="X554" s="20" t="s">
        <v>331</v>
      </c>
      <c r="Y554" s="20" t="s">
        <v>215</v>
      </c>
      <c r="Z554" s="20">
        <v>9206</v>
      </c>
      <c r="AA554" s="20" t="s">
        <v>651</v>
      </c>
      <c r="AC554" t="str">
        <f>+Combinar1[[#This Row],[Descripción Filtro URL 1]]</f>
        <v>Los Sauces</v>
      </c>
      <c r="AD554" t="str">
        <f>+Combinar1[[#This Row],[titulo]]&amp;AC554&amp;", "&amp;Combinar1[[#This Row],[temporalidad]]</f>
        <v>Elevación [Mínima-Media- Máxima], en la comuna de Los Sauces, 2021</v>
      </c>
      <c r="AE554" t="str">
        <f>+Combinar1[[#This Row],[descripcion_larga]]&amp;AC554&amp;", según datos del "&amp;Combinar1[[#This Row],[fuente]]&amp;", "&amp;Combinar1[[#This Row],[temporalidad]]</f>
        <v>Altitud/Elevación (msnm) promedio [Mínima-Media- Máxima], en la comuna de Los Sauces, según datos del DATA INTELLIGENCE, 2021</v>
      </c>
      <c r="AF554" t="e">
        <f>+Combinar1[[#This Row],[url]]&amp;Combinar1[[#This Row],[Complemento Link]]&amp;Combinar1[[#This Row],[id_fil_url 1]]&amp;#REF!&amp;#REF!</f>
        <v>#REF!</v>
      </c>
    </row>
    <row r="555" spans="1:32" x14ac:dyDescent="0.3">
      <c r="A555" s="20">
        <v>1</v>
      </c>
      <c r="B555" s="20" t="s">
        <v>329</v>
      </c>
      <c r="C555">
        <v>21</v>
      </c>
      <c r="D555" s="20">
        <v>21</v>
      </c>
      <c r="E555" s="20" t="s">
        <v>646</v>
      </c>
      <c r="F555" s="20"/>
      <c r="G555" s="20" t="s">
        <v>641</v>
      </c>
      <c r="H555" s="20" t="s">
        <v>640</v>
      </c>
      <c r="I555" s="20" t="s">
        <v>329</v>
      </c>
      <c r="K555" s="20" t="s">
        <v>637</v>
      </c>
      <c r="L555" s="20" t="s">
        <v>646</v>
      </c>
      <c r="M555" s="20">
        <v>2021</v>
      </c>
      <c r="N555" s="20" t="s">
        <v>638</v>
      </c>
      <c r="O555" s="20" t="s">
        <v>642</v>
      </c>
      <c r="P555" s="20" t="s">
        <v>2742</v>
      </c>
      <c r="Q555" t="s">
        <v>2742</v>
      </c>
      <c r="R555" s="20" t="s">
        <v>639</v>
      </c>
      <c r="S555" s="20" t="s">
        <v>647</v>
      </c>
      <c r="T555" s="20" t="s">
        <v>653</v>
      </c>
      <c r="U555" s="20" t="s">
        <v>337</v>
      </c>
      <c r="V555" s="20">
        <v>240</v>
      </c>
      <c r="W555" s="20" t="s">
        <v>330</v>
      </c>
      <c r="X555" s="20" t="s">
        <v>331</v>
      </c>
      <c r="Y555" s="20" t="s">
        <v>215</v>
      </c>
      <c r="Z555" s="20">
        <v>9206</v>
      </c>
      <c r="AA555" s="20" t="s">
        <v>651</v>
      </c>
      <c r="AC555" t="str">
        <f>+Combinar1[[#This Row],[Descripción Filtro URL 1]]</f>
        <v>Los Sauces</v>
      </c>
      <c r="AD555" t="str">
        <f>+Combinar1[[#This Row],[titulo]]&amp;AC555&amp;", "&amp;Combinar1[[#This Row],[temporalidad]]</f>
        <v>Pendiente (%) [Mínima-Media- Máxima], en la comuna de Los Sauces, 2021</v>
      </c>
      <c r="AE555" t="str">
        <f>+Combinar1[[#This Row],[descripcion_larga]]&amp;AC555&amp;", según datos del "&amp;Combinar1[[#This Row],[fuente]]&amp;", "&amp;Combinar1[[#This Row],[temporalidad]]</f>
        <v>Pendiente (%) [Mínima-Media- Máxima], en la comuna de Los Sauces, según datos del DATA INTELLIGENCE, 2021</v>
      </c>
      <c r="AF555" t="e">
        <f>+Combinar1[[#This Row],[url]]&amp;Combinar1[[#This Row],[Complemento Link]]&amp;Combinar1[[#This Row],[id_fil_url 1]]&amp;#REF!&amp;#REF!</f>
        <v>#REF!</v>
      </c>
    </row>
    <row r="556" spans="1:32" x14ac:dyDescent="0.3">
      <c r="A556" s="20">
        <v>1</v>
      </c>
      <c r="B556" s="20" t="s">
        <v>329</v>
      </c>
      <c r="C556">
        <v>22</v>
      </c>
      <c r="D556" s="20">
        <v>22</v>
      </c>
      <c r="E556" s="20" t="s">
        <v>646</v>
      </c>
      <c r="F556" s="20"/>
      <c r="G556" s="20" t="s">
        <v>641</v>
      </c>
      <c r="H556" s="20" t="s">
        <v>640</v>
      </c>
      <c r="I556" s="20" t="s">
        <v>329</v>
      </c>
      <c r="K556" s="20" t="s">
        <v>637</v>
      </c>
      <c r="L556" s="20" t="s">
        <v>646</v>
      </c>
      <c r="M556" s="20">
        <v>2021</v>
      </c>
      <c r="N556" s="20" t="s">
        <v>649</v>
      </c>
      <c r="O556" s="20" t="s">
        <v>642</v>
      </c>
      <c r="P556" s="20" t="s">
        <v>2743</v>
      </c>
      <c r="Q556" t="s">
        <v>2743</v>
      </c>
      <c r="R556" s="20" t="s">
        <v>639</v>
      </c>
      <c r="S556" s="20" t="s">
        <v>647</v>
      </c>
      <c r="T556" s="20" t="s">
        <v>654</v>
      </c>
      <c r="U556" s="20" t="s">
        <v>337</v>
      </c>
      <c r="V556" s="20">
        <v>240</v>
      </c>
      <c r="W556" s="20" t="s">
        <v>330</v>
      </c>
      <c r="X556" s="20" t="s">
        <v>331</v>
      </c>
      <c r="Y556" s="20" t="s">
        <v>215</v>
      </c>
      <c r="Z556" s="20">
        <v>9206</v>
      </c>
      <c r="AA556" s="20" t="s">
        <v>651</v>
      </c>
      <c r="AC556" t="str">
        <f>+Combinar1[[#This Row],[Descripción Filtro URL 1]]</f>
        <v>Los Sauces</v>
      </c>
      <c r="AD556" t="str">
        <f>+Combinar1[[#This Row],[titulo]]&amp;AC556&amp;", "&amp;Combinar1[[#This Row],[temporalidad]]</f>
        <v>Pendiente (grados) [Mínima-Media- Máxima], en la comuna de Los Sauces, 2021</v>
      </c>
      <c r="AE556" t="str">
        <f>+Combinar1[[#This Row],[descripcion_larga]]&amp;AC556&amp;", según datos del "&amp;Combinar1[[#This Row],[fuente]]&amp;", "&amp;Combinar1[[#This Row],[temporalidad]]</f>
        <v>Pendiente (grados) [Mínima-Media- Máxima], en la comuna de Los Sauces, según datos del DATA INTELLIGENCE, 2021</v>
      </c>
      <c r="AF556" t="e">
        <f>+Combinar1[[#This Row],[url]]&amp;Combinar1[[#This Row],[Complemento Link]]&amp;Combinar1[[#This Row],[id_fil_url 1]]&amp;#REF!&amp;#REF!</f>
        <v>#REF!</v>
      </c>
    </row>
    <row r="557" spans="1:32" x14ac:dyDescent="0.3">
      <c r="A557" s="20">
        <v>1</v>
      </c>
      <c r="B557" s="20" t="s">
        <v>329</v>
      </c>
      <c r="C557">
        <v>20</v>
      </c>
      <c r="D557" s="20">
        <v>20</v>
      </c>
      <c r="E557" s="20" t="s">
        <v>643</v>
      </c>
      <c r="F557" s="20"/>
      <c r="G557" s="20" t="s">
        <v>641</v>
      </c>
      <c r="H557" s="20" t="s">
        <v>640</v>
      </c>
      <c r="I557" s="20" t="s">
        <v>329</v>
      </c>
      <c r="K557" s="20" t="s">
        <v>637</v>
      </c>
      <c r="L557" s="20" t="s">
        <v>643</v>
      </c>
      <c r="M557" s="20">
        <v>2021</v>
      </c>
      <c r="N557" s="20" t="s">
        <v>644</v>
      </c>
      <c r="O557" s="20" t="s">
        <v>642</v>
      </c>
      <c r="P557" s="20" t="s">
        <v>2740</v>
      </c>
      <c r="Q557" t="s">
        <v>2741</v>
      </c>
      <c r="R557" s="20" t="s">
        <v>639</v>
      </c>
      <c r="S557" s="20" t="s">
        <v>2143</v>
      </c>
      <c r="T557" s="20" t="s">
        <v>652</v>
      </c>
      <c r="U557" s="20" t="s">
        <v>337</v>
      </c>
      <c r="V557" s="20">
        <v>240</v>
      </c>
      <c r="W557" s="20" t="s">
        <v>330</v>
      </c>
      <c r="X557" s="20" t="s">
        <v>331</v>
      </c>
      <c r="Y557" s="20" t="s">
        <v>216</v>
      </c>
      <c r="Z557" s="20">
        <v>9207</v>
      </c>
      <c r="AA557" s="20" t="s">
        <v>651</v>
      </c>
      <c r="AC557" t="str">
        <f>+Combinar1[[#This Row],[Descripción Filtro URL 1]]</f>
        <v>Lumaco</v>
      </c>
      <c r="AD557" t="str">
        <f>+Combinar1[[#This Row],[titulo]]&amp;AC557&amp;", "&amp;Combinar1[[#This Row],[temporalidad]]</f>
        <v>Elevación [Mínima-Media- Máxima], en la comuna de Lumaco, 2021</v>
      </c>
      <c r="AE557" t="str">
        <f>+Combinar1[[#This Row],[descripcion_larga]]&amp;AC557&amp;", según datos del "&amp;Combinar1[[#This Row],[fuente]]&amp;", "&amp;Combinar1[[#This Row],[temporalidad]]</f>
        <v>Altitud/Elevación (msnm) promedio [Mínima-Media- Máxima], en la comuna de Lumaco, según datos del DATA INTELLIGENCE, 2021</v>
      </c>
      <c r="AF557" t="e">
        <f>+Combinar1[[#This Row],[url]]&amp;Combinar1[[#This Row],[Complemento Link]]&amp;Combinar1[[#This Row],[id_fil_url 1]]&amp;#REF!&amp;#REF!</f>
        <v>#REF!</v>
      </c>
    </row>
    <row r="558" spans="1:32" x14ac:dyDescent="0.3">
      <c r="A558" s="20">
        <v>1</v>
      </c>
      <c r="B558" s="20" t="s">
        <v>329</v>
      </c>
      <c r="C558">
        <v>21</v>
      </c>
      <c r="D558" s="20">
        <v>21</v>
      </c>
      <c r="E558" s="20" t="s">
        <v>646</v>
      </c>
      <c r="F558" s="20"/>
      <c r="G558" s="20" t="s">
        <v>641</v>
      </c>
      <c r="H558" s="20" t="s">
        <v>640</v>
      </c>
      <c r="I558" s="20" t="s">
        <v>329</v>
      </c>
      <c r="K558" s="20" t="s">
        <v>637</v>
      </c>
      <c r="L558" s="20" t="s">
        <v>646</v>
      </c>
      <c r="M558" s="20">
        <v>2021</v>
      </c>
      <c r="N558" s="20" t="s">
        <v>638</v>
      </c>
      <c r="O558" s="20" t="s">
        <v>642</v>
      </c>
      <c r="P558" s="20" t="s">
        <v>2742</v>
      </c>
      <c r="Q558" t="s">
        <v>2742</v>
      </c>
      <c r="R558" s="20" t="s">
        <v>639</v>
      </c>
      <c r="S558" s="20" t="s">
        <v>647</v>
      </c>
      <c r="T558" s="20" t="s">
        <v>653</v>
      </c>
      <c r="U558" s="20" t="s">
        <v>337</v>
      </c>
      <c r="V558" s="20">
        <v>240</v>
      </c>
      <c r="W558" s="20" t="s">
        <v>330</v>
      </c>
      <c r="X558" s="20" t="s">
        <v>331</v>
      </c>
      <c r="Y558" s="20" t="s">
        <v>216</v>
      </c>
      <c r="Z558" s="20">
        <v>9207</v>
      </c>
      <c r="AA558" s="20" t="s">
        <v>651</v>
      </c>
      <c r="AC558" t="str">
        <f>+Combinar1[[#This Row],[Descripción Filtro URL 1]]</f>
        <v>Lumaco</v>
      </c>
      <c r="AD558" t="str">
        <f>+Combinar1[[#This Row],[titulo]]&amp;AC558&amp;", "&amp;Combinar1[[#This Row],[temporalidad]]</f>
        <v>Pendiente (%) [Mínima-Media- Máxima], en la comuna de Lumaco, 2021</v>
      </c>
      <c r="AE558" t="str">
        <f>+Combinar1[[#This Row],[descripcion_larga]]&amp;AC558&amp;", según datos del "&amp;Combinar1[[#This Row],[fuente]]&amp;", "&amp;Combinar1[[#This Row],[temporalidad]]</f>
        <v>Pendiente (%) [Mínima-Media- Máxima], en la comuna de Lumaco, según datos del DATA INTELLIGENCE, 2021</v>
      </c>
      <c r="AF558" t="e">
        <f>+Combinar1[[#This Row],[url]]&amp;Combinar1[[#This Row],[Complemento Link]]&amp;Combinar1[[#This Row],[id_fil_url 1]]&amp;#REF!&amp;#REF!</f>
        <v>#REF!</v>
      </c>
    </row>
    <row r="559" spans="1:32" x14ac:dyDescent="0.3">
      <c r="A559" s="20">
        <v>1</v>
      </c>
      <c r="B559" s="20" t="s">
        <v>329</v>
      </c>
      <c r="C559">
        <v>22</v>
      </c>
      <c r="D559" s="20">
        <v>22</v>
      </c>
      <c r="E559" s="20" t="s">
        <v>646</v>
      </c>
      <c r="F559" s="20"/>
      <c r="G559" s="20" t="s">
        <v>641</v>
      </c>
      <c r="H559" s="20" t="s">
        <v>640</v>
      </c>
      <c r="I559" s="20" t="s">
        <v>329</v>
      </c>
      <c r="K559" s="20" t="s">
        <v>637</v>
      </c>
      <c r="L559" s="20" t="s">
        <v>646</v>
      </c>
      <c r="M559" s="20">
        <v>2021</v>
      </c>
      <c r="N559" s="20" t="s">
        <v>649</v>
      </c>
      <c r="O559" s="20" t="s">
        <v>642</v>
      </c>
      <c r="P559" s="20" t="s">
        <v>2743</v>
      </c>
      <c r="Q559" t="s">
        <v>2743</v>
      </c>
      <c r="R559" s="20" t="s">
        <v>639</v>
      </c>
      <c r="S559" s="20" t="s">
        <v>647</v>
      </c>
      <c r="T559" s="20" t="s">
        <v>654</v>
      </c>
      <c r="U559" s="20" t="s">
        <v>337</v>
      </c>
      <c r="V559" s="20">
        <v>240</v>
      </c>
      <c r="W559" s="20" t="s">
        <v>330</v>
      </c>
      <c r="X559" s="20" t="s">
        <v>331</v>
      </c>
      <c r="Y559" s="20" t="s">
        <v>216</v>
      </c>
      <c r="Z559" s="20">
        <v>9207</v>
      </c>
      <c r="AA559" s="20" t="s">
        <v>651</v>
      </c>
      <c r="AC559" t="str">
        <f>+Combinar1[[#This Row],[Descripción Filtro URL 1]]</f>
        <v>Lumaco</v>
      </c>
      <c r="AD559" t="str">
        <f>+Combinar1[[#This Row],[titulo]]&amp;AC559&amp;", "&amp;Combinar1[[#This Row],[temporalidad]]</f>
        <v>Pendiente (grados) [Mínima-Media- Máxima], en la comuna de Lumaco, 2021</v>
      </c>
      <c r="AE559" t="str">
        <f>+Combinar1[[#This Row],[descripcion_larga]]&amp;AC559&amp;", según datos del "&amp;Combinar1[[#This Row],[fuente]]&amp;", "&amp;Combinar1[[#This Row],[temporalidad]]</f>
        <v>Pendiente (grados) [Mínima-Media- Máxima], en la comuna de Lumaco, según datos del DATA INTELLIGENCE, 2021</v>
      </c>
      <c r="AF559" t="e">
        <f>+Combinar1[[#This Row],[url]]&amp;Combinar1[[#This Row],[Complemento Link]]&amp;Combinar1[[#This Row],[id_fil_url 1]]&amp;#REF!&amp;#REF!</f>
        <v>#REF!</v>
      </c>
    </row>
    <row r="560" spans="1:32" x14ac:dyDescent="0.3">
      <c r="A560" s="20">
        <v>1</v>
      </c>
      <c r="B560" s="20" t="s">
        <v>329</v>
      </c>
      <c r="C560">
        <v>20</v>
      </c>
      <c r="D560" s="20">
        <v>20</v>
      </c>
      <c r="E560" s="20" t="s">
        <v>643</v>
      </c>
      <c r="F560" s="20"/>
      <c r="G560" s="20" t="s">
        <v>641</v>
      </c>
      <c r="H560" s="20" t="s">
        <v>640</v>
      </c>
      <c r="I560" s="20" t="s">
        <v>329</v>
      </c>
      <c r="K560" s="20" t="s">
        <v>637</v>
      </c>
      <c r="L560" s="20" t="s">
        <v>643</v>
      </c>
      <c r="M560" s="20">
        <v>2021</v>
      </c>
      <c r="N560" s="20" t="s">
        <v>644</v>
      </c>
      <c r="O560" s="20" t="s">
        <v>642</v>
      </c>
      <c r="P560" s="20" t="s">
        <v>2740</v>
      </c>
      <c r="Q560" t="s">
        <v>2741</v>
      </c>
      <c r="R560" s="20" t="s">
        <v>639</v>
      </c>
      <c r="S560" s="20" t="s">
        <v>2143</v>
      </c>
      <c r="T560" s="20" t="s">
        <v>652</v>
      </c>
      <c r="U560" s="20" t="s">
        <v>337</v>
      </c>
      <c r="V560" s="20">
        <v>240</v>
      </c>
      <c r="W560" s="20" t="s">
        <v>330</v>
      </c>
      <c r="X560" s="20" t="s">
        <v>331</v>
      </c>
      <c r="Y560" s="20" t="s">
        <v>217</v>
      </c>
      <c r="Z560" s="20">
        <v>9208</v>
      </c>
      <c r="AA560" s="20" t="s">
        <v>651</v>
      </c>
      <c r="AC560" t="str">
        <f>+Combinar1[[#This Row],[Descripción Filtro URL 1]]</f>
        <v>Purén</v>
      </c>
      <c r="AD560" t="str">
        <f>+Combinar1[[#This Row],[titulo]]&amp;AC560&amp;", "&amp;Combinar1[[#This Row],[temporalidad]]</f>
        <v>Elevación [Mínima-Media- Máxima], en la comuna de Purén, 2021</v>
      </c>
      <c r="AE560" t="str">
        <f>+Combinar1[[#This Row],[descripcion_larga]]&amp;AC560&amp;", según datos del "&amp;Combinar1[[#This Row],[fuente]]&amp;", "&amp;Combinar1[[#This Row],[temporalidad]]</f>
        <v>Altitud/Elevación (msnm) promedio [Mínima-Media- Máxima], en la comuna de Purén, según datos del DATA INTELLIGENCE, 2021</v>
      </c>
      <c r="AF560" t="e">
        <f>+Combinar1[[#This Row],[url]]&amp;Combinar1[[#This Row],[Complemento Link]]&amp;Combinar1[[#This Row],[id_fil_url 1]]&amp;#REF!&amp;#REF!</f>
        <v>#REF!</v>
      </c>
    </row>
    <row r="561" spans="1:32" x14ac:dyDescent="0.3">
      <c r="A561" s="20">
        <v>1</v>
      </c>
      <c r="B561" s="20" t="s">
        <v>329</v>
      </c>
      <c r="C561">
        <v>21</v>
      </c>
      <c r="D561" s="20">
        <v>21</v>
      </c>
      <c r="E561" s="20" t="s">
        <v>646</v>
      </c>
      <c r="F561" s="20"/>
      <c r="G561" s="20" t="s">
        <v>641</v>
      </c>
      <c r="H561" s="20" t="s">
        <v>640</v>
      </c>
      <c r="I561" s="20" t="s">
        <v>329</v>
      </c>
      <c r="K561" s="20" t="s">
        <v>637</v>
      </c>
      <c r="L561" s="20" t="s">
        <v>646</v>
      </c>
      <c r="M561" s="20">
        <v>2021</v>
      </c>
      <c r="N561" s="20" t="s">
        <v>638</v>
      </c>
      <c r="O561" s="20" t="s">
        <v>642</v>
      </c>
      <c r="P561" s="20" t="s">
        <v>2742</v>
      </c>
      <c r="Q561" t="s">
        <v>2742</v>
      </c>
      <c r="R561" s="20" t="s">
        <v>639</v>
      </c>
      <c r="S561" s="20" t="s">
        <v>647</v>
      </c>
      <c r="T561" s="20" t="s">
        <v>653</v>
      </c>
      <c r="U561" s="20" t="s">
        <v>337</v>
      </c>
      <c r="V561" s="20">
        <v>240</v>
      </c>
      <c r="W561" s="20" t="s">
        <v>330</v>
      </c>
      <c r="X561" s="20" t="s">
        <v>331</v>
      </c>
      <c r="Y561" s="20" t="s">
        <v>217</v>
      </c>
      <c r="Z561" s="20">
        <v>9208</v>
      </c>
      <c r="AA561" s="20" t="s">
        <v>651</v>
      </c>
      <c r="AC561" t="str">
        <f>+Combinar1[[#This Row],[Descripción Filtro URL 1]]</f>
        <v>Purén</v>
      </c>
      <c r="AD561" t="str">
        <f>+Combinar1[[#This Row],[titulo]]&amp;AC561&amp;", "&amp;Combinar1[[#This Row],[temporalidad]]</f>
        <v>Pendiente (%) [Mínima-Media- Máxima], en la comuna de Purén, 2021</v>
      </c>
      <c r="AE561" t="str">
        <f>+Combinar1[[#This Row],[descripcion_larga]]&amp;AC561&amp;", según datos del "&amp;Combinar1[[#This Row],[fuente]]&amp;", "&amp;Combinar1[[#This Row],[temporalidad]]</f>
        <v>Pendiente (%) [Mínima-Media- Máxima], en la comuna de Purén, según datos del DATA INTELLIGENCE, 2021</v>
      </c>
      <c r="AF561" t="e">
        <f>+Combinar1[[#This Row],[url]]&amp;Combinar1[[#This Row],[Complemento Link]]&amp;Combinar1[[#This Row],[id_fil_url 1]]&amp;#REF!&amp;#REF!</f>
        <v>#REF!</v>
      </c>
    </row>
    <row r="562" spans="1:32" x14ac:dyDescent="0.3">
      <c r="A562" s="20">
        <v>1</v>
      </c>
      <c r="B562" s="20" t="s">
        <v>329</v>
      </c>
      <c r="C562">
        <v>22</v>
      </c>
      <c r="D562" s="20">
        <v>22</v>
      </c>
      <c r="E562" s="20" t="s">
        <v>646</v>
      </c>
      <c r="F562" s="20"/>
      <c r="G562" s="20" t="s">
        <v>641</v>
      </c>
      <c r="H562" s="20" t="s">
        <v>640</v>
      </c>
      <c r="I562" s="20" t="s">
        <v>329</v>
      </c>
      <c r="K562" s="20" t="s">
        <v>637</v>
      </c>
      <c r="L562" s="20" t="s">
        <v>646</v>
      </c>
      <c r="M562" s="20">
        <v>2021</v>
      </c>
      <c r="N562" s="20" t="s">
        <v>649</v>
      </c>
      <c r="O562" s="20" t="s">
        <v>642</v>
      </c>
      <c r="P562" s="20" t="s">
        <v>2743</v>
      </c>
      <c r="Q562" t="s">
        <v>2743</v>
      </c>
      <c r="R562" s="20" t="s">
        <v>639</v>
      </c>
      <c r="S562" s="20" t="s">
        <v>647</v>
      </c>
      <c r="T562" s="20" t="s">
        <v>654</v>
      </c>
      <c r="U562" s="20" t="s">
        <v>337</v>
      </c>
      <c r="V562" s="20">
        <v>240</v>
      </c>
      <c r="W562" s="20" t="s">
        <v>330</v>
      </c>
      <c r="X562" s="20" t="s">
        <v>331</v>
      </c>
      <c r="Y562" s="20" t="s">
        <v>217</v>
      </c>
      <c r="Z562" s="20">
        <v>9208</v>
      </c>
      <c r="AA562" s="20" t="s">
        <v>651</v>
      </c>
      <c r="AC562" t="str">
        <f>+Combinar1[[#This Row],[Descripción Filtro URL 1]]</f>
        <v>Purén</v>
      </c>
      <c r="AD562" t="str">
        <f>+Combinar1[[#This Row],[titulo]]&amp;AC562&amp;", "&amp;Combinar1[[#This Row],[temporalidad]]</f>
        <v>Pendiente (grados) [Mínima-Media- Máxima], en la comuna de Purén, 2021</v>
      </c>
      <c r="AE562" t="str">
        <f>+Combinar1[[#This Row],[descripcion_larga]]&amp;AC562&amp;", según datos del "&amp;Combinar1[[#This Row],[fuente]]&amp;", "&amp;Combinar1[[#This Row],[temporalidad]]</f>
        <v>Pendiente (grados) [Mínima-Media- Máxima], en la comuna de Purén, según datos del DATA INTELLIGENCE, 2021</v>
      </c>
      <c r="AF562" t="e">
        <f>+Combinar1[[#This Row],[url]]&amp;Combinar1[[#This Row],[Complemento Link]]&amp;Combinar1[[#This Row],[id_fil_url 1]]&amp;#REF!&amp;#REF!</f>
        <v>#REF!</v>
      </c>
    </row>
    <row r="563" spans="1:32" x14ac:dyDescent="0.3">
      <c r="A563" s="20">
        <v>1</v>
      </c>
      <c r="B563" s="20" t="s">
        <v>329</v>
      </c>
      <c r="C563">
        <v>20</v>
      </c>
      <c r="D563" s="20">
        <v>20</v>
      </c>
      <c r="E563" s="20" t="s">
        <v>643</v>
      </c>
      <c r="F563" s="20"/>
      <c r="G563" s="20" t="s">
        <v>641</v>
      </c>
      <c r="H563" s="20" t="s">
        <v>640</v>
      </c>
      <c r="I563" s="20" t="s">
        <v>329</v>
      </c>
      <c r="K563" s="20" t="s">
        <v>637</v>
      </c>
      <c r="L563" s="20" t="s">
        <v>643</v>
      </c>
      <c r="M563" s="20">
        <v>2021</v>
      </c>
      <c r="N563" s="20" t="s">
        <v>644</v>
      </c>
      <c r="O563" s="20" t="s">
        <v>642</v>
      </c>
      <c r="P563" s="20" t="s">
        <v>2740</v>
      </c>
      <c r="Q563" t="s">
        <v>2741</v>
      </c>
      <c r="R563" s="20" t="s">
        <v>639</v>
      </c>
      <c r="S563" s="20" t="s">
        <v>2143</v>
      </c>
      <c r="T563" s="20" t="s">
        <v>652</v>
      </c>
      <c r="U563" s="20" t="s">
        <v>337</v>
      </c>
      <c r="V563" s="20">
        <v>240</v>
      </c>
      <c r="W563" s="20" t="s">
        <v>330</v>
      </c>
      <c r="X563" s="20" t="s">
        <v>331</v>
      </c>
      <c r="Y563" s="20" t="s">
        <v>218</v>
      </c>
      <c r="Z563" s="20">
        <v>9209</v>
      </c>
      <c r="AA563" s="20" t="s">
        <v>651</v>
      </c>
      <c r="AC563" t="str">
        <f>+Combinar1[[#This Row],[Descripción Filtro URL 1]]</f>
        <v>Renaico</v>
      </c>
      <c r="AD563" t="str">
        <f>+Combinar1[[#This Row],[titulo]]&amp;AC563&amp;", "&amp;Combinar1[[#This Row],[temporalidad]]</f>
        <v>Elevación [Mínima-Media- Máxima], en la comuna de Renaico, 2021</v>
      </c>
      <c r="AE563" t="str">
        <f>+Combinar1[[#This Row],[descripcion_larga]]&amp;AC563&amp;", según datos del "&amp;Combinar1[[#This Row],[fuente]]&amp;", "&amp;Combinar1[[#This Row],[temporalidad]]</f>
        <v>Altitud/Elevación (msnm) promedio [Mínima-Media- Máxima], en la comuna de Renaico, según datos del DATA INTELLIGENCE, 2021</v>
      </c>
      <c r="AF563" t="e">
        <f>+Combinar1[[#This Row],[url]]&amp;Combinar1[[#This Row],[Complemento Link]]&amp;Combinar1[[#This Row],[id_fil_url 1]]&amp;#REF!&amp;#REF!</f>
        <v>#REF!</v>
      </c>
    </row>
    <row r="564" spans="1:32" x14ac:dyDescent="0.3">
      <c r="A564" s="20">
        <v>1</v>
      </c>
      <c r="B564" s="20" t="s">
        <v>329</v>
      </c>
      <c r="C564">
        <v>21</v>
      </c>
      <c r="D564" s="20">
        <v>21</v>
      </c>
      <c r="E564" s="20" t="s">
        <v>646</v>
      </c>
      <c r="F564" s="20"/>
      <c r="G564" s="20" t="s">
        <v>641</v>
      </c>
      <c r="H564" s="20" t="s">
        <v>640</v>
      </c>
      <c r="I564" s="20" t="s">
        <v>329</v>
      </c>
      <c r="K564" s="20" t="s">
        <v>637</v>
      </c>
      <c r="L564" s="20" t="s">
        <v>646</v>
      </c>
      <c r="M564" s="20">
        <v>2021</v>
      </c>
      <c r="N564" s="20" t="s">
        <v>638</v>
      </c>
      <c r="O564" s="20" t="s">
        <v>642</v>
      </c>
      <c r="P564" s="20" t="s">
        <v>2742</v>
      </c>
      <c r="Q564" t="s">
        <v>2742</v>
      </c>
      <c r="R564" s="20" t="s">
        <v>639</v>
      </c>
      <c r="S564" s="20" t="s">
        <v>647</v>
      </c>
      <c r="T564" s="20" t="s">
        <v>653</v>
      </c>
      <c r="U564" s="20" t="s">
        <v>337</v>
      </c>
      <c r="V564" s="20">
        <v>240</v>
      </c>
      <c r="W564" s="20" t="s">
        <v>330</v>
      </c>
      <c r="X564" s="20" t="s">
        <v>331</v>
      </c>
      <c r="Y564" s="20" t="s">
        <v>218</v>
      </c>
      <c r="Z564" s="20">
        <v>9209</v>
      </c>
      <c r="AA564" s="20" t="s">
        <v>651</v>
      </c>
      <c r="AC564" t="str">
        <f>+Combinar1[[#This Row],[Descripción Filtro URL 1]]</f>
        <v>Renaico</v>
      </c>
      <c r="AD564" t="str">
        <f>+Combinar1[[#This Row],[titulo]]&amp;AC564&amp;", "&amp;Combinar1[[#This Row],[temporalidad]]</f>
        <v>Pendiente (%) [Mínima-Media- Máxima], en la comuna de Renaico, 2021</v>
      </c>
      <c r="AE564" t="str">
        <f>+Combinar1[[#This Row],[descripcion_larga]]&amp;AC564&amp;", según datos del "&amp;Combinar1[[#This Row],[fuente]]&amp;", "&amp;Combinar1[[#This Row],[temporalidad]]</f>
        <v>Pendiente (%) [Mínima-Media- Máxima], en la comuna de Renaico, según datos del DATA INTELLIGENCE, 2021</v>
      </c>
      <c r="AF564" t="e">
        <f>+Combinar1[[#This Row],[url]]&amp;Combinar1[[#This Row],[Complemento Link]]&amp;Combinar1[[#This Row],[id_fil_url 1]]&amp;#REF!&amp;#REF!</f>
        <v>#REF!</v>
      </c>
    </row>
    <row r="565" spans="1:32" x14ac:dyDescent="0.3">
      <c r="A565" s="20">
        <v>1</v>
      </c>
      <c r="B565" s="20" t="s">
        <v>329</v>
      </c>
      <c r="C565">
        <v>22</v>
      </c>
      <c r="D565" s="20">
        <v>22</v>
      </c>
      <c r="E565" s="20" t="s">
        <v>646</v>
      </c>
      <c r="F565" s="20"/>
      <c r="G565" s="20" t="s">
        <v>641</v>
      </c>
      <c r="H565" s="20" t="s">
        <v>640</v>
      </c>
      <c r="I565" s="20" t="s">
        <v>329</v>
      </c>
      <c r="K565" s="20" t="s">
        <v>637</v>
      </c>
      <c r="L565" s="20" t="s">
        <v>646</v>
      </c>
      <c r="M565" s="20">
        <v>2021</v>
      </c>
      <c r="N565" s="20" t="s">
        <v>649</v>
      </c>
      <c r="O565" s="20" t="s">
        <v>642</v>
      </c>
      <c r="P565" s="20" t="s">
        <v>2743</v>
      </c>
      <c r="Q565" t="s">
        <v>2743</v>
      </c>
      <c r="R565" s="20" t="s">
        <v>639</v>
      </c>
      <c r="S565" s="20" t="s">
        <v>647</v>
      </c>
      <c r="T565" s="20" t="s">
        <v>654</v>
      </c>
      <c r="U565" s="20" t="s">
        <v>337</v>
      </c>
      <c r="V565" s="20">
        <v>240</v>
      </c>
      <c r="W565" s="20" t="s">
        <v>330</v>
      </c>
      <c r="X565" s="20" t="s">
        <v>331</v>
      </c>
      <c r="Y565" s="20" t="s">
        <v>218</v>
      </c>
      <c r="Z565" s="20">
        <v>9209</v>
      </c>
      <c r="AA565" s="20" t="s">
        <v>651</v>
      </c>
      <c r="AC565" t="str">
        <f>+Combinar1[[#This Row],[Descripción Filtro URL 1]]</f>
        <v>Renaico</v>
      </c>
      <c r="AD565" t="str">
        <f>+Combinar1[[#This Row],[titulo]]&amp;AC565&amp;", "&amp;Combinar1[[#This Row],[temporalidad]]</f>
        <v>Pendiente (grados) [Mínima-Media- Máxima], en la comuna de Renaico, 2021</v>
      </c>
      <c r="AE565" t="str">
        <f>+Combinar1[[#This Row],[descripcion_larga]]&amp;AC565&amp;", según datos del "&amp;Combinar1[[#This Row],[fuente]]&amp;", "&amp;Combinar1[[#This Row],[temporalidad]]</f>
        <v>Pendiente (grados) [Mínima-Media- Máxima], en la comuna de Renaico, según datos del DATA INTELLIGENCE, 2021</v>
      </c>
      <c r="AF565" t="e">
        <f>+Combinar1[[#This Row],[url]]&amp;Combinar1[[#This Row],[Complemento Link]]&amp;Combinar1[[#This Row],[id_fil_url 1]]&amp;#REF!&amp;#REF!</f>
        <v>#REF!</v>
      </c>
    </row>
    <row r="566" spans="1:32" x14ac:dyDescent="0.3">
      <c r="A566" s="20">
        <v>1</v>
      </c>
      <c r="B566" s="20" t="s">
        <v>329</v>
      </c>
      <c r="C566">
        <v>20</v>
      </c>
      <c r="D566" s="20">
        <v>20</v>
      </c>
      <c r="E566" s="20" t="s">
        <v>643</v>
      </c>
      <c r="F566" s="20"/>
      <c r="G566" s="20" t="s">
        <v>641</v>
      </c>
      <c r="H566" s="20" t="s">
        <v>640</v>
      </c>
      <c r="I566" s="20" t="s">
        <v>329</v>
      </c>
      <c r="K566" s="20" t="s">
        <v>637</v>
      </c>
      <c r="L566" s="20" t="s">
        <v>643</v>
      </c>
      <c r="M566" s="20">
        <v>2021</v>
      </c>
      <c r="N566" s="20" t="s">
        <v>644</v>
      </c>
      <c r="O566" s="20" t="s">
        <v>642</v>
      </c>
      <c r="P566" s="20" t="s">
        <v>2740</v>
      </c>
      <c r="Q566" t="s">
        <v>2741</v>
      </c>
      <c r="R566" s="20" t="s">
        <v>639</v>
      </c>
      <c r="S566" s="20" t="s">
        <v>2143</v>
      </c>
      <c r="T566" s="20" t="s">
        <v>652</v>
      </c>
      <c r="U566" s="20" t="s">
        <v>337</v>
      </c>
      <c r="V566" s="20">
        <v>240</v>
      </c>
      <c r="W566" s="20" t="s">
        <v>330</v>
      </c>
      <c r="X566" s="20" t="s">
        <v>331</v>
      </c>
      <c r="Y566" s="20" t="s">
        <v>219</v>
      </c>
      <c r="Z566" s="20">
        <v>9210</v>
      </c>
      <c r="AA566" s="20" t="s">
        <v>651</v>
      </c>
      <c r="AC566" t="str">
        <f>+Combinar1[[#This Row],[Descripción Filtro URL 1]]</f>
        <v>Traiguén</v>
      </c>
      <c r="AD566" t="str">
        <f>+Combinar1[[#This Row],[titulo]]&amp;AC566&amp;", "&amp;Combinar1[[#This Row],[temporalidad]]</f>
        <v>Elevación [Mínima-Media- Máxima], en la comuna de Traiguén, 2021</v>
      </c>
      <c r="AE566" t="str">
        <f>+Combinar1[[#This Row],[descripcion_larga]]&amp;AC566&amp;", según datos del "&amp;Combinar1[[#This Row],[fuente]]&amp;", "&amp;Combinar1[[#This Row],[temporalidad]]</f>
        <v>Altitud/Elevación (msnm) promedio [Mínima-Media- Máxima], en la comuna de Traiguén, según datos del DATA INTELLIGENCE, 2021</v>
      </c>
      <c r="AF566" t="e">
        <f>+Combinar1[[#This Row],[url]]&amp;Combinar1[[#This Row],[Complemento Link]]&amp;Combinar1[[#This Row],[id_fil_url 1]]&amp;#REF!&amp;#REF!</f>
        <v>#REF!</v>
      </c>
    </row>
    <row r="567" spans="1:32" x14ac:dyDescent="0.3">
      <c r="A567" s="20">
        <v>1</v>
      </c>
      <c r="B567" s="20" t="s">
        <v>329</v>
      </c>
      <c r="C567">
        <v>21</v>
      </c>
      <c r="D567" s="20">
        <v>21</v>
      </c>
      <c r="E567" s="20" t="s">
        <v>646</v>
      </c>
      <c r="F567" s="20"/>
      <c r="G567" s="20" t="s">
        <v>641</v>
      </c>
      <c r="H567" s="20" t="s">
        <v>640</v>
      </c>
      <c r="I567" s="20" t="s">
        <v>329</v>
      </c>
      <c r="K567" s="20" t="s">
        <v>637</v>
      </c>
      <c r="L567" s="20" t="s">
        <v>646</v>
      </c>
      <c r="M567" s="20">
        <v>2021</v>
      </c>
      <c r="N567" s="20" t="s">
        <v>638</v>
      </c>
      <c r="O567" s="20" t="s">
        <v>642</v>
      </c>
      <c r="P567" s="20" t="s">
        <v>2742</v>
      </c>
      <c r="Q567" t="s">
        <v>2742</v>
      </c>
      <c r="R567" s="20" t="s">
        <v>639</v>
      </c>
      <c r="S567" s="20" t="s">
        <v>647</v>
      </c>
      <c r="T567" s="20" t="s">
        <v>653</v>
      </c>
      <c r="U567" s="20" t="s">
        <v>337</v>
      </c>
      <c r="V567" s="20">
        <v>240</v>
      </c>
      <c r="W567" s="20" t="s">
        <v>330</v>
      </c>
      <c r="X567" s="20" t="s">
        <v>331</v>
      </c>
      <c r="Y567" s="20" t="s">
        <v>219</v>
      </c>
      <c r="Z567" s="20">
        <v>9210</v>
      </c>
      <c r="AA567" s="20" t="s">
        <v>651</v>
      </c>
      <c r="AC567" t="str">
        <f>+Combinar1[[#This Row],[Descripción Filtro URL 1]]</f>
        <v>Traiguén</v>
      </c>
      <c r="AD567" t="str">
        <f>+Combinar1[[#This Row],[titulo]]&amp;AC567&amp;", "&amp;Combinar1[[#This Row],[temporalidad]]</f>
        <v>Pendiente (%) [Mínima-Media- Máxima], en la comuna de Traiguén, 2021</v>
      </c>
      <c r="AE567" t="str">
        <f>+Combinar1[[#This Row],[descripcion_larga]]&amp;AC567&amp;", según datos del "&amp;Combinar1[[#This Row],[fuente]]&amp;", "&amp;Combinar1[[#This Row],[temporalidad]]</f>
        <v>Pendiente (%) [Mínima-Media- Máxima], en la comuna de Traiguén, según datos del DATA INTELLIGENCE, 2021</v>
      </c>
      <c r="AF567" t="e">
        <f>+Combinar1[[#This Row],[url]]&amp;Combinar1[[#This Row],[Complemento Link]]&amp;Combinar1[[#This Row],[id_fil_url 1]]&amp;#REF!&amp;#REF!</f>
        <v>#REF!</v>
      </c>
    </row>
    <row r="568" spans="1:32" x14ac:dyDescent="0.3">
      <c r="A568" s="20">
        <v>1</v>
      </c>
      <c r="B568" s="20" t="s">
        <v>329</v>
      </c>
      <c r="C568">
        <v>22</v>
      </c>
      <c r="D568" s="20">
        <v>22</v>
      </c>
      <c r="E568" s="20" t="s">
        <v>646</v>
      </c>
      <c r="F568" s="20"/>
      <c r="G568" s="20" t="s">
        <v>641</v>
      </c>
      <c r="H568" s="20" t="s">
        <v>640</v>
      </c>
      <c r="I568" s="20" t="s">
        <v>329</v>
      </c>
      <c r="K568" s="20" t="s">
        <v>637</v>
      </c>
      <c r="L568" s="20" t="s">
        <v>646</v>
      </c>
      <c r="M568" s="20">
        <v>2021</v>
      </c>
      <c r="N568" s="20" t="s">
        <v>649</v>
      </c>
      <c r="O568" s="20" t="s">
        <v>642</v>
      </c>
      <c r="P568" s="20" t="s">
        <v>2743</v>
      </c>
      <c r="Q568" t="s">
        <v>2743</v>
      </c>
      <c r="R568" s="20" t="s">
        <v>639</v>
      </c>
      <c r="S568" s="20" t="s">
        <v>647</v>
      </c>
      <c r="T568" s="20" t="s">
        <v>654</v>
      </c>
      <c r="U568" s="20" t="s">
        <v>337</v>
      </c>
      <c r="V568" s="20">
        <v>240</v>
      </c>
      <c r="W568" s="20" t="s">
        <v>330</v>
      </c>
      <c r="X568" s="20" t="s">
        <v>331</v>
      </c>
      <c r="Y568" s="20" t="s">
        <v>219</v>
      </c>
      <c r="Z568" s="20">
        <v>9210</v>
      </c>
      <c r="AA568" s="20" t="s">
        <v>651</v>
      </c>
      <c r="AC568" t="str">
        <f>+Combinar1[[#This Row],[Descripción Filtro URL 1]]</f>
        <v>Traiguén</v>
      </c>
      <c r="AD568" t="str">
        <f>+Combinar1[[#This Row],[titulo]]&amp;AC568&amp;", "&amp;Combinar1[[#This Row],[temporalidad]]</f>
        <v>Pendiente (grados) [Mínima-Media- Máxima], en la comuna de Traiguén, 2021</v>
      </c>
      <c r="AE568" t="str">
        <f>+Combinar1[[#This Row],[descripcion_larga]]&amp;AC568&amp;", según datos del "&amp;Combinar1[[#This Row],[fuente]]&amp;", "&amp;Combinar1[[#This Row],[temporalidad]]</f>
        <v>Pendiente (grados) [Mínima-Media- Máxima], en la comuna de Traiguén, según datos del DATA INTELLIGENCE, 2021</v>
      </c>
      <c r="AF568" t="e">
        <f>+Combinar1[[#This Row],[url]]&amp;Combinar1[[#This Row],[Complemento Link]]&amp;Combinar1[[#This Row],[id_fil_url 1]]&amp;#REF!&amp;#REF!</f>
        <v>#REF!</v>
      </c>
    </row>
    <row r="569" spans="1:32" x14ac:dyDescent="0.3">
      <c r="A569" s="20">
        <v>1</v>
      </c>
      <c r="B569" s="20" t="s">
        <v>329</v>
      </c>
      <c r="C569">
        <v>20</v>
      </c>
      <c r="D569" s="20">
        <v>20</v>
      </c>
      <c r="E569" s="20" t="s">
        <v>643</v>
      </c>
      <c r="F569" s="20"/>
      <c r="G569" s="20" t="s">
        <v>641</v>
      </c>
      <c r="H569" s="20" t="s">
        <v>640</v>
      </c>
      <c r="I569" s="20" t="s">
        <v>329</v>
      </c>
      <c r="K569" s="20" t="s">
        <v>637</v>
      </c>
      <c r="L569" s="20" t="s">
        <v>643</v>
      </c>
      <c r="M569" s="20">
        <v>2021</v>
      </c>
      <c r="N569" s="20" t="s">
        <v>644</v>
      </c>
      <c r="O569" s="20" t="s">
        <v>642</v>
      </c>
      <c r="P569" s="20" t="s">
        <v>2740</v>
      </c>
      <c r="Q569" t="s">
        <v>2741</v>
      </c>
      <c r="R569" s="20" t="s">
        <v>639</v>
      </c>
      <c r="S569" s="20" t="s">
        <v>2143</v>
      </c>
      <c r="T569" s="20" t="s">
        <v>652</v>
      </c>
      <c r="U569" s="20" t="s">
        <v>337</v>
      </c>
      <c r="V569" s="20">
        <v>240</v>
      </c>
      <c r="W569" s="20" t="s">
        <v>330</v>
      </c>
      <c r="X569" s="20" t="s">
        <v>331</v>
      </c>
      <c r="Y569" s="20" t="s">
        <v>220</v>
      </c>
      <c r="Z569" s="20">
        <v>9211</v>
      </c>
      <c r="AA569" s="20" t="s">
        <v>651</v>
      </c>
      <c r="AC569" t="str">
        <f>+Combinar1[[#This Row],[Descripción Filtro URL 1]]</f>
        <v>Victoria</v>
      </c>
      <c r="AD569" t="str">
        <f>+Combinar1[[#This Row],[titulo]]&amp;AC569&amp;", "&amp;Combinar1[[#This Row],[temporalidad]]</f>
        <v>Elevación [Mínima-Media- Máxima], en la comuna de Victoria, 2021</v>
      </c>
      <c r="AE569" t="str">
        <f>+Combinar1[[#This Row],[descripcion_larga]]&amp;AC569&amp;", según datos del "&amp;Combinar1[[#This Row],[fuente]]&amp;", "&amp;Combinar1[[#This Row],[temporalidad]]</f>
        <v>Altitud/Elevación (msnm) promedio [Mínima-Media- Máxima], en la comuna de Victoria, según datos del DATA INTELLIGENCE, 2021</v>
      </c>
      <c r="AF569" t="e">
        <f>+Combinar1[[#This Row],[url]]&amp;Combinar1[[#This Row],[Complemento Link]]&amp;Combinar1[[#This Row],[id_fil_url 1]]&amp;#REF!&amp;#REF!</f>
        <v>#REF!</v>
      </c>
    </row>
    <row r="570" spans="1:32" x14ac:dyDescent="0.3">
      <c r="A570" s="20">
        <v>1</v>
      </c>
      <c r="B570" s="20" t="s">
        <v>329</v>
      </c>
      <c r="C570">
        <v>21</v>
      </c>
      <c r="D570" s="20">
        <v>21</v>
      </c>
      <c r="E570" s="20" t="s">
        <v>646</v>
      </c>
      <c r="F570" s="20"/>
      <c r="G570" s="20" t="s">
        <v>641</v>
      </c>
      <c r="H570" s="20" t="s">
        <v>640</v>
      </c>
      <c r="I570" s="20" t="s">
        <v>329</v>
      </c>
      <c r="K570" s="20" t="s">
        <v>637</v>
      </c>
      <c r="L570" s="20" t="s">
        <v>646</v>
      </c>
      <c r="M570" s="20">
        <v>2021</v>
      </c>
      <c r="N570" s="20" t="s">
        <v>638</v>
      </c>
      <c r="O570" s="20" t="s">
        <v>642</v>
      </c>
      <c r="P570" s="20" t="s">
        <v>2742</v>
      </c>
      <c r="Q570" t="s">
        <v>2742</v>
      </c>
      <c r="R570" s="20" t="s">
        <v>639</v>
      </c>
      <c r="S570" s="20" t="s">
        <v>647</v>
      </c>
      <c r="T570" s="20" t="s">
        <v>653</v>
      </c>
      <c r="U570" s="20" t="s">
        <v>337</v>
      </c>
      <c r="V570" s="20">
        <v>240</v>
      </c>
      <c r="W570" s="20" t="s">
        <v>330</v>
      </c>
      <c r="X570" s="20" t="s">
        <v>331</v>
      </c>
      <c r="Y570" s="20" t="s">
        <v>220</v>
      </c>
      <c r="Z570" s="20">
        <v>9211</v>
      </c>
      <c r="AA570" s="20" t="s">
        <v>651</v>
      </c>
      <c r="AC570" t="str">
        <f>+Combinar1[[#This Row],[Descripción Filtro URL 1]]</f>
        <v>Victoria</v>
      </c>
      <c r="AD570" t="str">
        <f>+Combinar1[[#This Row],[titulo]]&amp;AC570&amp;", "&amp;Combinar1[[#This Row],[temporalidad]]</f>
        <v>Pendiente (%) [Mínima-Media- Máxima], en la comuna de Victoria, 2021</v>
      </c>
      <c r="AE570" t="str">
        <f>+Combinar1[[#This Row],[descripcion_larga]]&amp;AC570&amp;", según datos del "&amp;Combinar1[[#This Row],[fuente]]&amp;", "&amp;Combinar1[[#This Row],[temporalidad]]</f>
        <v>Pendiente (%) [Mínima-Media- Máxima], en la comuna de Victoria, según datos del DATA INTELLIGENCE, 2021</v>
      </c>
      <c r="AF570" t="e">
        <f>+Combinar1[[#This Row],[url]]&amp;Combinar1[[#This Row],[Complemento Link]]&amp;Combinar1[[#This Row],[id_fil_url 1]]&amp;#REF!&amp;#REF!</f>
        <v>#REF!</v>
      </c>
    </row>
    <row r="571" spans="1:32" x14ac:dyDescent="0.3">
      <c r="A571" s="20">
        <v>1</v>
      </c>
      <c r="B571" s="20" t="s">
        <v>329</v>
      </c>
      <c r="C571">
        <v>22</v>
      </c>
      <c r="D571" s="20">
        <v>22</v>
      </c>
      <c r="E571" s="20" t="s">
        <v>646</v>
      </c>
      <c r="F571" s="20"/>
      <c r="G571" s="20" t="s">
        <v>641</v>
      </c>
      <c r="H571" s="20" t="s">
        <v>640</v>
      </c>
      <c r="I571" s="20" t="s">
        <v>329</v>
      </c>
      <c r="K571" s="20" t="s">
        <v>637</v>
      </c>
      <c r="L571" s="20" t="s">
        <v>646</v>
      </c>
      <c r="M571" s="20">
        <v>2021</v>
      </c>
      <c r="N571" s="20" t="s">
        <v>649</v>
      </c>
      <c r="O571" s="20" t="s">
        <v>642</v>
      </c>
      <c r="P571" s="20" t="s">
        <v>2743</v>
      </c>
      <c r="Q571" t="s">
        <v>2743</v>
      </c>
      <c r="R571" s="20" t="s">
        <v>639</v>
      </c>
      <c r="S571" s="20" t="s">
        <v>647</v>
      </c>
      <c r="T571" s="20" t="s">
        <v>654</v>
      </c>
      <c r="U571" s="20" t="s">
        <v>337</v>
      </c>
      <c r="V571" s="20">
        <v>240</v>
      </c>
      <c r="W571" s="20" t="s">
        <v>330</v>
      </c>
      <c r="X571" s="20" t="s">
        <v>331</v>
      </c>
      <c r="Y571" s="20" t="s">
        <v>220</v>
      </c>
      <c r="Z571" s="20">
        <v>9211</v>
      </c>
      <c r="AA571" s="20" t="s">
        <v>651</v>
      </c>
      <c r="AC571" t="str">
        <f>+Combinar1[[#This Row],[Descripción Filtro URL 1]]</f>
        <v>Victoria</v>
      </c>
      <c r="AD571" t="str">
        <f>+Combinar1[[#This Row],[titulo]]&amp;AC571&amp;", "&amp;Combinar1[[#This Row],[temporalidad]]</f>
        <v>Pendiente (grados) [Mínima-Media- Máxima], en la comuna de Victoria, 2021</v>
      </c>
      <c r="AE571" t="str">
        <f>+Combinar1[[#This Row],[descripcion_larga]]&amp;AC571&amp;", según datos del "&amp;Combinar1[[#This Row],[fuente]]&amp;", "&amp;Combinar1[[#This Row],[temporalidad]]</f>
        <v>Pendiente (grados) [Mínima-Media- Máxima], en la comuna de Victoria, según datos del DATA INTELLIGENCE, 2021</v>
      </c>
      <c r="AF571" t="e">
        <f>+Combinar1[[#This Row],[url]]&amp;Combinar1[[#This Row],[Complemento Link]]&amp;Combinar1[[#This Row],[id_fil_url 1]]&amp;#REF!&amp;#REF!</f>
        <v>#REF!</v>
      </c>
    </row>
    <row r="572" spans="1:32" x14ac:dyDescent="0.3">
      <c r="A572" s="20">
        <v>1</v>
      </c>
      <c r="B572" s="20" t="s">
        <v>329</v>
      </c>
      <c r="C572">
        <v>20</v>
      </c>
      <c r="D572" s="20">
        <v>20</v>
      </c>
      <c r="E572" s="20" t="s">
        <v>643</v>
      </c>
      <c r="F572" s="20"/>
      <c r="G572" s="20" t="s">
        <v>641</v>
      </c>
      <c r="H572" s="20" t="s">
        <v>640</v>
      </c>
      <c r="I572" s="20" t="s">
        <v>329</v>
      </c>
      <c r="K572" s="20" t="s">
        <v>637</v>
      </c>
      <c r="L572" s="20" t="s">
        <v>643</v>
      </c>
      <c r="M572" s="20">
        <v>2021</v>
      </c>
      <c r="N572" s="20" t="s">
        <v>644</v>
      </c>
      <c r="O572" s="20" t="s">
        <v>642</v>
      </c>
      <c r="P572" s="20" t="s">
        <v>2740</v>
      </c>
      <c r="Q572" t="s">
        <v>2741</v>
      </c>
      <c r="R572" s="20" t="s">
        <v>639</v>
      </c>
      <c r="S572" s="20" t="s">
        <v>2143</v>
      </c>
      <c r="T572" s="20" t="s">
        <v>652</v>
      </c>
      <c r="U572" s="20" t="s">
        <v>337</v>
      </c>
      <c r="V572" s="20">
        <v>240</v>
      </c>
      <c r="W572" s="20" t="s">
        <v>330</v>
      </c>
      <c r="X572" s="20" t="s">
        <v>331</v>
      </c>
      <c r="Y572" s="20" t="s">
        <v>221</v>
      </c>
      <c r="Z572" s="20">
        <v>10104</v>
      </c>
      <c r="AA572" s="20" t="s">
        <v>651</v>
      </c>
      <c r="AC572" t="str">
        <f>+Combinar1[[#This Row],[Descripción Filtro URL 1]]</f>
        <v>Fresia</v>
      </c>
      <c r="AD572" t="str">
        <f>+Combinar1[[#This Row],[titulo]]&amp;AC572&amp;", "&amp;Combinar1[[#This Row],[temporalidad]]</f>
        <v>Elevación [Mínima-Media- Máxima], en la comuna de Fresia, 2021</v>
      </c>
      <c r="AE572" t="str">
        <f>+Combinar1[[#This Row],[descripcion_larga]]&amp;AC572&amp;", según datos del "&amp;Combinar1[[#This Row],[fuente]]&amp;", "&amp;Combinar1[[#This Row],[temporalidad]]</f>
        <v>Altitud/Elevación (msnm) promedio [Mínima-Media- Máxima], en la comuna de Fresia, según datos del DATA INTELLIGENCE, 2021</v>
      </c>
      <c r="AF572" t="e">
        <f>+Combinar1[[#This Row],[url]]&amp;Combinar1[[#This Row],[Complemento Link]]&amp;Combinar1[[#This Row],[id_fil_url 1]]&amp;#REF!&amp;#REF!</f>
        <v>#REF!</v>
      </c>
    </row>
    <row r="573" spans="1:32" x14ac:dyDescent="0.3">
      <c r="A573" s="20">
        <v>1</v>
      </c>
      <c r="B573" s="20" t="s">
        <v>329</v>
      </c>
      <c r="C573">
        <v>21</v>
      </c>
      <c r="D573" s="20">
        <v>21</v>
      </c>
      <c r="E573" s="20" t="s">
        <v>646</v>
      </c>
      <c r="F573" s="20"/>
      <c r="G573" s="20" t="s">
        <v>641</v>
      </c>
      <c r="H573" s="20" t="s">
        <v>640</v>
      </c>
      <c r="I573" s="20" t="s">
        <v>329</v>
      </c>
      <c r="K573" s="20" t="s">
        <v>637</v>
      </c>
      <c r="L573" s="20" t="s">
        <v>646</v>
      </c>
      <c r="M573" s="20">
        <v>2021</v>
      </c>
      <c r="N573" s="20" t="s">
        <v>638</v>
      </c>
      <c r="O573" s="20" t="s">
        <v>642</v>
      </c>
      <c r="P573" s="20" t="s">
        <v>2742</v>
      </c>
      <c r="Q573" t="s">
        <v>2742</v>
      </c>
      <c r="R573" s="20" t="s">
        <v>639</v>
      </c>
      <c r="S573" s="20" t="s">
        <v>647</v>
      </c>
      <c r="T573" s="20" t="s">
        <v>653</v>
      </c>
      <c r="U573" s="20" t="s">
        <v>337</v>
      </c>
      <c r="V573" s="20">
        <v>240</v>
      </c>
      <c r="W573" s="20" t="s">
        <v>330</v>
      </c>
      <c r="X573" s="20" t="s">
        <v>331</v>
      </c>
      <c r="Y573" s="20" t="s">
        <v>221</v>
      </c>
      <c r="Z573" s="20">
        <v>10104</v>
      </c>
      <c r="AA573" s="20" t="s">
        <v>651</v>
      </c>
      <c r="AC573" t="str">
        <f>+Combinar1[[#This Row],[Descripción Filtro URL 1]]</f>
        <v>Fresia</v>
      </c>
      <c r="AD573" t="str">
        <f>+Combinar1[[#This Row],[titulo]]&amp;AC573&amp;", "&amp;Combinar1[[#This Row],[temporalidad]]</f>
        <v>Pendiente (%) [Mínima-Media- Máxima], en la comuna de Fresia, 2021</v>
      </c>
      <c r="AE573" t="str">
        <f>+Combinar1[[#This Row],[descripcion_larga]]&amp;AC573&amp;", según datos del "&amp;Combinar1[[#This Row],[fuente]]&amp;", "&amp;Combinar1[[#This Row],[temporalidad]]</f>
        <v>Pendiente (%) [Mínima-Media- Máxima], en la comuna de Fresia, según datos del DATA INTELLIGENCE, 2021</v>
      </c>
      <c r="AF573" t="e">
        <f>+Combinar1[[#This Row],[url]]&amp;Combinar1[[#This Row],[Complemento Link]]&amp;Combinar1[[#This Row],[id_fil_url 1]]&amp;#REF!&amp;#REF!</f>
        <v>#REF!</v>
      </c>
    </row>
    <row r="574" spans="1:32" x14ac:dyDescent="0.3">
      <c r="A574" s="20">
        <v>1</v>
      </c>
      <c r="B574" s="20" t="s">
        <v>329</v>
      </c>
      <c r="C574">
        <v>22</v>
      </c>
      <c r="D574" s="20">
        <v>22</v>
      </c>
      <c r="E574" s="20" t="s">
        <v>646</v>
      </c>
      <c r="F574" s="20"/>
      <c r="G574" s="20" t="s">
        <v>641</v>
      </c>
      <c r="H574" s="20" t="s">
        <v>640</v>
      </c>
      <c r="I574" s="20" t="s">
        <v>329</v>
      </c>
      <c r="K574" s="20" t="s">
        <v>637</v>
      </c>
      <c r="L574" s="20" t="s">
        <v>646</v>
      </c>
      <c r="M574" s="20">
        <v>2021</v>
      </c>
      <c r="N574" s="20" t="s">
        <v>649</v>
      </c>
      <c r="O574" s="20" t="s">
        <v>642</v>
      </c>
      <c r="P574" s="20" t="s">
        <v>2743</v>
      </c>
      <c r="Q574" t="s">
        <v>2743</v>
      </c>
      <c r="R574" s="20" t="s">
        <v>639</v>
      </c>
      <c r="S574" s="20" t="s">
        <v>647</v>
      </c>
      <c r="T574" s="20" t="s">
        <v>654</v>
      </c>
      <c r="U574" s="20" t="s">
        <v>337</v>
      </c>
      <c r="V574" s="20">
        <v>240</v>
      </c>
      <c r="W574" s="20" t="s">
        <v>330</v>
      </c>
      <c r="X574" s="20" t="s">
        <v>331</v>
      </c>
      <c r="Y574" s="20" t="s">
        <v>221</v>
      </c>
      <c r="Z574" s="20">
        <v>10104</v>
      </c>
      <c r="AA574" s="20" t="s">
        <v>651</v>
      </c>
      <c r="AC574" t="str">
        <f>+Combinar1[[#This Row],[Descripción Filtro URL 1]]</f>
        <v>Fresia</v>
      </c>
      <c r="AD574" t="str">
        <f>+Combinar1[[#This Row],[titulo]]&amp;AC574&amp;", "&amp;Combinar1[[#This Row],[temporalidad]]</f>
        <v>Pendiente (grados) [Mínima-Media- Máxima], en la comuna de Fresia, 2021</v>
      </c>
      <c r="AE574" t="str">
        <f>+Combinar1[[#This Row],[descripcion_larga]]&amp;AC574&amp;", según datos del "&amp;Combinar1[[#This Row],[fuente]]&amp;", "&amp;Combinar1[[#This Row],[temporalidad]]</f>
        <v>Pendiente (grados) [Mínima-Media- Máxima], en la comuna de Fresia, según datos del DATA INTELLIGENCE, 2021</v>
      </c>
      <c r="AF574" t="e">
        <f>+Combinar1[[#This Row],[url]]&amp;Combinar1[[#This Row],[Complemento Link]]&amp;Combinar1[[#This Row],[id_fil_url 1]]&amp;#REF!&amp;#REF!</f>
        <v>#REF!</v>
      </c>
    </row>
    <row r="575" spans="1:32" x14ac:dyDescent="0.3">
      <c r="A575" s="20">
        <v>1</v>
      </c>
      <c r="B575" s="20" t="s">
        <v>329</v>
      </c>
      <c r="C575">
        <v>20</v>
      </c>
      <c r="D575" s="20">
        <v>20</v>
      </c>
      <c r="E575" s="20" t="s">
        <v>643</v>
      </c>
      <c r="F575" s="20"/>
      <c r="G575" s="20" t="s">
        <v>641</v>
      </c>
      <c r="H575" s="20" t="s">
        <v>640</v>
      </c>
      <c r="I575" s="20" t="s">
        <v>329</v>
      </c>
      <c r="K575" s="20" t="s">
        <v>637</v>
      </c>
      <c r="L575" s="20" t="s">
        <v>643</v>
      </c>
      <c r="M575" s="20">
        <v>2021</v>
      </c>
      <c r="N575" s="20" t="s">
        <v>644</v>
      </c>
      <c r="O575" s="20" t="s">
        <v>642</v>
      </c>
      <c r="P575" s="20" t="s">
        <v>2740</v>
      </c>
      <c r="Q575" t="s">
        <v>2741</v>
      </c>
      <c r="R575" s="20" t="s">
        <v>639</v>
      </c>
      <c r="S575" s="20" t="s">
        <v>2143</v>
      </c>
      <c r="T575" s="20" t="s">
        <v>652</v>
      </c>
      <c r="U575" s="20" t="s">
        <v>337</v>
      </c>
      <c r="V575" s="20">
        <v>240</v>
      </c>
      <c r="W575" s="20" t="s">
        <v>330</v>
      </c>
      <c r="X575" s="20" t="s">
        <v>331</v>
      </c>
      <c r="Y575" s="20" t="s">
        <v>222</v>
      </c>
      <c r="Z575" s="20">
        <v>10105</v>
      </c>
      <c r="AA575" s="20" t="s">
        <v>651</v>
      </c>
      <c r="AC575" t="str">
        <f>+Combinar1[[#This Row],[Descripción Filtro URL 1]]</f>
        <v>Frutillar</v>
      </c>
      <c r="AD575" t="str">
        <f>+Combinar1[[#This Row],[titulo]]&amp;AC575&amp;", "&amp;Combinar1[[#This Row],[temporalidad]]</f>
        <v>Elevación [Mínima-Media- Máxima], en la comuna de Frutillar, 2021</v>
      </c>
      <c r="AE575" t="str">
        <f>+Combinar1[[#This Row],[descripcion_larga]]&amp;AC575&amp;", según datos del "&amp;Combinar1[[#This Row],[fuente]]&amp;", "&amp;Combinar1[[#This Row],[temporalidad]]</f>
        <v>Altitud/Elevación (msnm) promedio [Mínima-Media- Máxima], en la comuna de Frutillar, según datos del DATA INTELLIGENCE, 2021</v>
      </c>
      <c r="AF575" t="e">
        <f>+Combinar1[[#This Row],[url]]&amp;Combinar1[[#This Row],[Complemento Link]]&amp;Combinar1[[#This Row],[id_fil_url 1]]&amp;#REF!&amp;#REF!</f>
        <v>#REF!</v>
      </c>
    </row>
    <row r="576" spans="1:32" x14ac:dyDescent="0.3">
      <c r="A576" s="20">
        <v>1</v>
      </c>
      <c r="B576" s="20" t="s">
        <v>329</v>
      </c>
      <c r="C576">
        <v>21</v>
      </c>
      <c r="D576" s="20">
        <v>21</v>
      </c>
      <c r="E576" s="20" t="s">
        <v>646</v>
      </c>
      <c r="F576" s="20"/>
      <c r="G576" s="20" t="s">
        <v>641</v>
      </c>
      <c r="H576" s="20" t="s">
        <v>640</v>
      </c>
      <c r="I576" s="20" t="s">
        <v>329</v>
      </c>
      <c r="K576" s="20" t="s">
        <v>637</v>
      </c>
      <c r="L576" s="20" t="s">
        <v>646</v>
      </c>
      <c r="M576" s="20">
        <v>2021</v>
      </c>
      <c r="N576" s="20" t="s">
        <v>638</v>
      </c>
      <c r="O576" s="20" t="s">
        <v>642</v>
      </c>
      <c r="P576" s="20" t="s">
        <v>2742</v>
      </c>
      <c r="Q576" t="s">
        <v>2742</v>
      </c>
      <c r="R576" s="20" t="s">
        <v>639</v>
      </c>
      <c r="S576" s="20" t="s">
        <v>647</v>
      </c>
      <c r="T576" s="20" t="s">
        <v>653</v>
      </c>
      <c r="U576" s="20" t="s">
        <v>337</v>
      </c>
      <c r="V576" s="20">
        <v>240</v>
      </c>
      <c r="W576" s="20" t="s">
        <v>330</v>
      </c>
      <c r="X576" s="20" t="s">
        <v>331</v>
      </c>
      <c r="Y576" s="20" t="s">
        <v>222</v>
      </c>
      <c r="Z576" s="20">
        <v>10105</v>
      </c>
      <c r="AA576" s="20" t="s">
        <v>651</v>
      </c>
      <c r="AC576" t="str">
        <f>+Combinar1[[#This Row],[Descripción Filtro URL 1]]</f>
        <v>Frutillar</v>
      </c>
      <c r="AD576" t="str">
        <f>+Combinar1[[#This Row],[titulo]]&amp;AC576&amp;", "&amp;Combinar1[[#This Row],[temporalidad]]</f>
        <v>Pendiente (%) [Mínima-Media- Máxima], en la comuna de Frutillar, 2021</v>
      </c>
      <c r="AE576" t="str">
        <f>+Combinar1[[#This Row],[descripcion_larga]]&amp;AC576&amp;", según datos del "&amp;Combinar1[[#This Row],[fuente]]&amp;", "&amp;Combinar1[[#This Row],[temporalidad]]</f>
        <v>Pendiente (%) [Mínima-Media- Máxima], en la comuna de Frutillar, según datos del DATA INTELLIGENCE, 2021</v>
      </c>
      <c r="AF576" t="e">
        <f>+Combinar1[[#This Row],[url]]&amp;Combinar1[[#This Row],[Complemento Link]]&amp;Combinar1[[#This Row],[id_fil_url 1]]&amp;#REF!&amp;#REF!</f>
        <v>#REF!</v>
      </c>
    </row>
    <row r="577" spans="1:32" x14ac:dyDescent="0.3">
      <c r="A577" s="20">
        <v>1</v>
      </c>
      <c r="B577" s="20" t="s">
        <v>329</v>
      </c>
      <c r="C577">
        <v>22</v>
      </c>
      <c r="D577" s="20">
        <v>22</v>
      </c>
      <c r="E577" s="20" t="s">
        <v>646</v>
      </c>
      <c r="F577" s="20"/>
      <c r="G577" s="20" t="s">
        <v>641</v>
      </c>
      <c r="H577" s="20" t="s">
        <v>640</v>
      </c>
      <c r="I577" s="20" t="s">
        <v>329</v>
      </c>
      <c r="K577" s="20" t="s">
        <v>637</v>
      </c>
      <c r="L577" s="20" t="s">
        <v>646</v>
      </c>
      <c r="M577" s="20">
        <v>2021</v>
      </c>
      <c r="N577" s="20" t="s">
        <v>649</v>
      </c>
      <c r="O577" s="20" t="s">
        <v>642</v>
      </c>
      <c r="P577" s="20" t="s">
        <v>2743</v>
      </c>
      <c r="Q577" t="s">
        <v>2743</v>
      </c>
      <c r="R577" s="20" t="s">
        <v>639</v>
      </c>
      <c r="S577" s="20" t="s">
        <v>647</v>
      </c>
      <c r="T577" s="20" t="s">
        <v>654</v>
      </c>
      <c r="U577" s="20" t="s">
        <v>337</v>
      </c>
      <c r="V577" s="20">
        <v>240</v>
      </c>
      <c r="W577" s="20" t="s">
        <v>330</v>
      </c>
      <c r="X577" s="20" t="s">
        <v>331</v>
      </c>
      <c r="Y577" s="20" t="s">
        <v>222</v>
      </c>
      <c r="Z577" s="20">
        <v>10105</v>
      </c>
      <c r="AA577" s="20" t="s">
        <v>651</v>
      </c>
      <c r="AC577" t="str">
        <f>+Combinar1[[#This Row],[Descripción Filtro URL 1]]</f>
        <v>Frutillar</v>
      </c>
      <c r="AD577" t="str">
        <f>+Combinar1[[#This Row],[titulo]]&amp;AC577&amp;", "&amp;Combinar1[[#This Row],[temporalidad]]</f>
        <v>Pendiente (grados) [Mínima-Media- Máxima], en la comuna de Frutillar, 2021</v>
      </c>
      <c r="AE577" t="str">
        <f>+Combinar1[[#This Row],[descripcion_larga]]&amp;AC577&amp;", según datos del "&amp;Combinar1[[#This Row],[fuente]]&amp;", "&amp;Combinar1[[#This Row],[temporalidad]]</f>
        <v>Pendiente (grados) [Mínima-Media- Máxima], en la comuna de Frutillar, según datos del DATA INTELLIGENCE, 2021</v>
      </c>
      <c r="AF577" t="e">
        <f>+Combinar1[[#This Row],[url]]&amp;Combinar1[[#This Row],[Complemento Link]]&amp;Combinar1[[#This Row],[id_fil_url 1]]&amp;#REF!&amp;#REF!</f>
        <v>#REF!</v>
      </c>
    </row>
    <row r="578" spans="1:32" x14ac:dyDescent="0.3">
      <c r="A578" s="20">
        <v>1</v>
      </c>
      <c r="B578" s="20" t="s">
        <v>329</v>
      </c>
      <c r="C578">
        <v>20</v>
      </c>
      <c r="D578" s="20">
        <v>20</v>
      </c>
      <c r="E578" s="20" t="s">
        <v>643</v>
      </c>
      <c r="F578" s="20"/>
      <c r="G578" s="20" t="s">
        <v>641</v>
      </c>
      <c r="H578" s="20" t="s">
        <v>640</v>
      </c>
      <c r="I578" s="20" t="s">
        <v>329</v>
      </c>
      <c r="K578" s="20" t="s">
        <v>637</v>
      </c>
      <c r="L578" s="20" t="s">
        <v>643</v>
      </c>
      <c r="M578" s="20">
        <v>2021</v>
      </c>
      <c r="N578" s="20" t="s">
        <v>644</v>
      </c>
      <c r="O578" s="20" t="s">
        <v>642</v>
      </c>
      <c r="P578" s="20" t="s">
        <v>2740</v>
      </c>
      <c r="Q578" t="s">
        <v>2741</v>
      </c>
      <c r="R578" s="20" t="s">
        <v>639</v>
      </c>
      <c r="S578" s="20" t="s">
        <v>2143</v>
      </c>
      <c r="T578" s="20" t="s">
        <v>652</v>
      </c>
      <c r="U578" s="20" t="s">
        <v>337</v>
      </c>
      <c r="V578" s="20">
        <v>240</v>
      </c>
      <c r="W578" s="20" t="s">
        <v>330</v>
      </c>
      <c r="X578" s="20" t="s">
        <v>331</v>
      </c>
      <c r="Y578" s="20" t="s">
        <v>223</v>
      </c>
      <c r="Z578" s="20">
        <v>10106</v>
      </c>
      <c r="AA578" s="20" t="s">
        <v>651</v>
      </c>
      <c r="AC578" t="str">
        <f>+Combinar1[[#This Row],[Descripción Filtro URL 1]]</f>
        <v>Los Muermos</v>
      </c>
      <c r="AD578" t="str">
        <f>+Combinar1[[#This Row],[titulo]]&amp;AC578&amp;", "&amp;Combinar1[[#This Row],[temporalidad]]</f>
        <v>Elevación [Mínima-Media- Máxima], en la comuna de Los Muermos, 2021</v>
      </c>
      <c r="AE578" t="str">
        <f>+Combinar1[[#This Row],[descripcion_larga]]&amp;AC578&amp;", según datos del "&amp;Combinar1[[#This Row],[fuente]]&amp;", "&amp;Combinar1[[#This Row],[temporalidad]]</f>
        <v>Altitud/Elevación (msnm) promedio [Mínima-Media- Máxima], en la comuna de Los Muermos, según datos del DATA INTELLIGENCE, 2021</v>
      </c>
      <c r="AF578" t="e">
        <f>+Combinar1[[#This Row],[url]]&amp;Combinar1[[#This Row],[Complemento Link]]&amp;Combinar1[[#This Row],[id_fil_url 1]]&amp;#REF!&amp;#REF!</f>
        <v>#REF!</v>
      </c>
    </row>
    <row r="579" spans="1:32" x14ac:dyDescent="0.3">
      <c r="A579" s="20">
        <v>1</v>
      </c>
      <c r="B579" s="20" t="s">
        <v>329</v>
      </c>
      <c r="C579">
        <v>21</v>
      </c>
      <c r="D579" s="20">
        <v>21</v>
      </c>
      <c r="E579" s="20" t="s">
        <v>646</v>
      </c>
      <c r="F579" s="20"/>
      <c r="G579" s="20" t="s">
        <v>641</v>
      </c>
      <c r="H579" s="20" t="s">
        <v>640</v>
      </c>
      <c r="I579" s="20" t="s">
        <v>329</v>
      </c>
      <c r="K579" s="20" t="s">
        <v>637</v>
      </c>
      <c r="L579" s="20" t="s">
        <v>646</v>
      </c>
      <c r="M579" s="20">
        <v>2021</v>
      </c>
      <c r="N579" s="20" t="s">
        <v>638</v>
      </c>
      <c r="O579" s="20" t="s">
        <v>642</v>
      </c>
      <c r="P579" s="20" t="s">
        <v>2742</v>
      </c>
      <c r="Q579" t="s">
        <v>2742</v>
      </c>
      <c r="R579" s="20" t="s">
        <v>639</v>
      </c>
      <c r="S579" s="20" t="s">
        <v>647</v>
      </c>
      <c r="T579" s="20" t="s">
        <v>653</v>
      </c>
      <c r="U579" s="20" t="s">
        <v>337</v>
      </c>
      <c r="V579" s="20">
        <v>240</v>
      </c>
      <c r="W579" s="20" t="s">
        <v>330</v>
      </c>
      <c r="X579" s="20" t="s">
        <v>331</v>
      </c>
      <c r="Y579" s="20" t="s">
        <v>223</v>
      </c>
      <c r="Z579" s="20">
        <v>10106</v>
      </c>
      <c r="AA579" s="20" t="s">
        <v>651</v>
      </c>
      <c r="AC579" t="str">
        <f>+Combinar1[[#This Row],[Descripción Filtro URL 1]]</f>
        <v>Los Muermos</v>
      </c>
      <c r="AD579" t="str">
        <f>+Combinar1[[#This Row],[titulo]]&amp;AC579&amp;", "&amp;Combinar1[[#This Row],[temporalidad]]</f>
        <v>Pendiente (%) [Mínima-Media- Máxima], en la comuna de Los Muermos, 2021</v>
      </c>
      <c r="AE579" t="str">
        <f>+Combinar1[[#This Row],[descripcion_larga]]&amp;AC579&amp;", según datos del "&amp;Combinar1[[#This Row],[fuente]]&amp;", "&amp;Combinar1[[#This Row],[temporalidad]]</f>
        <v>Pendiente (%) [Mínima-Media- Máxima], en la comuna de Los Muermos, según datos del DATA INTELLIGENCE, 2021</v>
      </c>
      <c r="AF579" t="e">
        <f>+Combinar1[[#This Row],[url]]&amp;Combinar1[[#This Row],[Complemento Link]]&amp;Combinar1[[#This Row],[id_fil_url 1]]&amp;#REF!&amp;#REF!</f>
        <v>#REF!</v>
      </c>
    </row>
    <row r="580" spans="1:32" x14ac:dyDescent="0.3">
      <c r="A580" s="20">
        <v>1</v>
      </c>
      <c r="B580" s="20" t="s">
        <v>329</v>
      </c>
      <c r="C580">
        <v>22</v>
      </c>
      <c r="D580" s="20">
        <v>22</v>
      </c>
      <c r="E580" s="20" t="s">
        <v>646</v>
      </c>
      <c r="F580" s="20"/>
      <c r="G580" s="20" t="s">
        <v>641</v>
      </c>
      <c r="H580" s="20" t="s">
        <v>640</v>
      </c>
      <c r="I580" s="20" t="s">
        <v>329</v>
      </c>
      <c r="K580" s="20" t="s">
        <v>637</v>
      </c>
      <c r="L580" s="20" t="s">
        <v>646</v>
      </c>
      <c r="M580" s="20">
        <v>2021</v>
      </c>
      <c r="N580" s="20" t="s">
        <v>649</v>
      </c>
      <c r="O580" s="20" t="s">
        <v>642</v>
      </c>
      <c r="P580" s="20" t="s">
        <v>2743</v>
      </c>
      <c r="Q580" t="s">
        <v>2743</v>
      </c>
      <c r="R580" s="20" t="s">
        <v>639</v>
      </c>
      <c r="S580" s="20" t="s">
        <v>647</v>
      </c>
      <c r="T580" s="20" t="s">
        <v>654</v>
      </c>
      <c r="U580" s="20" t="s">
        <v>337</v>
      </c>
      <c r="V580" s="20">
        <v>240</v>
      </c>
      <c r="W580" s="20" t="s">
        <v>330</v>
      </c>
      <c r="X580" s="20" t="s">
        <v>331</v>
      </c>
      <c r="Y580" s="20" t="s">
        <v>223</v>
      </c>
      <c r="Z580" s="20">
        <v>10106</v>
      </c>
      <c r="AA580" s="20" t="s">
        <v>651</v>
      </c>
      <c r="AC580" t="str">
        <f>+Combinar1[[#This Row],[Descripción Filtro URL 1]]</f>
        <v>Los Muermos</v>
      </c>
      <c r="AD580" t="str">
        <f>+Combinar1[[#This Row],[titulo]]&amp;AC580&amp;", "&amp;Combinar1[[#This Row],[temporalidad]]</f>
        <v>Pendiente (grados) [Mínima-Media- Máxima], en la comuna de Los Muermos, 2021</v>
      </c>
      <c r="AE580" t="str">
        <f>+Combinar1[[#This Row],[descripcion_larga]]&amp;AC580&amp;", según datos del "&amp;Combinar1[[#This Row],[fuente]]&amp;", "&amp;Combinar1[[#This Row],[temporalidad]]</f>
        <v>Pendiente (grados) [Mínima-Media- Máxima], en la comuna de Los Muermos, según datos del DATA INTELLIGENCE, 2021</v>
      </c>
      <c r="AF580" t="e">
        <f>+Combinar1[[#This Row],[url]]&amp;Combinar1[[#This Row],[Complemento Link]]&amp;Combinar1[[#This Row],[id_fil_url 1]]&amp;#REF!&amp;#REF!</f>
        <v>#REF!</v>
      </c>
    </row>
    <row r="581" spans="1:32" x14ac:dyDescent="0.3">
      <c r="A581" s="20">
        <v>1</v>
      </c>
      <c r="B581" s="20" t="s">
        <v>329</v>
      </c>
      <c r="C581">
        <v>20</v>
      </c>
      <c r="D581" s="20">
        <v>20</v>
      </c>
      <c r="E581" s="20" t="s">
        <v>643</v>
      </c>
      <c r="F581" s="20"/>
      <c r="G581" s="20" t="s">
        <v>641</v>
      </c>
      <c r="H581" s="20" t="s">
        <v>640</v>
      </c>
      <c r="I581" s="20" t="s">
        <v>329</v>
      </c>
      <c r="K581" s="20" t="s">
        <v>637</v>
      </c>
      <c r="L581" s="20" t="s">
        <v>643</v>
      </c>
      <c r="M581" s="20">
        <v>2021</v>
      </c>
      <c r="N581" s="20" t="s">
        <v>644</v>
      </c>
      <c r="O581" s="20" t="s">
        <v>642</v>
      </c>
      <c r="P581" s="20" t="s">
        <v>2740</v>
      </c>
      <c r="Q581" t="s">
        <v>2741</v>
      </c>
      <c r="R581" s="20" t="s">
        <v>639</v>
      </c>
      <c r="S581" s="20" t="s">
        <v>2143</v>
      </c>
      <c r="T581" s="20" t="s">
        <v>652</v>
      </c>
      <c r="U581" s="20" t="s">
        <v>337</v>
      </c>
      <c r="V581" s="20">
        <v>240</v>
      </c>
      <c r="W581" s="20" t="s">
        <v>330</v>
      </c>
      <c r="X581" s="20" t="s">
        <v>331</v>
      </c>
      <c r="Y581" s="20" t="s">
        <v>224</v>
      </c>
      <c r="Z581" s="20">
        <v>10107</v>
      </c>
      <c r="AA581" s="20" t="s">
        <v>651</v>
      </c>
      <c r="AC581" t="str">
        <f>+Combinar1[[#This Row],[Descripción Filtro URL 1]]</f>
        <v>Llanquihue</v>
      </c>
      <c r="AD581" t="str">
        <f>+Combinar1[[#This Row],[titulo]]&amp;AC581&amp;", "&amp;Combinar1[[#This Row],[temporalidad]]</f>
        <v>Elevación [Mínima-Media- Máxima], en la comuna de Llanquihue, 2021</v>
      </c>
      <c r="AE581" t="str">
        <f>+Combinar1[[#This Row],[descripcion_larga]]&amp;AC581&amp;", según datos del "&amp;Combinar1[[#This Row],[fuente]]&amp;", "&amp;Combinar1[[#This Row],[temporalidad]]</f>
        <v>Altitud/Elevación (msnm) promedio [Mínima-Media- Máxima], en la comuna de Llanquihue, según datos del DATA INTELLIGENCE, 2021</v>
      </c>
      <c r="AF581" t="e">
        <f>+Combinar1[[#This Row],[url]]&amp;Combinar1[[#This Row],[Complemento Link]]&amp;Combinar1[[#This Row],[id_fil_url 1]]&amp;#REF!&amp;#REF!</f>
        <v>#REF!</v>
      </c>
    </row>
    <row r="582" spans="1:32" x14ac:dyDescent="0.3">
      <c r="A582" s="20">
        <v>1</v>
      </c>
      <c r="B582" s="20" t="s">
        <v>329</v>
      </c>
      <c r="C582">
        <v>21</v>
      </c>
      <c r="D582" s="20">
        <v>21</v>
      </c>
      <c r="E582" s="20" t="s">
        <v>646</v>
      </c>
      <c r="F582" s="20"/>
      <c r="G582" s="20" t="s">
        <v>641</v>
      </c>
      <c r="H582" s="20" t="s">
        <v>640</v>
      </c>
      <c r="I582" s="20" t="s">
        <v>329</v>
      </c>
      <c r="K582" s="20" t="s">
        <v>637</v>
      </c>
      <c r="L582" s="20" t="s">
        <v>646</v>
      </c>
      <c r="M582" s="20">
        <v>2021</v>
      </c>
      <c r="N582" s="20" t="s">
        <v>638</v>
      </c>
      <c r="O582" s="20" t="s">
        <v>642</v>
      </c>
      <c r="P582" s="20" t="s">
        <v>2742</v>
      </c>
      <c r="Q582" t="s">
        <v>2742</v>
      </c>
      <c r="R582" s="20" t="s">
        <v>639</v>
      </c>
      <c r="S582" s="20" t="s">
        <v>647</v>
      </c>
      <c r="T582" s="20" t="s">
        <v>653</v>
      </c>
      <c r="U582" s="20" t="s">
        <v>337</v>
      </c>
      <c r="V582" s="20">
        <v>240</v>
      </c>
      <c r="W582" s="20" t="s">
        <v>330</v>
      </c>
      <c r="X582" s="20" t="s">
        <v>331</v>
      </c>
      <c r="Y582" s="20" t="s">
        <v>224</v>
      </c>
      <c r="Z582" s="20">
        <v>10107</v>
      </c>
      <c r="AA582" s="20" t="s">
        <v>651</v>
      </c>
      <c r="AC582" t="str">
        <f>+Combinar1[[#This Row],[Descripción Filtro URL 1]]</f>
        <v>Llanquihue</v>
      </c>
      <c r="AD582" t="str">
        <f>+Combinar1[[#This Row],[titulo]]&amp;AC582&amp;", "&amp;Combinar1[[#This Row],[temporalidad]]</f>
        <v>Pendiente (%) [Mínima-Media- Máxima], en la comuna de Llanquihue, 2021</v>
      </c>
      <c r="AE582" t="str">
        <f>+Combinar1[[#This Row],[descripcion_larga]]&amp;AC582&amp;", según datos del "&amp;Combinar1[[#This Row],[fuente]]&amp;", "&amp;Combinar1[[#This Row],[temporalidad]]</f>
        <v>Pendiente (%) [Mínima-Media- Máxima], en la comuna de Llanquihue, según datos del DATA INTELLIGENCE, 2021</v>
      </c>
      <c r="AF582" t="e">
        <f>+Combinar1[[#This Row],[url]]&amp;Combinar1[[#This Row],[Complemento Link]]&amp;Combinar1[[#This Row],[id_fil_url 1]]&amp;#REF!&amp;#REF!</f>
        <v>#REF!</v>
      </c>
    </row>
    <row r="583" spans="1:32" x14ac:dyDescent="0.3">
      <c r="A583" s="20">
        <v>1</v>
      </c>
      <c r="B583" s="20" t="s">
        <v>329</v>
      </c>
      <c r="C583">
        <v>22</v>
      </c>
      <c r="D583" s="20">
        <v>22</v>
      </c>
      <c r="E583" s="20" t="s">
        <v>646</v>
      </c>
      <c r="F583" s="20"/>
      <c r="G583" s="20" t="s">
        <v>641</v>
      </c>
      <c r="H583" s="20" t="s">
        <v>640</v>
      </c>
      <c r="I583" s="20" t="s">
        <v>329</v>
      </c>
      <c r="K583" s="20" t="s">
        <v>637</v>
      </c>
      <c r="L583" s="20" t="s">
        <v>646</v>
      </c>
      <c r="M583" s="20">
        <v>2021</v>
      </c>
      <c r="N583" s="20" t="s">
        <v>649</v>
      </c>
      <c r="O583" s="20" t="s">
        <v>642</v>
      </c>
      <c r="P583" s="20" t="s">
        <v>2743</v>
      </c>
      <c r="Q583" t="s">
        <v>2743</v>
      </c>
      <c r="R583" s="20" t="s">
        <v>639</v>
      </c>
      <c r="S583" s="20" t="s">
        <v>647</v>
      </c>
      <c r="T583" s="20" t="s">
        <v>654</v>
      </c>
      <c r="U583" s="20" t="s">
        <v>337</v>
      </c>
      <c r="V583" s="20">
        <v>240</v>
      </c>
      <c r="W583" s="20" t="s">
        <v>330</v>
      </c>
      <c r="X583" s="20" t="s">
        <v>331</v>
      </c>
      <c r="Y583" s="20" t="s">
        <v>224</v>
      </c>
      <c r="Z583" s="20">
        <v>10107</v>
      </c>
      <c r="AA583" s="20" t="s">
        <v>651</v>
      </c>
      <c r="AC583" t="str">
        <f>+Combinar1[[#This Row],[Descripción Filtro URL 1]]</f>
        <v>Llanquihue</v>
      </c>
      <c r="AD583" t="str">
        <f>+Combinar1[[#This Row],[titulo]]&amp;AC583&amp;", "&amp;Combinar1[[#This Row],[temporalidad]]</f>
        <v>Pendiente (grados) [Mínima-Media- Máxima], en la comuna de Llanquihue, 2021</v>
      </c>
      <c r="AE583" t="str">
        <f>+Combinar1[[#This Row],[descripcion_larga]]&amp;AC583&amp;", según datos del "&amp;Combinar1[[#This Row],[fuente]]&amp;", "&amp;Combinar1[[#This Row],[temporalidad]]</f>
        <v>Pendiente (grados) [Mínima-Media- Máxima], en la comuna de Llanquihue, según datos del DATA INTELLIGENCE, 2021</v>
      </c>
      <c r="AF583" t="e">
        <f>+Combinar1[[#This Row],[url]]&amp;Combinar1[[#This Row],[Complemento Link]]&amp;Combinar1[[#This Row],[id_fil_url 1]]&amp;#REF!&amp;#REF!</f>
        <v>#REF!</v>
      </c>
    </row>
    <row r="584" spans="1:32" x14ac:dyDescent="0.3">
      <c r="A584" s="20">
        <v>1</v>
      </c>
      <c r="B584" s="20" t="s">
        <v>329</v>
      </c>
      <c r="C584">
        <v>20</v>
      </c>
      <c r="D584" s="20">
        <v>20</v>
      </c>
      <c r="E584" s="20" t="s">
        <v>643</v>
      </c>
      <c r="F584" s="20"/>
      <c r="G584" s="20" t="s">
        <v>641</v>
      </c>
      <c r="H584" s="20" t="s">
        <v>640</v>
      </c>
      <c r="I584" s="20" t="s">
        <v>329</v>
      </c>
      <c r="K584" s="20" t="s">
        <v>637</v>
      </c>
      <c r="L584" s="20" t="s">
        <v>643</v>
      </c>
      <c r="M584" s="20">
        <v>2021</v>
      </c>
      <c r="N584" s="20" t="s">
        <v>644</v>
      </c>
      <c r="O584" s="20" t="s">
        <v>642</v>
      </c>
      <c r="P584" s="20" t="s">
        <v>2740</v>
      </c>
      <c r="Q584" t="s">
        <v>2741</v>
      </c>
      <c r="R584" s="20" t="s">
        <v>639</v>
      </c>
      <c r="S584" s="20" t="s">
        <v>2143</v>
      </c>
      <c r="T584" s="20" t="s">
        <v>652</v>
      </c>
      <c r="U584" s="20" t="s">
        <v>337</v>
      </c>
      <c r="V584" s="20">
        <v>240</v>
      </c>
      <c r="W584" s="20" t="s">
        <v>330</v>
      </c>
      <c r="X584" s="20" t="s">
        <v>331</v>
      </c>
      <c r="Y584" s="20" t="s">
        <v>225</v>
      </c>
      <c r="Z584" s="20">
        <v>10109</v>
      </c>
      <c r="AA584" s="20" t="s">
        <v>651</v>
      </c>
      <c r="AC584" t="str">
        <f>+Combinar1[[#This Row],[Descripción Filtro URL 1]]</f>
        <v>Puerto Varas</v>
      </c>
      <c r="AD584" t="str">
        <f>+Combinar1[[#This Row],[titulo]]&amp;AC584&amp;", "&amp;Combinar1[[#This Row],[temporalidad]]</f>
        <v>Elevación [Mínima-Media- Máxima], en la comuna de Puerto Varas, 2021</v>
      </c>
      <c r="AE584" t="str">
        <f>+Combinar1[[#This Row],[descripcion_larga]]&amp;AC584&amp;", según datos del "&amp;Combinar1[[#This Row],[fuente]]&amp;", "&amp;Combinar1[[#This Row],[temporalidad]]</f>
        <v>Altitud/Elevación (msnm) promedio [Mínima-Media- Máxima], en la comuna de Puerto Varas, según datos del DATA INTELLIGENCE, 2021</v>
      </c>
      <c r="AF584" t="e">
        <f>+Combinar1[[#This Row],[url]]&amp;Combinar1[[#This Row],[Complemento Link]]&amp;Combinar1[[#This Row],[id_fil_url 1]]&amp;#REF!&amp;#REF!</f>
        <v>#REF!</v>
      </c>
    </row>
    <row r="585" spans="1:32" x14ac:dyDescent="0.3">
      <c r="A585" s="20">
        <v>1</v>
      </c>
      <c r="B585" s="20" t="s">
        <v>329</v>
      </c>
      <c r="C585">
        <v>21</v>
      </c>
      <c r="D585" s="20">
        <v>21</v>
      </c>
      <c r="E585" s="20" t="s">
        <v>646</v>
      </c>
      <c r="F585" s="20"/>
      <c r="G585" s="20" t="s">
        <v>641</v>
      </c>
      <c r="H585" s="20" t="s">
        <v>640</v>
      </c>
      <c r="I585" s="20" t="s">
        <v>329</v>
      </c>
      <c r="K585" s="20" t="s">
        <v>637</v>
      </c>
      <c r="L585" s="20" t="s">
        <v>646</v>
      </c>
      <c r="M585" s="20">
        <v>2021</v>
      </c>
      <c r="N585" s="20" t="s">
        <v>638</v>
      </c>
      <c r="O585" s="20" t="s">
        <v>642</v>
      </c>
      <c r="P585" s="20" t="s">
        <v>2742</v>
      </c>
      <c r="Q585" t="s">
        <v>2742</v>
      </c>
      <c r="R585" s="20" t="s">
        <v>639</v>
      </c>
      <c r="S585" s="20" t="s">
        <v>647</v>
      </c>
      <c r="T585" s="20" t="s">
        <v>653</v>
      </c>
      <c r="U585" s="20" t="s">
        <v>337</v>
      </c>
      <c r="V585" s="20">
        <v>240</v>
      </c>
      <c r="W585" s="20" t="s">
        <v>330</v>
      </c>
      <c r="X585" s="20" t="s">
        <v>331</v>
      </c>
      <c r="Y585" s="20" t="s">
        <v>225</v>
      </c>
      <c r="Z585" s="20">
        <v>10109</v>
      </c>
      <c r="AA585" s="20" t="s">
        <v>651</v>
      </c>
      <c r="AC585" t="str">
        <f>+Combinar1[[#This Row],[Descripción Filtro URL 1]]</f>
        <v>Puerto Varas</v>
      </c>
      <c r="AD585" t="str">
        <f>+Combinar1[[#This Row],[titulo]]&amp;AC585&amp;", "&amp;Combinar1[[#This Row],[temporalidad]]</f>
        <v>Pendiente (%) [Mínima-Media- Máxima], en la comuna de Puerto Varas, 2021</v>
      </c>
      <c r="AE585" t="str">
        <f>+Combinar1[[#This Row],[descripcion_larga]]&amp;AC585&amp;", según datos del "&amp;Combinar1[[#This Row],[fuente]]&amp;", "&amp;Combinar1[[#This Row],[temporalidad]]</f>
        <v>Pendiente (%) [Mínima-Media- Máxima], en la comuna de Puerto Varas, según datos del DATA INTELLIGENCE, 2021</v>
      </c>
      <c r="AF585" t="e">
        <f>+Combinar1[[#This Row],[url]]&amp;Combinar1[[#This Row],[Complemento Link]]&amp;Combinar1[[#This Row],[id_fil_url 1]]&amp;#REF!&amp;#REF!</f>
        <v>#REF!</v>
      </c>
    </row>
    <row r="586" spans="1:32" x14ac:dyDescent="0.3">
      <c r="A586" s="20">
        <v>1</v>
      </c>
      <c r="B586" s="20" t="s">
        <v>329</v>
      </c>
      <c r="C586">
        <v>22</v>
      </c>
      <c r="D586" s="20">
        <v>22</v>
      </c>
      <c r="E586" s="20" t="s">
        <v>646</v>
      </c>
      <c r="F586" s="20"/>
      <c r="G586" s="20" t="s">
        <v>641</v>
      </c>
      <c r="H586" s="20" t="s">
        <v>640</v>
      </c>
      <c r="I586" s="20" t="s">
        <v>329</v>
      </c>
      <c r="K586" s="20" t="s">
        <v>637</v>
      </c>
      <c r="L586" s="20" t="s">
        <v>646</v>
      </c>
      <c r="M586" s="20">
        <v>2021</v>
      </c>
      <c r="N586" s="20" t="s">
        <v>649</v>
      </c>
      <c r="O586" s="20" t="s">
        <v>642</v>
      </c>
      <c r="P586" s="20" t="s">
        <v>2743</v>
      </c>
      <c r="Q586" t="s">
        <v>2743</v>
      </c>
      <c r="R586" s="20" t="s">
        <v>639</v>
      </c>
      <c r="S586" s="20" t="s">
        <v>647</v>
      </c>
      <c r="T586" s="20" t="s">
        <v>654</v>
      </c>
      <c r="U586" s="20" t="s">
        <v>337</v>
      </c>
      <c r="V586" s="20">
        <v>240</v>
      </c>
      <c r="W586" s="20" t="s">
        <v>330</v>
      </c>
      <c r="X586" s="20" t="s">
        <v>331</v>
      </c>
      <c r="Y586" s="20" t="s">
        <v>225</v>
      </c>
      <c r="Z586" s="20">
        <v>10109</v>
      </c>
      <c r="AA586" s="20" t="s">
        <v>651</v>
      </c>
      <c r="AC586" t="str">
        <f>+Combinar1[[#This Row],[Descripción Filtro URL 1]]</f>
        <v>Puerto Varas</v>
      </c>
      <c r="AD586" t="str">
        <f>+Combinar1[[#This Row],[titulo]]&amp;AC586&amp;", "&amp;Combinar1[[#This Row],[temporalidad]]</f>
        <v>Pendiente (grados) [Mínima-Media- Máxima], en la comuna de Puerto Varas, 2021</v>
      </c>
      <c r="AE586" t="str">
        <f>+Combinar1[[#This Row],[descripcion_larga]]&amp;AC586&amp;", según datos del "&amp;Combinar1[[#This Row],[fuente]]&amp;", "&amp;Combinar1[[#This Row],[temporalidad]]</f>
        <v>Pendiente (grados) [Mínima-Media- Máxima], en la comuna de Puerto Varas, según datos del DATA INTELLIGENCE, 2021</v>
      </c>
      <c r="AF586" t="e">
        <f>+Combinar1[[#This Row],[url]]&amp;Combinar1[[#This Row],[Complemento Link]]&amp;Combinar1[[#This Row],[id_fil_url 1]]&amp;#REF!&amp;#REF!</f>
        <v>#REF!</v>
      </c>
    </row>
    <row r="587" spans="1:32" x14ac:dyDescent="0.3">
      <c r="A587" s="20">
        <v>1</v>
      </c>
      <c r="B587" s="20" t="s">
        <v>329</v>
      </c>
      <c r="C587">
        <v>20</v>
      </c>
      <c r="D587" s="20">
        <v>20</v>
      </c>
      <c r="E587" s="20" t="s">
        <v>643</v>
      </c>
      <c r="F587" s="20"/>
      <c r="G587" s="20" t="s">
        <v>641</v>
      </c>
      <c r="H587" s="20" t="s">
        <v>640</v>
      </c>
      <c r="I587" s="20" t="s">
        <v>329</v>
      </c>
      <c r="K587" s="20" t="s">
        <v>637</v>
      </c>
      <c r="L587" s="20" t="s">
        <v>643</v>
      </c>
      <c r="M587" s="20">
        <v>2021</v>
      </c>
      <c r="N587" s="20" t="s">
        <v>644</v>
      </c>
      <c r="O587" s="20" t="s">
        <v>642</v>
      </c>
      <c r="P587" s="20" t="s">
        <v>2740</v>
      </c>
      <c r="Q587" t="s">
        <v>2741</v>
      </c>
      <c r="R587" s="20" t="s">
        <v>639</v>
      </c>
      <c r="S587" s="20" t="s">
        <v>2143</v>
      </c>
      <c r="T587" s="20" t="s">
        <v>652</v>
      </c>
      <c r="U587" s="20" t="s">
        <v>337</v>
      </c>
      <c r="V587" s="20">
        <v>240</v>
      </c>
      <c r="W587" s="20" t="s">
        <v>330</v>
      </c>
      <c r="X587" s="20" t="s">
        <v>331</v>
      </c>
      <c r="Y587" s="20" t="s">
        <v>226</v>
      </c>
      <c r="Z587" s="20">
        <v>10208</v>
      </c>
      <c r="AA587" s="20" t="s">
        <v>651</v>
      </c>
      <c r="AC587" t="str">
        <f>+Combinar1[[#This Row],[Descripción Filtro URL 1]]</f>
        <v>Quellón</v>
      </c>
      <c r="AD587" t="str">
        <f>+Combinar1[[#This Row],[titulo]]&amp;AC587&amp;", "&amp;Combinar1[[#This Row],[temporalidad]]</f>
        <v>Elevación [Mínima-Media- Máxima], en la comuna de Quellón, 2021</v>
      </c>
      <c r="AE587" t="str">
        <f>+Combinar1[[#This Row],[descripcion_larga]]&amp;AC587&amp;", según datos del "&amp;Combinar1[[#This Row],[fuente]]&amp;", "&amp;Combinar1[[#This Row],[temporalidad]]</f>
        <v>Altitud/Elevación (msnm) promedio [Mínima-Media- Máxima], en la comuna de Quellón, según datos del DATA INTELLIGENCE, 2021</v>
      </c>
      <c r="AF587" t="e">
        <f>+Combinar1[[#This Row],[url]]&amp;Combinar1[[#This Row],[Complemento Link]]&amp;Combinar1[[#This Row],[id_fil_url 1]]&amp;#REF!&amp;#REF!</f>
        <v>#REF!</v>
      </c>
    </row>
    <row r="588" spans="1:32" x14ac:dyDescent="0.3">
      <c r="A588" s="20">
        <v>1</v>
      </c>
      <c r="B588" s="20" t="s">
        <v>329</v>
      </c>
      <c r="C588">
        <v>21</v>
      </c>
      <c r="D588" s="20">
        <v>21</v>
      </c>
      <c r="E588" s="20" t="s">
        <v>646</v>
      </c>
      <c r="F588" s="20"/>
      <c r="G588" s="20" t="s">
        <v>641</v>
      </c>
      <c r="H588" s="20" t="s">
        <v>640</v>
      </c>
      <c r="I588" s="20" t="s">
        <v>329</v>
      </c>
      <c r="K588" s="20" t="s">
        <v>637</v>
      </c>
      <c r="L588" s="20" t="s">
        <v>646</v>
      </c>
      <c r="M588" s="20">
        <v>2021</v>
      </c>
      <c r="N588" s="20" t="s">
        <v>638</v>
      </c>
      <c r="O588" s="20" t="s">
        <v>642</v>
      </c>
      <c r="P588" s="20" t="s">
        <v>2742</v>
      </c>
      <c r="Q588" t="s">
        <v>2742</v>
      </c>
      <c r="R588" s="20" t="s">
        <v>639</v>
      </c>
      <c r="S588" s="20" t="s">
        <v>647</v>
      </c>
      <c r="T588" s="20" t="s">
        <v>653</v>
      </c>
      <c r="U588" s="20" t="s">
        <v>337</v>
      </c>
      <c r="V588" s="20">
        <v>240</v>
      </c>
      <c r="W588" s="20" t="s">
        <v>330</v>
      </c>
      <c r="X588" s="20" t="s">
        <v>331</v>
      </c>
      <c r="Y588" s="20" t="s">
        <v>226</v>
      </c>
      <c r="Z588" s="20">
        <v>10208</v>
      </c>
      <c r="AA588" s="20" t="s">
        <v>651</v>
      </c>
      <c r="AC588" t="str">
        <f>+Combinar1[[#This Row],[Descripción Filtro URL 1]]</f>
        <v>Quellón</v>
      </c>
      <c r="AD588" t="str">
        <f>+Combinar1[[#This Row],[titulo]]&amp;AC588&amp;", "&amp;Combinar1[[#This Row],[temporalidad]]</f>
        <v>Pendiente (%) [Mínima-Media- Máxima], en la comuna de Quellón, 2021</v>
      </c>
      <c r="AE588" t="str">
        <f>+Combinar1[[#This Row],[descripcion_larga]]&amp;AC588&amp;", según datos del "&amp;Combinar1[[#This Row],[fuente]]&amp;", "&amp;Combinar1[[#This Row],[temporalidad]]</f>
        <v>Pendiente (%) [Mínima-Media- Máxima], en la comuna de Quellón, según datos del DATA INTELLIGENCE, 2021</v>
      </c>
      <c r="AF588" t="e">
        <f>+Combinar1[[#This Row],[url]]&amp;Combinar1[[#This Row],[Complemento Link]]&amp;Combinar1[[#This Row],[id_fil_url 1]]&amp;#REF!&amp;#REF!</f>
        <v>#REF!</v>
      </c>
    </row>
    <row r="589" spans="1:32" x14ac:dyDescent="0.3">
      <c r="A589" s="20">
        <v>1</v>
      </c>
      <c r="B589" s="20" t="s">
        <v>329</v>
      </c>
      <c r="C589">
        <v>22</v>
      </c>
      <c r="D589" s="20">
        <v>22</v>
      </c>
      <c r="E589" s="20" t="s">
        <v>646</v>
      </c>
      <c r="F589" s="20"/>
      <c r="G589" s="20" t="s">
        <v>641</v>
      </c>
      <c r="H589" s="20" t="s">
        <v>640</v>
      </c>
      <c r="I589" s="20" t="s">
        <v>329</v>
      </c>
      <c r="K589" s="20" t="s">
        <v>637</v>
      </c>
      <c r="L589" s="20" t="s">
        <v>646</v>
      </c>
      <c r="M589" s="20">
        <v>2021</v>
      </c>
      <c r="N589" s="20" t="s">
        <v>649</v>
      </c>
      <c r="O589" s="20" t="s">
        <v>642</v>
      </c>
      <c r="P589" s="20" t="s">
        <v>2743</v>
      </c>
      <c r="Q589" t="s">
        <v>2743</v>
      </c>
      <c r="R589" s="20" t="s">
        <v>639</v>
      </c>
      <c r="S589" s="20" t="s">
        <v>647</v>
      </c>
      <c r="T589" s="20" t="s">
        <v>654</v>
      </c>
      <c r="U589" s="20" t="s">
        <v>337</v>
      </c>
      <c r="V589" s="20">
        <v>240</v>
      </c>
      <c r="W589" s="20" t="s">
        <v>330</v>
      </c>
      <c r="X589" s="20" t="s">
        <v>331</v>
      </c>
      <c r="Y589" s="20" t="s">
        <v>226</v>
      </c>
      <c r="Z589" s="20">
        <v>10208</v>
      </c>
      <c r="AA589" s="20" t="s">
        <v>651</v>
      </c>
      <c r="AC589" t="str">
        <f>+Combinar1[[#This Row],[Descripción Filtro URL 1]]</f>
        <v>Quellón</v>
      </c>
      <c r="AD589" t="str">
        <f>+Combinar1[[#This Row],[titulo]]&amp;AC589&amp;", "&amp;Combinar1[[#This Row],[temporalidad]]</f>
        <v>Pendiente (grados) [Mínima-Media- Máxima], en la comuna de Quellón, 2021</v>
      </c>
      <c r="AE589" t="str">
        <f>+Combinar1[[#This Row],[descripcion_larga]]&amp;AC589&amp;", según datos del "&amp;Combinar1[[#This Row],[fuente]]&amp;", "&amp;Combinar1[[#This Row],[temporalidad]]</f>
        <v>Pendiente (grados) [Mínima-Media- Máxima], en la comuna de Quellón, según datos del DATA INTELLIGENCE, 2021</v>
      </c>
      <c r="AF589" t="e">
        <f>+Combinar1[[#This Row],[url]]&amp;Combinar1[[#This Row],[Complemento Link]]&amp;Combinar1[[#This Row],[id_fil_url 1]]&amp;#REF!&amp;#REF!</f>
        <v>#REF!</v>
      </c>
    </row>
    <row r="590" spans="1:32" x14ac:dyDescent="0.3">
      <c r="A590" s="20">
        <v>1</v>
      </c>
      <c r="B590" s="20" t="s">
        <v>329</v>
      </c>
      <c r="C590">
        <v>20</v>
      </c>
      <c r="D590" s="20">
        <v>20</v>
      </c>
      <c r="E590" s="20" t="s">
        <v>643</v>
      </c>
      <c r="F590" s="20"/>
      <c r="G590" s="20" t="s">
        <v>641</v>
      </c>
      <c r="H590" s="20" t="s">
        <v>640</v>
      </c>
      <c r="I590" s="20" t="s">
        <v>329</v>
      </c>
      <c r="K590" s="20" t="s">
        <v>637</v>
      </c>
      <c r="L590" s="20" t="s">
        <v>643</v>
      </c>
      <c r="M590" s="20">
        <v>2021</v>
      </c>
      <c r="N590" s="20" t="s">
        <v>644</v>
      </c>
      <c r="O590" s="20" t="s">
        <v>642</v>
      </c>
      <c r="P590" s="20" t="s">
        <v>2740</v>
      </c>
      <c r="Q590" t="s">
        <v>2741</v>
      </c>
      <c r="R590" s="20" t="s">
        <v>639</v>
      </c>
      <c r="S590" s="20" t="s">
        <v>2143</v>
      </c>
      <c r="T590" s="20" t="s">
        <v>652</v>
      </c>
      <c r="U590" s="20" t="s">
        <v>337</v>
      </c>
      <c r="V590" s="20">
        <v>240</v>
      </c>
      <c r="W590" s="20" t="s">
        <v>330</v>
      </c>
      <c r="X590" s="20" t="s">
        <v>331</v>
      </c>
      <c r="Y590" s="20" t="s">
        <v>227</v>
      </c>
      <c r="Z590" s="20">
        <v>10301</v>
      </c>
      <c r="AA590" s="20" t="s">
        <v>651</v>
      </c>
      <c r="AC590" t="str">
        <f>+Combinar1[[#This Row],[Descripción Filtro URL 1]]</f>
        <v>Osorno</v>
      </c>
      <c r="AD590" t="str">
        <f>+Combinar1[[#This Row],[titulo]]&amp;AC590&amp;", "&amp;Combinar1[[#This Row],[temporalidad]]</f>
        <v>Elevación [Mínima-Media- Máxima], en la comuna de Osorno, 2021</v>
      </c>
      <c r="AE590" t="str">
        <f>+Combinar1[[#This Row],[descripcion_larga]]&amp;AC590&amp;", según datos del "&amp;Combinar1[[#This Row],[fuente]]&amp;", "&amp;Combinar1[[#This Row],[temporalidad]]</f>
        <v>Altitud/Elevación (msnm) promedio [Mínima-Media- Máxima], en la comuna de Osorno, según datos del DATA INTELLIGENCE, 2021</v>
      </c>
      <c r="AF590" t="e">
        <f>+Combinar1[[#This Row],[url]]&amp;Combinar1[[#This Row],[Complemento Link]]&amp;Combinar1[[#This Row],[id_fil_url 1]]&amp;#REF!&amp;#REF!</f>
        <v>#REF!</v>
      </c>
    </row>
    <row r="591" spans="1:32" x14ac:dyDescent="0.3">
      <c r="A591" s="20">
        <v>1</v>
      </c>
      <c r="B591" s="20" t="s">
        <v>329</v>
      </c>
      <c r="C591">
        <v>21</v>
      </c>
      <c r="D591" s="20">
        <v>21</v>
      </c>
      <c r="E591" s="20" t="s">
        <v>646</v>
      </c>
      <c r="F591" s="20"/>
      <c r="G591" s="20" t="s">
        <v>641</v>
      </c>
      <c r="H591" s="20" t="s">
        <v>640</v>
      </c>
      <c r="I591" s="20" t="s">
        <v>329</v>
      </c>
      <c r="K591" s="20" t="s">
        <v>637</v>
      </c>
      <c r="L591" s="20" t="s">
        <v>646</v>
      </c>
      <c r="M591" s="20">
        <v>2021</v>
      </c>
      <c r="N591" s="20" t="s">
        <v>638</v>
      </c>
      <c r="O591" s="20" t="s">
        <v>642</v>
      </c>
      <c r="P591" s="20" t="s">
        <v>2742</v>
      </c>
      <c r="Q591" t="s">
        <v>2742</v>
      </c>
      <c r="R591" s="20" t="s">
        <v>639</v>
      </c>
      <c r="S591" s="20" t="s">
        <v>647</v>
      </c>
      <c r="T591" s="20" t="s">
        <v>653</v>
      </c>
      <c r="U591" s="20" t="s">
        <v>337</v>
      </c>
      <c r="V591" s="20">
        <v>240</v>
      </c>
      <c r="W591" s="20" t="s">
        <v>330</v>
      </c>
      <c r="X591" s="20" t="s">
        <v>331</v>
      </c>
      <c r="Y591" s="20" t="s">
        <v>227</v>
      </c>
      <c r="Z591" s="20">
        <v>10301</v>
      </c>
      <c r="AA591" s="20" t="s">
        <v>651</v>
      </c>
      <c r="AC591" t="str">
        <f>+Combinar1[[#This Row],[Descripción Filtro URL 1]]</f>
        <v>Osorno</v>
      </c>
      <c r="AD591" t="str">
        <f>+Combinar1[[#This Row],[titulo]]&amp;AC591&amp;", "&amp;Combinar1[[#This Row],[temporalidad]]</f>
        <v>Pendiente (%) [Mínima-Media- Máxima], en la comuna de Osorno, 2021</v>
      </c>
      <c r="AE591" t="str">
        <f>+Combinar1[[#This Row],[descripcion_larga]]&amp;AC591&amp;", según datos del "&amp;Combinar1[[#This Row],[fuente]]&amp;", "&amp;Combinar1[[#This Row],[temporalidad]]</f>
        <v>Pendiente (%) [Mínima-Media- Máxima], en la comuna de Osorno, según datos del DATA INTELLIGENCE, 2021</v>
      </c>
      <c r="AF591" t="e">
        <f>+Combinar1[[#This Row],[url]]&amp;Combinar1[[#This Row],[Complemento Link]]&amp;Combinar1[[#This Row],[id_fil_url 1]]&amp;#REF!&amp;#REF!</f>
        <v>#REF!</v>
      </c>
    </row>
    <row r="592" spans="1:32" x14ac:dyDescent="0.3">
      <c r="A592" s="20">
        <v>1</v>
      </c>
      <c r="B592" s="20" t="s">
        <v>329</v>
      </c>
      <c r="C592">
        <v>22</v>
      </c>
      <c r="D592" s="20">
        <v>22</v>
      </c>
      <c r="E592" s="20" t="s">
        <v>646</v>
      </c>
      <c r="F592" s="20"/>
      <c r="G592" s="20" t="s">
        <v>641</v>
      </c>
      <c r="H592" s="20" t="s">
        <v>640</v>
      </c>
      <c r="I592" s="20" t="s">
        <v>329</v>
      </c>
      <c r="K592" s="20" t="s">
        <v>637</v>
      </c>
      <c r="L592" s="20" t="s">
        <v>646</v>
      </c>
      <c r="M592" s="20">
        <v>2021</v>
      </c>
      <c r="N592" s="20" t="s">
        <v>649</v>
      </c>
      <c r="O592" s="20" t="s">
        <v>642</v>
      </c>
      <c r="P592" s="20" t="s">
        <v>2743</v>
      </c>
      <c r="Q592" t="s">
        <v>2743</v>
      </c>
      <c r="R592" s="20" t="s">
        <v>639</v>
      </c>
      <c r="S592" s="20" t="s">
        <v>647</v>
      </c>
      <c r="T592" s="20" t="s">
        <v>654</v>
      </c>
      <c r="U592" s="20" t="s">
        <v>337</v>
      </c>
      <c r="V592" s="20">
        <v>240</v>
      </c>
      <c r="W592" s="20" t="s">
        <v>330</v>
      </c>
      <c r="X592" s="20" t="s">
        <v>331</v>
      </c>
      <c r="Y592" s="20" t="s">
        <v>227</v>
      </c>
      <c r="Z592" s="20">
        <v>10301</v>
      </c>
      <c r="AA592" s="20" t="s">
        <v>651</v>
      </c>
      <c r="AC592" t="str">
        <f>+Combinar1[[#This Row],[Descripción Filtro URL 1]]</f>
        <v>Osorno</v>
      </c>
      <c r="AD592" t="str">
        <f>+Combinar1[[#This Row],[titulo]]&amp;AC592&amp;", "&amp;Combinar1[[#This Row],[temporalidad]]</f>
        <v>Pendiente (grados) [Mínima-Media- Máxima], en la comuna de Osorno, 2021</v>
      </c>
      <c r="AE592" t="str">
        <f>+Combinar1[[#This Row],[descripcion_larga]]&amp;AC592&amp;", según datos del "&amp;Combinar1[[#This Row],[fuente]]&amp;", "&amp;Combinar1[[#This Row],[temporalidad]]</f>
        <v>Pendiente (grados) [Mínima-Media- Máxima], en la comuna de Osorno, según datos del DATA INTELLIGENCE, 2021</v>
      </c>
      <c r="AF592" t="e">
        <f>+Combinar1[[#This Row],[url]]&amp;Combinar1[[#This Row],[Complemento Link]]&amp;Combinar1[[#This Row],[id_fil_url 1]]&amp;#REF!&amp;#REF!</f>
        <v>#REF!</v>
      </c>
    </row>
    <row r="593" spans="1:32" x14ac:dyDescent="0.3">
      <c r="A593" s="20">
        <v>1</v>
      </c>
      <c r="B593" s="20" t="s">
        <v>329</v>
      </c>
      <c r="C593">
        <v>20</v>
      </c>
      <c r="D593" s="20">
        <v>20</v>
      </c>
      <c r="E593" s="20" t="s">
        <v>643</v>
      </c>
      <c r="F593" s="20"/>
      <c r="G593" s="20" t="s">
        <v>641</v>
      </c>
      <c r="H593" s="20" t="s">
        <v>640</v>
      </c>
      <c r="I593" s="20" t="s">
        <v>329</v>
      </c>
      <c r="K593" s="20" t="s">
        <v>637</v>
      </c>
      <c r="L593" s="20" t="s">
        <v>643</v>
      </c>
      <c r="M593" s="20">
        <v>2021</v>
      </c>
      <c r="N593" s="20" t="s">
        <v>644</v>
      </c>
      <c r="O593" s="20" t="s">
        <v>642</v>
      </c>
      <c r="P593" s="20" t="s">
        <v>2740</v>
      </c>
      <c r="Q593" t="s">
        <v>2741</v>
      </c>
      <c r="R593" s="20" t="s">
        <v>639</v>
      </c>
      <c r="S593" s="20" t="s">
        <v>2143</v>
      </c>
      <c r="T593" s="20" t="s">
        <v>652</v>
      </c>
      <c r="U593" s="20" t="s">
        <v>337</v>
      </c>
      <c r="V593" s="20">
        <v>240</v>
      </c>
      <c r="W593" s="20" t="s">
        <v>330</v>
      </c>
      <c r="X593" s="20" t="s">
        <v>331</v>
      </c>
      <c r="Y593" s="20" t="s">
        <v>228</v>
      </c>
      <c r="Z593" s="20">
        <v>10302</v>
      </c>
      <c r="AA593" s="20" t="s">
        <v>651</v>
      </c>
      <c r="AC593" t="str">
        <f>+Combinar1[[#This Row],[Descripción Filtro URL 1]]</f>
        <v>Puerto Octay</v>
      </c>
      <c r="AD593" t="str">
        <f>+Combinar1[[#This Row],[titulo]]&amp;AC593&amp;", "&amp;Combinar1[[#This Row],[temporalidad]]</f>
        <v>Elevación [Mínima-Media- Máxima], en la comuna de Puerto Octay, 2021</v>
      </c>
      <c r="AE593" t="str">
        <f>+Combinar1[[#This Row],[descripcion_larga]]&amp;AC593&amp;", según datos del "&amp;Combinar1[[#This Row],[fuente]]&amp;", "&amp;Combinar1[[#This Row],[temporalidad]]</f>
        <v>Altitud/Elevación (msnm) promedio [Mínima-Media- Máxima], en la comuna de Puerto Octay, según datos del DATA INTELLIGENCE, 2021</v>
      </c>
      <c r="AF593" t="e">
        <f>+Combinar1[[#This Row],[url]]&amp;Combinar1[[#This Row],[Complemento Link]]&amp;Combinar1[[#This Row],[id_fil_url 1]]&amp;#REF!&amp;#REF!</f>
        <v>#REF!</v>
      </c>
    </row>
    <row r="594" spans="1:32" x14ac:dyDescent="0.3">
      <c r="A594" s="20">
        <v>1</v>
      </c>
      <c r="B594" s="20" t="s">
        <v>329</v>
      </c>
      <c r="C594">
        <v>21</v>
      </c>
      <c r="D594" s="20">
        <v>21</v>
      </c>
      <c r="E594" s="20" t="s">
        <v>646</v>
      </c>
      <c r="F594" s="20"/>
      <c r="G594" s="20" t="s">
        <v>641</v>
      </c>
      <c r="H594" s="20" t="s">
        <v>640</v>
      </c>
      <c r="I594" s="20" t="s">
        <v>329</v>
      </c>
      <c r="K594" s="20" t="s">
        <v>637</v>
      </c>
      <c r="L594" s="20" t="s">
        <v>646</v>
      </c>
      <c r="M594" s="20">
        <v>2021</v>
      </c>
      <c r="N594" s="20" t="s">
        <v>638</v>
      </c>
      <c r="O594" s="20" t="s">
        <v>642</v>
      </c>
      <c r="P594" s="20" t="s">
        <v>2742</v>
      </c>
      <c r="Q594" t="s">
        <v>2742</v>
      </c>
      <c r="R594" s="20" t="s">
        <v>639</v>
      </c>
      <c r="S594" s="20" t="s">
        <v>647</v>
      </c>
      <c r="T594" s="20" t="s">
        <v>653</v>
      </c>
      <c r="U594" s="20" t="s">
        <v>337</v>
      </c>
      <c r="V594" s="20">
        <v>240</v>
      </c>
      <c r="W594" s="20" t="s">
        <v>330</v>
      </c>
      <c r="X594" s="20" t="s">
        <v>331</v>
      </c>
      <c r="Y594" s="20" t="s">
        <v>228</v>
      </c>
      <c r="Z594" s="20">
        <v>10302</v>
      </c>
      <c r="AA594" s="20" t="s">
        <v>651</v>
      </c>
      <c r="AC594" t="str">
        <f>+Combinar1[[#This Row],[Descripción Filtro URL 1]]</f>
        <v>Puerto Octay</v>
      </c>
      <c r="AD594" t="str">
        <f>+Combinar1[[#This Row],[titulo]]&amp;AC594&amp;", "&amp;Combinar1[[#This Row],[temporalidad]]</f>
        <v>Pendiente (%) [Mínima-Media- Máxima], en la comuna de Puerto Octay, 2021</v>
      </c>
      <c r="AE594" t="str">
        <f>+Combinar1[[#This Row],[descripcion_larga]]&amp;AC594&amp;", según datos del "&amp;Combinar1[[#This Row],[fuente]]&amp;", "&amp;Combinar1[[#This Row],[temporalidad]]</f>
        <v>Pendiente (%) [Mínima-Media- Máxima], en la comuna de Puerto Octay, según datos del DATA INTELLIGENCE, 2021</v>
      </c>
      <c r="AF594" t="e">
        <f>+Combinar1[[#This Row],[url]]&amp;Combinar1[[#This Row],[Complemento Link]]&amp;Combinar1[[#This Row],[id_fil_url 1]]&amp;#REF!&amp;#REF!</f>
        <v>#REF!</v>
      </c>
    </row>
    <row r="595" spans="1:32" x14ac:dyDescent="0.3">
      <c r="A595" s="20">
        <v>1</v>
      </c>
      <c r="B595" s="20" t="s">
        <v>329</v>
      </c>
      <c r="C595">
        <v>22</v>
      </c>
      <c r="D595" s="20">
        <v>22</v>
      </c>
      <c r="E595" s="20" t="s">
        <v>646</v>
      </c>
      <c r="F595" s="20"/>
      <c r="G595" s="20" t="s">
        <v>641</v>
      </c>
      <c r="H595" s="20" t="s">
        <v>640</v>
      </c>
      <c r="I595" s="20" t="s">
        <v>329</v>
      </c>
      <c r="K595" s="20" t="s">
        <v>637</v>
      </c>
      <c r="L595" s="20" t="s">
        <v>646</v>
      </c>
      <c r="M595" s="20">
        <v>2021</v>
      </c>
      <c r="N595" s="20" t="s">
        <v>649</v>
      </c>
      <c r="O595" s="20" t="s">
        <v>642</v>
      </c>
      <c r="P595" s="20" t="s">
        <v>2743</v>
      </c>
      <c r="Q595" t="s">
        <v>2743</v>
      </c>
      <c r="R595" s="20" t="s">
        <v>639</v>
      </c>
      <c r="S595" s="20" t="s">
        <v>647</v>
      </c>
      <c r="T595" s="20" t="s">
        <v>654</v>
      </c>
      <c r="U595" s="20" t="s">
        <v>337</v>
      </c>
      <c r="V595" s="20">
        <v>240</v>
      </c>
      <c r="W595" s="20" t="s">
        <v>330</v>
      </c>
      <c r="X595" s="20" t="s">
        <v>331</v>
      </c>
      <c r="Y595" s="20" t="s">
        <v>228</v>
      </c>
      <c r="Z595" s="20">
        <v>10302</v>
      </c>
      <c r="AA595" s="20" t="s">
        <v>651</v>
      </c>
      <c r="AC595" t="str">
        <f>+Combinar1[[#This Row],[Descripción Filtro URL 1]]</f>
        <v>Puerto Octay</v>
      </c>
      <c r="AD595" t="str">
        <f>+Combinar1[[#This Row],[titulo]]&amp;AC595&amp;", "&amp;Combinar1[[#This Row],[temporalidad]]</f>
        <v>Pendiente (grados) [Mínima-Media- Máxima], en la comuna de Puerto Octay, 2021</v>
      </c>
      <c r="AE595" t="str">
        <f>+Combinar1[[#This Row],[descripcion_larga]]&amp;AC595&amp;", según datos del "&amp;Combinar1[[#This Row],[fuente]]&amp;", "&amp;Combinar1[[#This Row],[temporalidad]]</f>
        <v>Pendiente (grados) [Mínima-Media- Máxima], en la comuna de Puerto Octay, según datos del DATA INTELLIGENCE, 2021</v>
      </c>
      <c r="AF595" t="e">
        <f>+Combinar1[[#This Row],[url]]&amp;Combinar1[[#This Row],[Complemento Link]]&amp;Combinar1[[#This Row],[id_fil_url 1]]&amp;#REF!&amp;#REF!</f>
        <v>#REF!</v>
      </c>
    </row>
    <row r="596" spans="1:32" x14ac:dyDescent="0.3">
      <c r="A596" s="20">
        <v>1</v>
      </c>
      <c r="B596" s="20" t="s">
        <v>329</v>
      </c>
      <c r="C596">
        <v>20</v>
      </c>
      <c r="D596" s="20">
        <v>20</v>
      </c>
      <c r="E596" s="20" t="s">
        <v>643</v>
      </c>
      <c r="F596" s="20"/>
      <c r="G596" s="20" t="s">
        <v>641</v>
      </c>
      <c r="H596" s="20" t="s">
        <v>640</v>
      </c>
      <c r="I596" s="20" t="s">
        <v>329</v>
      </c>
      <c r="K596" s="20" t="s">
        <v>637</v>
      </c>
      <c r="L596" s="20" t="s">
        <v>643</v>
      </c>
      <c r="M596" s="20">
        <v>2021</v>
      </c>
      <c r="N596" s="20" t="s">
        <v>644</v>
      </c>
      <c r="O596" s="20" t="s">
        <v>642</v>
      </c>
      <c r="P596" s="20" t="s">
        <v>2740</v>
      </c>
      <c r="Q596" t="s">
        <v>2741</v>
      </c>
      <c r="R596" s="20" t="s">
        <v>639</v>
      </c>
      <c r="S596" s="20" t="s">
        <v>2143</v>
      </c>
      <c r="T596" s="20" t="s">
        <v>652</v>
      </c>
      <c r="U596" s="20" t="s">
        <v>337</v>
      </c>
      <c r="V596" s="20">
        <v>240</v>
      </c>
      <c r="W596" s="20" t="s">
        <v>330</v>
      </c>
      <c r="X596" s="20" t="s">
        <v>331</v>
      </c>
      <c r="Y596" s="20" t="s">
        <v>229</v>
      </c>
      <c r="Z596" s="20">
        <v>10304</v>
      </c>
      <c r="AA596" s="20" t="s">
        <v>651</v>
      </c>
      <c r="AC596" t="str">
        <f>+Combinar1[[#This Row],[Descripción Filtro URL 1]]</f>
        <v>Puyehue</v>
      </c>
      <c r="AD596" t="str">
        <f>+Combinar1[[#This Row],[titulo]]&amp;AC596&amp;", "&amp;Combinar1[[#This Row],[temporalidad]]</f>
        <v>Elevación [Mínima-Media- Máxima], en la comuna de Puyehue, 2021</v>
      </c>
      <c r="AE596" t="str">
        <f>+Combinar1[[#This Row],[descripcion_larga]]&amp;AC596&amp;", según datos del "&amp;Combinar1[[#This Row],[fuente]]&amp;", "&amp;Combinar1[[#This Row],[temporalidad]]</f>
        <v>Altitud/Elevación (msnm) promedio [Mínima-Media- Máxima], en la comuna de Puyehue, según datos del DATA INTELLIGENCE, 2021</v>
      </c>
      <c r="AF596" t="e">
        <f>+Combinar1[[#This Row],[url]]&amp;Combinar1[[#This Row],[Complemento Link]]&amp;Combinar1[[#This Row],[id_fil_url 1]]&amp;#REF!&amp;#REF!</f>
        <v>#REF!</v>
      </c>
    </row>
    <row r="597" spans="1:32" x14ac:dyDescent="0.3">
      <c r="A597" s="20">
        <v>1</v>
      </c>
      <c r="B597" s="20" t="s">
        <v>329</v>
      </c>
      <c r="C597">
        <v>21</v>
      </c>
      <c r="D597" s="20">
        <v>21</v>
      </c>
      <c r="E597" s="20" t="s">
        <v>646</v>
      </c>
      <c r="F597" s="20"/>
      <c r="G597" s="20" t="s">
        <v>641</v>
      </c>
      <c r="H597" s="20" t="s">
        <v>640</v>
      </c>
      <c r="I597" s="20" t="s">
        <v>329</v>
      </c>
      <c r="K597" s="20" t="s">
        <v>637</v>
      </c>
      <c r="L597" s="20" t="s">
        <v>646</v>
      </c>
      <c r="M597" s="20">
        <v>2021</v>
      </c>
      <c r="N597" s="20" t="s">
        <v>638</v>
      </c>
      <c r="O597" s="20" t="s">
        <v>642</v>
      </c>
      <c r="P597" s="20" t="s">
        <v>2742</v>
      </c>
      <c r="Q597" t="s">
        <v>2742</v>
      </c>
      <c r="R597" s="20" t="s">
        <v>639</v>
      </c>
      <c r="S597" s="20" t="s">
        <v>647</v>
      </c>
      <c r="T597" s="20" t="s">
        <v>653</v>
      </c>
      <c r="U597" s="20" t="s">
        <v>337</v>
      </c>
      <c r="V597" s="20">
        <v>240</v>
      </c>
      <c r="W597" s="20" t="s">
        <v>330</v>
      </c>
      <c r="X597" s="20" t="s">
        <v>331</v>
      </c>
      <c r="Y597" s="20" t="s">
        <v>229</v>
      </c>
      <c r="Z597" s="20">
        <v>10304</v>
      </c>
      <c r="AA597" s="20" t="s">
        <v>651</v>
      </c>
      <c r="AC597" t="str">
        <f>+Combinar1[[#This Row],[Descripción Filtro URL 1]]</f>
        <v>Puyehue</v>
      </c>
      <c r="AD597" t="str">
        <f>+Combinar1[[#This Row],[titulo]]&amp;AC597&amp;", "&amp;Combinar1[[#This Row],[temporalidad]]</f>
        <v>Pendiente (%) [Mínima-Media- Máxima], en la comuna de Puyehue, 2021</v>
      </c>
      <c r="AE597" t="str">
        <f>+Combinar1[[#This Row],[descripcion_larga]]&amp;AC597&amp;", según datos del "&amp;Combinar1[[#This Row],[fuente]]&amp;", "&amp;Combinar1[[#This Row],[temporalidad]]</f>
        <v>Pendiente (%) [Mínima-Media- Máxima], en la comuna de Puyehue, según datos del DATA INTELLIGENCE, 2021</v>
      </c>
      <c r="AF597" t="e">
        <f>+Combinar1[[#This Row],[url]]&amp;Combinar1[[#This Row],[Complemento Link]]&amp;Combinar1[[#This Row],[id_fil_url 1]]&amp;#REF!&amp;#REF!</f>
        <v>#REF!</v>
      </c>
    </row>
    <row r="598" spans="1:32" x14ac:dyDescent="0.3">
      <c r="A598" s="20">
        <v>1</v>
      </c>
      <c r="B598" s="20" t="s">
        <v>329</v>
      </c>
      <c r="C598">
        <v>22</v>
      </c>
      <c r="D598" s="20">
        <v>22</v>
      </c>
      <c r="E598" s="20" t="s">
        <v>646</v>
      </c>
      <c r="F598" s="20"/>
      <c r="G598" s="20" t="s">
        <v>641</v>
      </c>
      <c r="H598" s="20" t="s">
        <v>640</v>
      </c>
      <c r="I598" s="20" t="s">
        <v>329</v>
      </c>
      <c r="K598" s="20" t="s">
        <v>637</v>
      </c>
      <c r="L598" s="20" t="s">
        <v>646</v>
      </c>
      <c r="M598" s="20">
        <v>2021</v>
      </c>
      <c r="N598" s="20" t="s">
        <v>649</v>
      </c>
      <c r="O598" s="20" t="s">
        <v>642</v>
      </c>
      <c r="P598" s="20" t="s">
        <v>2743</v>
      </c>
      <c r="Q598" t="s">
        <v>2743</v>
      </c>
      <c r="R598" s="20" t="s">
        <v>639</v>
      </c>
      <c r="S598" s="20" t="s">
        <v>647</v>
      </c>
      <c r="T598" s="20" t="s">
        <v>654</v>
      </c>
      <c r="U598" s="20" t="s">
        <v>337</v>
      </c>
      <c r="V598" s="20">
        <v>240</v>
      </c>
      <c r="W598" s="20" t="s">
        <v>330</v>
      </c>
      <c r="X598" s="20" t="s">
        <v>331</v>
      </c>
      <c r="Y598" s="20" t="s">
        <v>229</v>
      </c>
      <c r="Z598" s="20">
        <v>10304</v>
      </c>
      <c r="AA598" s="20" t="s">
        <v>651</v>
      </c>
      <c r="AC598" t="str">
        <f>+Combinar1[[#This Row],[Descripción Filtro URL 1]]</f>
        <v>Puyehue</v>
      </c>
      <c r="AD598" t="str">
        <f>+Combinar1[[#This Row],[titulo]]&amp;AC598&amp;", "&amp;Combinar1[[#This Row],[temporalidad]]</f>
        <v>Pendiente (grados) [Mínima-Media- Máxima], en la comuna de Puyehue, 2021</v>
      </c>
      <c r="AE598" t="str">
        <f>+Combinar1[[#This Row],[descripcion_larga]]&amp;AC598&amp;", según datos del "&amp;Combinar1[[#This Row],[fuente]]&amp;", "&amp;Combinar1[[#This Row],[temporalidad]]</f>
        <v>Pendiente (grados) [Mínima-Media- Máxima], en la comuna de Puyehue, según datos del DATA INTELLIGENCE, 2021</v>
      </c>
      <c r="AF598" t="e">
        <f>+Combinar1[[#This Row],[url]]&amp;Combinar1[[#This Row],[Complemento Link]]&amp;Combinar1[[#This Row],[id_fil_url 1]]&amp;#REF!&amp;#REF!</f>
        <v>#REF!</v>
      </c>
    </row>
    <row r="599" spans="1:32" x14ac:dyDescent="0.3">
      <c r="A599" s="20">
        <v>1</v>
      </c>
      <c r="B599" s="20" t="s">
        <v>329</v>
      </c>
      <c r="C599">
        <v>20</v>
      </c>
      <c r="D599" s="20">
        <v>20</v>
      </c>
      <c r="E599" s="20" t="s">
        <v>643</v>
      </c>
      <c r="F599" s="20"/>
      <c r="G599" s="20" t="s">
        <v>641</v>
      </c>
      <c r="H599" s="20" t="s">
        <v>640</v>
      </c>
      <c r="I599" s="20" t="s">
        <v>329</v>
      </c>
      <c r="K599" s="20" t="s">
        <v>637</v>
      </c>
      <c r="L599" s="20" t="s">
        <v>643</v>
      </c>
      <c r="M599" s="20">
        <v>2021</v>
      </c>
      <c r="N599" s="20" t="s">
        <v>644</v>
      </c>
      <c r="O599" s="20" t="s">
        <v>642</v>
      </c>
      <c r="P599" s="20" t="s">
        <v>2740</v>
      </c>
      <c r="Q599" t="s">
        <v>2741</v>
      </c>
      <c r="R599" s="20" t="s">
        <v>639</v>
      </c>
      <c r="S599" s="20" t="s">
        <v>2143</v>
      </c>
      <c r="T599" s="20" t="s">
        <v>652</v>
      </c>
      <c r="U599" s="20" t="s">
        <v>337</v>
      </c>
      <c r="V599" s="20">
        <v>240</v>
      </c>
      <c r="W599" s="20" t="s">
        <v>330</v>
      </c>
      <c r="X599" s="20" t="s">
        <v>331</v>
      </c>
      <c r="Y599" s="20" t="s">
        <v>230</v>
      </c>
      <c r="Z599" s="20">
        <v>10305</v>
      </c>
      <c r="AA599" s="20" t="s">
        <v>651</v>
      </c>
      <c r="AC599" t="str">
        <f>+Combinar1[[#This Row],[Descripción Filtro URL 1]]</f>
        <v>Río Negro</v>
      </c>
      <c r="AD599" t="str">
        <f>+Combinar1[[#This Row],[titulo]]&amp;AC599&amp;", "&amp;Combinar1[[#This Row],[temporalidad]]</f>
        <v>Elevación [Mínima-Media- Máxima], en la comuna de Río Negro, 2021</v>
      </c>
      <c r="AE599" t="str">
        <f>+Combinar1[[#This Row],[descripcion_larga]]&amp;AC599&amp;", según datos del "&amp;Combinar1[[#This Row],[fuente]]&amp;", "&amp;Combinar1[[#This Row],[temporalidad]]</f>
        <v>Altitud/Elevación (msnm) promedio [Mínima-Media- Máxima], en la comuna de Río Negro, según datos del DATA INTELLIGENCE, 2021</v>
      </c>
      <c r="AF599" t="e">
        <f>+Combinar1[[#This Row],[url]]&amp;Combinar1[[#This Row],[Complemento Link]]&amp;Combinar1[[#This Row],[id_fil_url 1]]&amp;#REF!&amp;#REF!</f>
        <v>#REF!</v>
      </c>
    </row>
    <row r="600" spans="1:32" x14ac:dyDescent="0.3">
      <c r="A600" s="20">
        <v>1</v>
      </c>
      <c r="B600" s="20" t="s">
        <v>329</v>
      </c>
      <c r="C600">
        <v>21</v>
      </c>
      <c r="D600" s="20">
        <v>21</v>
      </c>
      <c r="E600" s="20" t="s">
        <v>646</v>
      </c>
      <c r="F600" s="20"/>
      <c r="G600" s="20" t="s">
        <v>641</v>
      </c>
      <c r="H600" s="20" t="s">
        <v>640</v>
      </c>
      <c r="I600" s="20" t="s">
        <v>329</v>
      </c>
      <c r="K600" s="20" t="s">
        <v>637</v>
      </c>
      <c r="L600" s="20" t="s">
        <v>646</v>
      </c>
      <c r="M600" s="20">
        <v>2021</v>
      </c>
      <c r="N600" s="20" t="s">
        <v>638</v>
      </c>
      <c r="O600" s="20" t="s">
        <v>642</v>
      </c>
      <c r="P600" s="20" t="s">
        <v>2742</v>
      </c>
      <c r="Q600" t="s">
        <v>2742</v>
      </c>
      <c r="R600" s="20" t="s">
        <v>639</v>
      </c>
      <c r="S600" s="20" t="s">
        <v>647</v>
      </c>
      <c r="T600" s="20" t="s">
        <v>653</v>
      </c>
      <c r="U600" s="20" t="s">
        <v>337</v>
      </c>
      <c r="V600" s="20">
        <v>240</v>
      </c>
      <c r="W600" s="20" t="s">
        <v>330</v>
      </c>
      <c r="X600" s="20" t="s">
        <v>331</v>
      </c>
      <c r="Y600" s="20" t="s">
        <v>230</v>
      </c>
      <c r="Z600" s="20">
        <v>10305</v>
      </c>
      <c r="AA600" s="20" t="s">
        <v>651</v>
      </c>
      <c r="AC600" t="str">
        <f>+Combinar1[[#This Row],[Descripción Filtro URL 1]]</f>
        <v>Río Negro</v>
      </c>
      <c r="AD600" t="str">
        <f>+Combinar1[[#This Row],[titulo]]&amp;AC600&amp;", "&amp;Combinar1[[#This Row],[temporalidad]]</f>
        <v>Pendiente (%) [Mínima-Media- Máxima], en la comuna de Río Negro, 2021</v>
      </c>
      <c r="AE600" t="str">
        <f>+Combinar1[[#This Row],[descripcion_larga]]&amp;AC600&amp;", según datos del "&amp;Combinar1[[#This Row],[fuente]]&amp;", "&amp;Combinar1[[#This Row],[temporalidad]]</f>
        <v>Pendiente (%) [Mínima-Media- Máxima], en la comuna de Río Negro, según datos del DATA INTELLIGENCE, 2021</v>
      </c>
      <c r="AF600" t="e">
        <f>+Combinar1[[#This Row],[url]]&amp;Combinar1[[#This Row],[Complemento Link]]&amp;Combinar1[[#This Row],[id_fil_url 1]]&amp;#REF!&amp;#REF!</f>
        <v>#REF!</v>
      </c>
    </row>
    <row r="601" spans="1:32" x14ac:dyDescent="0.3">
      <c r="A601" s="20">
        <v>1</v>
      </c>
      <c r="B601" s="20" t="s">
        <v>329</v>
      </c>
      <c r="C601">
        <v>22</v>
      </c>
      <c r="D601" s="20">
        <v>22</v>
      </c>
      <c r="E601" s="20" t="s">
        <v>646</v>
      </c>
      <c r="F601" s="20"/>
      <c r="G601" s="20" t="s">
        <v>641</v>
      </c>
      <c r="H601" s="20" t="s">
        <v>640</v>
      </c>
      <c r="I601" s="20" t="s">
        <v>329</v>
      </c>
      <c r="K601" s="20" t="s">
        <v>637</v>
      </c>
      <c r="L601" s="20" t="s">
        <v>646</v>
      </c>
      <c r="M601" s="20">
        <v>2021</v>
      </c>
      <c r="N601" s="20" t="s">
        <v>649</v>
      </c>
      <c r="O601" s="20" t="s">
        <v>642</v>
      </c>
      <c r="P601" s="20" t="s">
        <v>2743</v>
      </c>
      <c r="Q601" t="s">
        <v>2743</v>
      </c>
      <c r="R601" s="20" t="s">
        <v>639</v>
      </c>
      <c r="S601" s="20" t="s">
        <v>647</v>
      </c>
      <c r="T601" s="20" t="s">
        <v>654</v>
      </c>
      <c r="U601" s="20" t="s">
        <v>337</v>
      </c>
      <c r="V601" s="20">
        <v>240</v>
      </c>
      <c r="W601" s="20" t="s">
        <v>330</v>
      </c>
      <c r="X601" s="20" t="s">
        <v>331</v>
      </c>
      <c r="Y601" s="20" t="s">
        <v>230</v>
      </c>
      <c r="Z601" s="20">
        <v>10305</v>
      </c>
      <c r="AA601" s="20" t="s">
        <v>651</v>
      </c>
      <c r="AC601" t="str">
        <f>+Combinar1[[#This Row],[Descripción Filtro URL 1]]</f>
        <v>Río Negro</v>
      </c>
      <c r="AD601" t="str">
        <f>+Combinar1[[#This Row],[titulo]]&amp;AC601&amp;", "&amp;Combinar1[[#This Row],[temporalidad]]</f>
        <v>Pendiente (grados) [Mínima-Media- Máxima], en la comuna de Río Negro, 2021</v>
      </c>
      <c r="AE601" t="str">
        <f>+Combinar1[[#This Row],[descripcion_larga]]&amp;AC601&amp;", según datos del "&amp;Combinar1[[#This Row],[fuente]]&amp;", "&amp;Combinar1[[#This Row],[temporalidad]]</f>
        <v>Pendiente (grados) [Mínima-Media- Máxima], en la comuna de Río Negro, según datos del DATA INTELLIGENCE, 2021</v>
      </c>
      <c r="AF601" t="e">
        <f>+Combinar1[[#This Row],[url]]&amp;Combinar1[[#This Row],[Complemento Link]]&amp;Combinar1[[#This Row],[id_fil_url 1]]&amp;#REF!&amp;#REF!</f>
        <v>#REF!</v>
      </c>
    </row>
    <row r="602" spans="1:32" x14ac:dyDescent="0.3">
      <c r="A602" s="20">
        <v>1</v>
      </c>
      <c r="B602" s="20" t="s">
        <v>329</v>
      </c>
      <c r="C602">
        <v>20</v>
      </c>
      <c r="D602" s="20">
        <v>20</v>
      </c>
      <c r="E602" s="20" t="s">
        <v>643</v>
      </c>
      <c r="F602" s="20"/>
      <c r="G602" s="20" t="s">
        <v>641</v>
      </c>
      <c r="H602" s="20" t="s">
        <v>640</v>
      </c>
      <c r="I602" s="20" t="s">
        <v>329</v>
      </c>
      <c r="K602" s="20" t="s">
        <v>637</v>
      </c>
      <c r="L602" s="20" t="s">
        <v>643</v>
      </c>
      <c r="M602" s="20">
        <v>2021</v>
      </c>
      <c r="N602" s="20" t="s">
        <v>644</v>
      </c>
      <c r="O602" s="20" t="s">
        <v>642</v>
      </c>
      <c r="P602" s="20" t="s">
        <v>2740</v>
      </c>
      <c r="Q602" t="s">
        <v>2741</v>
      </c>
      <c r="R602" s="20" t="s">
        <v>639</v>
      </c>
      <c r="S602" s="20" t="s">
        <v>2143</v>
      </c>
      <c r="T602" s="20" t="s">
        <v>652</v>
      </c>
      <c r="U602" s="20" t="s">
        <v>337</v>
      </c>
      <c r="V602" s="20">
        <v>240</v>
      </c>
      <c r="W602" s="20" t="s">
        <v>330</v>
      </c>
      <c r="X602" s="20" t="s">
        <v>331</v>
      </c>
      <c r="Y602" s="20" t="s">
        <v>231</v>
      </c>
      <c r="Z602" s="20">
        <v>10306</v>
      </c>
      <c r="AA602" s="20" t="s">
        <v>651</v>
      </c>
      <c r="AC602" t="str">
        <f>+Combinar1[[#This Row],[Descripción Filtro URL 1]]</f>
        <v>San Juan de La Costa</v>
      </c>
      <c r="AD602" t="str">
        <f>+Combinar1[[#This Row],[titulo]]&amp;AC602&amp;", "&amp;Combinar1[[#This Row],[temporalidad]]</f>
        <v>Elevación [Mínima-Media- Máxima], en la comuna de San Juan de La Costa, 2021</v>
      </c>
      <c r="AE602" t="str">
        <f>+Combinar1[[#This Row],[descripcion_larga]]&amp;AC602&amp;", según datos del "&amp;Combinar1[[#This Row],[fuente]]&amp;", "&amp;Combinar1[[#This Row],[temporalidad]]</f>
        <v>Altitud/Elevación (msnm) promedio [Mínima-Media- Máxima], en la comuna de San Juan de La Costa, según datos del DATA INTELLIGENCE, 2021</v>
      </c>
      <c r="AF602" t="e">
        <f>+Combinar1[[#This Row],[url]]&amp;Combinar1[[#This Row],[Complemento Link]]&amp;Combinar1[[#This Row],[id_fil_url 1]]&amp;#REF!&amp;#REF!</f>
        <v>#REF!</v>
      </c>
    </row>
    <row r="603" spans="1:32" x14ac:dyDescent="0.3">
      <c r="A603" s="20">
        <v>1</v>
      </c>
      <c r="B603" s="20" t="s">
        <v>329</v>
      </c>
      <c r="C603">
        <v>21</v>
      </c>
      <c r="D603" s="20">
        <v>21</v>
      </c>
      <c r="E603" s="20" t="s">
        <v>646</v>
      </c>
      <c r="F603" s="20"/>
      <c r="G603" s="20" t="s">
        <v>641</v>
      </c>
      <c r="H603" s="20" t="s">
        <v>640</v>
      </c>
      <c r="I603" s="20" t="s">
        <v>329</v>
      </c>
      <c r="K603" s="20" t="s">
        <v>637</v>
      </c>
      <c r="L603" s="20" t="s">
        <v>646</v>
      </c>
      <c r="M603" s="20">
        <v>2021</v>
      </c>
      <c r="N603" s="20" t="s">
        <v>638</v>
      </c>
      <c r="O603" s="20" t="s">
        <v>642</v>
      </c>
      <c r="P603" s="20" t="s">
        <v>2742</v>
      </c>
      <c r="Q603" t="s">
        <v>2742</v>
      </c>
      <c r="R603" s="20" t="s">
        <v>639</v>
      </c>
      <c r="S603" s="20" t="s">
        <v>647</v>
      </c>
      <c r="T603" s="20" t="s">
        <v>653</v>
      </c>
      <c r="U603" s="20" t="s">
        <v>337</v>
      </c>
      <c r="V603" s="20">
        <v>240</v>
      </c>
      <c r="W603" s="20" t="s">
        <v>330</v>
      </c>
      <c r="X603" s="20" t="s">
        <v>331</v>
      </c>
      <c r="Y603" s="20" t="s">
        <v>231</v>
      </c>
      <c r="Z603" s="20">
        <v>10306</v>
      </c>
      <c r="AA603" s="20" t="s">
        <v>651</v>
      </c>
      <c r="AC603" t="str">
        <f>+Combinar1[[#This Row],[Descripción Filtro URL 1]]</f>
        <v>San Juan de La Costa</v>
      </c>
      <c r="AD603" t="str">
        <f>+Combinar1[[#This Row],[titulo]]&amp;AC603&amp;", "&amp;Combinar1[[#This Row],[temporalidad]]</f>
        <v>Pendiente (%) [Mínima-Media- Máxima], en la comuna de San Juan de La Costa, 2021</v>
      </c>
      <c r="AE603" t="str">
        <f>+Combinar1[[#This Row],[descripcion_larga]]&amp;AC603&amp;", según datos del "&amp;Combinar1[[#This Row],[fuente]]&amp;", "&amp;Combinar1[[#This Row],[temporalidad]]</f>
        <v>Pendiente (%) [Mínima-Media- Máxima], en la comuna de San Juan de La Costa, según datos del DATA INTELLIGENCE, 2021</v>
      </c>
      <c r="AF603" t="e">
        <f>+Combinar1[[#This Row],[url]]&amp;Combinar1[[#This Row],[Complemento Link]]&amp;Combinar1[[#This Row],[id_fil_url 1]]&amp;#REF!&amp;#REF!</f>
        <v>#REF!</v>
      </c>
    </row>
    <row r="604" spans="1:32" x14ac:dyDescent="0.3">
      <c r="A604" s="20">
        <v>1</v>
      </c>
      <c r="B604" s="20" t="s">
        <v>329</v>
      </c>
      <c r="C604">
        <v>22</v>
      </c>
      <c r="D604" s="20">
        <v>22</v>
      </c>
      <c r="E604" s="20" t="s">
        <v>646</v>
      </c>
      <c r="F604" s="20"/>
      <c r="G604" s="20" t="s">
        <v>641</v>
      </c>
      <c r="H604" s="20" t="s">
        <v>640</v>
      </c>
      <c r="I604" s="20" t="s">
        <v>329</v>
      </c>
      <c r="K604" s="20" t="s">
        <v>637</v>
      </c>
      <c r="L604" s="20" t="s">
        <v>646</v>
      </c>
      <c r="M604" s="20">
        <v>2021</v>
      </c>
      <c r="N604" s="20" t="s">
        <v>649</v>
      </c>
      <c r="O604" s="20" t="s">
        <v>642</v>
      </c>
      <c r="P604" s="20" t="s">
        <v>2743</v>
      </c>
      <c r="Q604" t="s">
        <v>2743</v>
      </c>
      <c r="R604" s="20" t="s">
        <v>639</v>
      </c>
      <c r="S604" s="20" t="s">
        <v>647</v>
      </c>
      <c r="T604" s="20" t="s">
        <v>654</v>
      </c>
      <c r="U604" s="20" t="s">
        <v>337</v>
      </c>
      <c r="V604" s="20">
        <v>240</v>
      </c>
      <c r="W604" s="20" t="s">
        <v>330</v>
      </c>
      <c r="X604" s="20" t="s">
        <v>331</v>
      </c>
      <c r="Y604" s="20" t="s">
        <v>231</v>
      </c>
      <c r="Z604" s="20">
        <v>10306</v>
      </c>
      <c r="AA604" s="20" t="s">
        <v>651</v>
      </c>
      <c r="AC604" t="str">
        <f>+Combinar1[[#This Row],[Descripción Filtro URL 1]]</f>
        <v>San Juan de La Costa</v>
      </c>
      <c r="AD604" t="str">
        <f>+Combinar1[[#This Row],[titulo]]&amp;AC604&amp;", "&amp;Combinar1[[#This Row],[temporalidad]]</f>
        <v>Pendiente (grados) [Mínima-Media- Máxima], en la comuna de San Juan de La Costa, 2021</v>
      </c>
      <c r="AE604" t="str">
        <f>+Combinar1[[#This Row],[descripcion_larga]]&amp;AC604&amp;", según datos del "&amp;Combinar1[[#This Row],[fuente]]&amp;", "&amp;Combinar1[[#This Row],[temporalidad]]</f>
        <v>Pendiente (grados) [Mínima-Media- Máxima], en la comuna de San Juan de La Costa, según datos del DATA INTELLIGENCE, 2021</v>
      </c>
      <c r="AF604" t="e">
        <f>+Combinar1[[#This Row],[url]]&amp;Combinar1[[#This Row],[Complemento Link]]&amp;Combinar1[[#This Row],[id_fil_url 1]]&amp;#REF!&amp;#REF!</f>
        <v>#REF!</v>
      </c>
    </row>
    <row r="605" spans="1:32" x14ac:dyDescent="0.3">
      <c r="A605" s="20">
        <v>1</v>
      </c>
      <c r="B605" s="20" t="s">
        <v>329</v>
      </c>
      <c r="C605">
        <v>20</v>
      </c>
      <c r="D605" s="20">
        <v>20</v>
      </c>
      <c r="E605" s="20" t="s">
        <v>643</v>
      </c>
      <c r="F605" s="20"/>
      <c r="G605" s="20" t="s">
        <v>641</v>
      </c>
      <c r="H605" s="20" t="s">
        <v>640</v>
      </c>
      <c r="I605" s="20" t="s">
        <v>329</v>
      </c>
      <c r="K605" s="20" t="s">
        <v>637</v>
      </c>
      <c r="L605" s="20" t="s">
        <v>643</v>
      </c>
      <c r="M605" s="20">
        <v>2021</v>
      </c>
      <c r="N605" s="20" t="s">
        <v>644</v>
      </c>
      <c r="O605" s="20" t="s">
        <v>642</v>
      </c>
      <c r="P605" s="20" t="s">
        <v>2740</v>
      </c>
      <c r="Q605" t="s">
        <v>2741</v>
      </c>
      <c r="R605" s="20" t="s">
        <v>639</v>
      </c>
      <c r="S605" s="20" t="s">
        <v>2143</v>
      </c>
      <c r="T605" s="20" t="s">
        <v>652</v>
      </c>
      <c r="U605" s="20" t="s">
        <v>337</v>
      </c>
      <c r="V605" s="20">
        <v>240</v>
      </c>
      <c r="W605" s="20" t="s">
        <v>330</v>
      </c>
      <c r="X605" s="20" t="s">
        <v>331</v>
      </c>
      <c r="Y605" s="20" t="s">
        <v>232</v>
      </c>
      <c r="Z605" s="20">
        <v>10307</v>
      </c>
      <c r="AA605" s="20" t="s">
        <v>651</v>
      </c>
      <c r="AC605" t="str">
        <f>+Combinar1[[#This Row],[Descripción Filtro URL 1]]</f>
        <v>San Pablo</v>
      </c>
      <c r="AD605" t="str">
        <f>+Combinar1[[#This Row],[titulo]]&amp;AC605&amp;", "&amp;Combinar1[[#This Row],[temporalidad]]</f>
        <v>Elevación [Mínima-Media- Máxima], en la comuna de San Pablo, 2021</v>
      </c>
      <c r="AE605" t="str">
        <f>+Combinar1[[#This Row],[descripcion_larga]]&amp;AC605&amp;", según datos del "&amp;Combinar1[[#This Row],[fuente]]&amp;", "&amp;Combinar1[[#This Row],[temporalidad]]</f>
        <v>Altitud/Elevación (msnm) promedio [Mínima-Media- Máxima], en la comuna de San Pablo, según datos del DATA INTELLIGENCE, 2021</v>
      </c>
      <c r="AF605" t="e">
        <f>+Combinar1[[#This Row],[url]]&amp;Combinar1[[#This Row],[Complemento Link]]&amp;Combinar1[[#This Row],[id_fil_url 1]]&amp;#REF!&amp;#REF!</f>
        <v>#REF!</v>
      </c>
    </row>
    <row r="606" spans="1:32" x14ac:dyDescent="0.3">
      <c r="A606" s="20">
        <v>1</v>
      </c>
      <c r="B606" s="20" t="s">
        <v>329</v>
      </c>
      <c r="C606">
        <v>21</v>
      </c>
      <c r="D606" s="20">
        <v>21</v>
      </c>
      <c r="E606" s="20" t="s">
        <v>646</v>
      </c>
      <c r="F606" s="20"/>
      <c r="G606" s="20" t="s">
        <v>641</v>
      </c>
      <c r="H606" s="20" t="s">
        <v>640</v>
      </c>
      <c r="I606" s="20" t="s">
        <v>329</v>
      </c>
      <c r="K606" s="20" t="s">
        <v>637</v>
      </c>
      <c r="L606" s="20" t="s">
        <v>646</v>
      </c>
      <c r="M606" s="20">
        <v>2021</v>
      </c>
      <c r="N606" s="20" t="s">
        <v>638</v>
      </c>
      <c r="O606" s="20" t="s">
        <v>642</v>
      </c>
      <c r="P606" s="20" t="s">
        <v>2742</v>
      </c>
      <c r="Q606" t="s">
        <v>2742</v>
      </c>
      <c r="R606" s="20" t="s">
        <v>639</v>
      </c>
      <c r="S606" s="20" t="s">
        <v>647</v>
      </c>
      <c r="T606" s="20" t="s">
        <v>653</v>
      </c>
      <c r="U606" s="20" t="s">
        <v>337</v>
      </c>
      <c r="V606" s="20">
        <v>240</v>
      </c>
      <c r="W606" s="20" t="s">
        <v>330</v>
      </c>
      <c r="X606" s="20" t="s">
        <v>331</v>
      </c>
      <c r="Y606" s="20" t="s">
        <v>232</v>
      </c>
      <c r="Z606" s="20">
        <v>10307</v>
      </c>
      <c r="AA606" s="20" t="s">
        <v>651</v>
      </c>
      <c r="AC606" t="str">
        <f>+Combinar1[[#This Row],[Descripción Filtro URL 1]]</f>
        <v>San Pablo</v>
      </c>
      <c r="AD606" t="str">
        <f>+Combinar1[[#This Row],[titulo]]&amp;AC606&amp;", "&amp;Combinar1[[#This Row],[temporalidad]]</f>
        <v>Pendiente (%) [Mínima-Media- Máxima], en la comuna de San Pablo, 2021</v>
      </c>
      <c r="AE606" t="str">
        <f>+Combinar1[[#This Row],[descripcion_larga]]&amp;AC606&amp;", según datos del "&amp;Combinar1[[#This Row],[fuente]]&amp;", "&amp;Combinar1[[#This Row],[temporalidad]]</f>
        <v>Pendiente (%) [Mínima-Media- Máxima], en la comuna de San Pablo, según datos del DATA INTELLIGENCE, 2021</v>
      </c>
      <c r="AF606" t="e">
        <f>+Combinar1[[#This Row],[url]]&amp;Combinar1[[#This Row],[Complemento Link]]&amp;Combinar1[[#This Row],[id_fil_url 1]]&amp;#REF!&amp;#REF!</f>
        <v>#REF!</v>
      </c>
    </row>
    <row r="607" spans="1:32" x14ac:dyDescent="0.3">
      <c r="A607" s="20">
        <v>1</v>
      </c>
      <c r="B607" s="20" t="s">
        <v>329</v>
      </c>
      <c r="C607">
        <v>22</v>
      </c>
      <c r="D607" s="20">
        <v>22</v>
      </c>
      <c r="E607" s="20" t="s">
        <v>646</v>
      </c>
      <c r="F607" s="20"/>
      <c r="G607" s="20" t="s">
        <v>641</v>
      </c>
      <c r="H607" s="20" t="s">
        <v>640</v>
      </c>
      <c r="I607" s="20" t="s">
        <v>329</v>
      </c>
      <c r="K607" s="20" t="s">
        <v>637</v>
      </c>
      <c r="L607" s="20" t="s">
        <v>646</v>
      </c>
      <c r="M607" s="20">
        <v>2021</v>
      </c>
      <c r="N607" s="20" t="s">
        <v>649</v>
      </c>
      <c r="O607" s="20" t="s">
        <v>642</v>
      </c>
      <c r="P607" s="20" t="s">
        <v>2743</v>
      </c>
      <c r="Q607" t="s">
        <v>2743</v>
      </c>
      <c r="R607" s="20" t="s">
        <v>639</v>
      </c>
      <c r="S607" s="20" t="s">
        <v>647</v>
      </c>
      <c r="T607" s="20" t="s">
        <v>654</v>
      </c>
      <c r="U607" s="20" t="s">
        <v>337</v>
      </c>
      <c r="V607" s="20">
        <v>240</v>
      </c>
      <c r="W607" s="20" t="s">
        <v>330</v>
      </c>
      <c r="X607" s="20" t="s">
        <v>331</v>
      </c>
      <c r="Y607" s="20" t="s">
        <v>232</v>
      </c>
      <c r="Z607" s="20">
        <v>10307</v>
      </c>
      <c r="AA607" s="20" t="s">
        <v>651</v>
      </c>
      <c r="AC607" t="str">
        <f>+Combinar1[[#This Row],[Descripción Filtro URL 1]]</f>
        <v>San Pablo</v>
      </c>
      <c r="AD607" t="str">
        <f>+Combinar1[[#This Row],[titulo]]&amp;AC607&amp;", "&amp;Combinar1[[#This Row],[temporalidad]]</f>
        <v>Pendiente (grados) [Mínima-Media- Máxima], en la comuna de San Pablo, 2021</v>
      </c>
      <c r="AE607" t="str">
        <f>+Combinar1[[#This Row],[descripcion_larga]]&amp;AC607&amp;", según datos del "&amp;Combinar1[[#This Row],[fuente]]&amp;", "&amp;Combinar1[[#This Row],[temporalidad]]</f>
        <v>Pendiente (grados) [Mínima-Media- Máxima], en la comuna de San Pablo, según datos del DATA INTELLIGENCE, 2021</v>
      </c>
      <c r="AF607" t="e">
        <f>+Combinar1[[#This Row],[url]]&amp;Combinar1[[#This Row],[Complemento Link]]&amp;Combinar1[[#This Row],[id_fil_url 1]]&amp;#REF!&amp;#REF!</f>
        <v>#REF!</v>
      </c>
    </row>
    <row r="608" spans="1:32" x14ac:dyDescent="0.3">
      <c r="A608" s="20">
        <v>1</v>
      </c>
      <c r="B608" s="20" t="s">
        <v>329</v>
      </c>
      <c r="C608">
        <v>20</v>
      </c>
      <c r="D608" s="20">
        <v>20</v>
      </c>
      <c r="E608" s="20" t="s">
        <v>643</v>
      </c>
      <c r="F608" s="20"/>
      <c r="G608" s="20" t="s">
        <v>641</v>
      </c>
      <c r="H608" s="20" t="s">
        <v>640</v>
      </c>
      <c r="I608" s="20" t="s">
        <v>329</v>
      </c>
      <c r="K608" s="20" t="s">
        <v>637</v>
      </c>
      <c r="L608" s="20" t="s">
        <v>643</v>
      </c>
      <c r="M608" s="20">
        <v>2021</v>
      </c>
      <c r="N608" s="20" t="s">
        <v>644</v>
      </c>
      <c r="O608" s="20" t="s">
        <v>642</v>
      </c>
      <c r="P608" s="20" t="s">
        <v>2740</v>
      </c>
      <c r="Q608" t="s">
        <v>2741</v>
      </c>
      <c r="R608" s="20" t="s">
        <v>639</v>
      </c>
      <c r="S608" s="20" t="s">
        <v>2143</v>
      </c>
      <c r="T608" s="20" t="s">
        <v>652</v>
      </c>
      <c r="U608" s="20" t="s">
        <v>337</v>
      </c>
      <c r="V608" s="20">
        <v>240</v>
      </c>
      <c r="W608" s="20" t="s">
        <v>330</v>
      </c>
      <c r="X608" s="20" t="s">
        <v>331</v>
      </c>
      <c r="Y608" s="20" t="s">
        <v>233</v>
      </c>
      <c r="Z608" s="20">
        <v>10402</v>
      </c>
      <c r="AA608" s="20" t="s">
        <v>651</v>
      </c>
      <c r="AC608" t="str">
        <f>+Combinar1[[#This Row],[Descripción Filtro URL 1]]</f>
        <v>Futaleufú</v>
      </c>
      <c r="AD608" t="str">
        <f>+Combinar1[[#This Row],[titulo]]&amp;AC608&amp;", "&amp;Combinar1[[#This Row],[temporalidad]]</f>
        <v>Elevación [Mínima-Media- Máxima], en la comuna de Futaleufú, 2021</v>
      </c>
      <c r="AE608" t="str">
        <f>+Combinar1[[#This Row],[descripcion_larga]]&amp;AC608&amp;", según datos del "&amp;Combinar1[[#This Row],[fuente]]&amp;", "&amp;Combinar1[[#This Row],[temporalidad]]</f>
        <v>Altitud/Elevación (msnm) promedio [Mínima-Media- Máxima], en la comuna de Futaleufú, según datos del DATA INTELLIGENCE, 2021</v>
      </c>
      <c r="AF608" t="e">
        <f>+Combinar1[[#This Row],[url]]&amp;Combinar1[[#This Row],[Complemento Link]]&amp;Combinar1[[#This Row],[id_fil_url 1]]&amp;#REF!&amp;#REF!</f>
        <v>#REF!</v>
      </c>
    </row>
    <row r="609" spans="1:32" x14ac:dyDescent="0.3">
      <c r="A609" s="20">
        <v>1</v>
      </c>
      <c r="B609" s="20" t="s">
        <v>329</v>
      </c>
      <c r="C609">
        <v>21</v>
      </c>
      <c r="D609" s="20">
        <v>21</v>
      </c>
      <c r="E609" s="20" t="s">
        <v>646</v>
      </c>
      <c r="F609" s="20"/>
      <c r="G609" s="20" t="s">
        <v>641</v>
      </c>
      <c r="H609" s="20" t="s">
        <v>640</v>
      </c>
      <c r="I609" s="20" t="s">
        <v>329</v>
      </c>
      <c r="K609" s="20" t="s">
        <v>637</v>
      </c>
      <c r="L609" s="20" t="s">
        <v>646</v>
      </c>
      <c r="M609" s="20">
        <v>2021</v>
      </c>
      <c r="N609" s="20" t="s">
        <v>638</v>
      </c>
      <c r="O609" s="20" t="s">
        <v>642</v>
      </c>
      <c r="P609" s="20" t="s">
        <v>2742</v>
      </c>
      <c r="Q609" t="s">
        <v>2742</v>
      </c>
      <c r="R609" s="20" t="s">
        <v>639</v>
      </c>
      <c r="S609" s="20" t="s">
        <v>647</v>
      </c>
      <c r="T609" s="20" t="s">
        <v>653</v>
      </c>
      <c r="U609" s="20" t="s">
        <v>337</v>
      </c>
      <c r="V609" s="20">
        <v>240</v>
      </c>
      <c r="W609" s="20" t="s">
        <v>330</v>
      </c>
      <c r="X609" s="20" t="s">
        <v>331</v>
      </c>
      <c r="Y609" s="20" t="s">
        <v>233</v>
      </c>
      <c r="Z609" s="20">
        <v>10402</v>
      </c>
      <c r="AA609" s="20" t="s">
        <v>651</v>
      </c>
      <c r="AC609" t="str">
        <f>+Combinar1[[#This Row],[Descripción Filtro URL 1]]</f>
        <v>Futaleufú</v>
      </c>
      <c r="AD609" t="str">
        <f>+Combinar1[[#This Row],[titulo]]&amp;AC609&amp;", "&amp;Combinar1[[#This Row],[temporalidad]]</f>
        <v>Pendiente (%) [Mínima-Media- Máxima], en la comuna de Futaleufú, 2021</v>
      </c>
      <c r="AE609" t="str">
        <f>+Combinar1[[#This Row],[descripcion_larga]]&amp;AC609&amp;", según datos del "&amp;Combinar1[[#This Row],[fuente]]&amp;", "&amp;Combinar1[[#This Row],[temporalidad]]</f>
        <v>Pendiente (%) [Mínima-Media- Máxima], en la comuna de Futaleufú, según datos del DATA INTELLIGENCE, 2021</v>
      </c>
      <c r="AF609" t="e">
        <f>+Combinar1[[#This Row],[url]]&amp;Combinar1[[#This Row],[Complemento Link]]&amp;Combinar1[[#This Row],[id_fil_url 1]]&amp;#REF!&amp;#REF!</f>
        <v>#REF!</v>
      </c>
    </row>
    <row r="610" spans="1:32" x14ac:dyDescent="0.3">
      <c r="A610" s="20">
        <v>1</v>
      </c>
      <c r="B610" s="20" t="s">
        <v>329</v>
      </c>
      <c r="C610">
        <v>22</v>
      </c>
      <c r="D610" s="20">
        <v>22</v>
      </c>
      <c r="E610" s="20" t="s">
        <v>646</v>
      </c>
      <c r="F610" s="20"/>
      <c r="G610" s="20" t="s">
        <v>641</v>
      </c>
      <c r="H610" s="20" t="s">
        <v>640</v>
      </c>
      <c r="I610" s="20" t="s">
        <v>329</v>
      </c>
      <c r="K610" s="20" t="s">
        <v>637</v>
      </c>
      <c r="L610" s="20" t="s">
        <v>646</v>
      </c>
      <c r="M610" s="20">
        <v>2021</v>
      </c>
      <c r="N610" s="20" t="s">
        <v>649</v>
      </c>
      <c r="O610" s="20" t="s">
        <v>642</v>
      </c>
      <c r="P610" s="20" t="s">
        <v>2743</v>
      </c>
      <c r="Q610" t="s">
        <v>2743</v>
      </c>
      <c r="R610" s="20" t="s">
        <v>639</v>
      </c>
      <c r="S610" s="20" t="s">
        <v>647</v>
      </c>
      <c r="T610" s="20" t="s">
        <v>654</v>
      </c>
      <c r="U610" s="20" t="s">
        <v>337</v>
      </c>
      <c r="V610" s="20">
        <v>240</v>
      </c>
      <c r="W610" s="20" t="s">
        <v>330</v>
      </c>
      <c r="X610" s="20" t="s">
        <v>331</v>
      </c>
      <c r="Y610" s="20" t="s">
        <v>233</v>
      </c>
      <c r="Z610" s="20">
        <v>10402</v>
      </c>
      <c r="AA610" s="20" t="s">
        <v>651</v>
      </c>
      <c r="AC610" t="str">
        <f>+Combinar1[[#This Row],[Descripción Filtro URL 1]]</f>
        <v>Futaleufú</v>
      </c>
      <c r="AD610" t="str">
        <f>+Combinar1[[#This Row],[titulo]]&amp;AC610&amp;", "&amp;Combinar1[[#This Row],[temporalidad]]</f>
        <v>Pendiente (grados) [Mínima-Media- Máxima], en la comuna de Futaleufú, 2021</v>
      </c>
      <c r="AE610" t="str">
        <f>+Combinar1[[#This Row],[descripcion_larga]]&amp;AC610&amp;", según datos del "&amp;Combinar1[[#This Row],[fuente]]&amp;", "&amp;Combinar1[[#This Row],[temporalidad]]</f>
        <v>Pendiente (grados) [Mínima-Media- Máxima], en la comuna de Futaleufú, según datos del DATA INTELLIGENCE, 2021</v>
      </c>
      <c r="AF610" t="e">
        <f>+Combinar1[[#This Row],[url]]&amp;Combinar1[[#This Row],[Complemento Link]]&amp;Combinar1[[#This Row],[id_fil_url 1]]&amp;#REF!&amp;#REF!</f>
        <v>#REF!</v>
      </c>
    </row>
    <row r="611" spans="1:32" x14ac:dyDescent="0.3">
      <c r="A611" s="20">
        <v>1</v>
      </c>
      <c r="B611" s="20" t="s">
        <v>329</v>
      </c>
      <c r="C611">
        <v>20</v>
      </c>
      <c r="D611" s="20">
        <v>20</v>
      </c>
      <c r="E611" s="20" t="s">
        <v>643</v>
      </c>
      <c r="F611" s="20"/>
      <c r="G611" s="20" t="s">
        <v>641</v>
      </c>
      <c r="H611" s="20" t="s">
        <v>640</v>
      </c>
      <c r="I611" s="20" t="s">
        <v>329</v>
      </c>
      <c r="K611" s="20" t="s">
        <v>637</v>
      </c>
      <c r="L611" s="20" t="s">
        <v>643</v>
      </c>
      <c r="M611" s="20">
        <v>2021</v>
      </c>
      <c r="N611" s="20" t="s">
        <v>644</v>
      </c>
      <c r="O611" s="20" t="s">
        <v>642</v>
      </c>
      <c r="P611" s="20" t="s">
        <v>2740</v>
      </c>
      <c r="Q611" t="s">
        <v>2741</v>
      </c>
      <c r="R611" s="20" t="s">
        <v>639</v>
      </c>
      <c r="S611" s="20" t="s">
        <v>2143</v>
      </c>
      <c r="T611" s="20" t="s">
        <v>652</v>
      </c>
      <c r="U611" s="20" t="s">
        <v>337</v>
      </c>
      <c r="V611" s="20">
        <v>240</v>
      </c>
      <c r="W611" s="20" t="s">
        <v>330</v>
      </c>
      <c r="X611" s="20" t="s">
        <v>331</v>
      </c>
      <c r="Y611" s="20" t="s">
        <v>234</v>
      </c>
      <c r="Z611" s="20">
        <v>10404</v>
      </c>
      <c r="AA611" s="20" t="s">
        <v>651</v>
      </c>
      <c r="AC611" t="str">
        <f>+Combinar1[[#This Row],[Descripción Filtro URL 1]]</f>
        <v>Palena</v>
      </c>
      <c r="AD611" t="str">
        <f>+Combinar1[[#This Row],[titulo]]&amp;AC611&amp;", "&amp;Combinar1[[#This Row],[temporalidad]]</f>
        <v>Elevación [Mínima-Media- Máxima], en la comuna de Palena, 2021</v>
      </c>
      <c r="AE611" t="str">
        <f>+Combinar1[[#This Row],[descripcion_larga]]&amp;AC611&amp;", según datos del "&amp;Combinar1[[#This Row],[fuente]]&amp;", "&amp;Combinar1[[#This Row],[temporalidad]]</f>
        <v>Altitud/Elevación (msnm) promedio [Mínima-Media- Máxima], en la comuna de Palena, según datos del DATA INTELLIGENCE, 2021</v>
      </c>
      <c r="AF611" t="e">
        <f>+Combinar1[[#This Row],[url]]&amp;Combinar1[[#This Row],[Complemento Link]]&amp;Combinar1[[#This Row],[id_fil_url 1]]&amp;#REF!&amp;#REF!</f>
        <v>#REF!</v>
      </c>
    </row>
    <row r="612" spans="1:32" x14ac:dyDescent="0.3">
      <c r="A612" s="20">
        <v>1</v>
      </c>
      <c r="B612" s="20" t="s">
        <v>329</v>
      </c>
      <c r="C612">
        <v>21</v>
      </c>
      <c r="D612" s="20">
        <v>21</v>
      </c>
      <c r="E612" s="20" t="s">
        <v>646</v>
      </c>
      <c r="F612" s="20"/>
      <c r="G612" s="20" t="s">
        <v>641</v>
      </c>
      <c r="H612" s="20" t="s">
        <v>640</v>
      </c>
      <c r="I612" s="20" t="s">
        <v>329</v>
      </c>
      <c r="K612" s="20" t="s">
        <v>637</v>
      </c>
      <c r="L612" s="20" t="s">
        <v>646</v>
      </c>
      <c r="M612" s="20">
        <v>2021</v>
      </c>
      <c r="N612" s="20" t="s">
        <v>638</v>
      </c>
      <c r="O612" s="20" t="s">
        <v>642</v>
      </c>
      <c r="P612" s="20" t="s">
        <v>2742</v>
      </c>
      <c r="Q612" t="s">
        <v>2742</v>
      </c>
      <c r="R612" s="20" t="s">
        <v>639</v>
      </c>
      <c r="S612" s="20" t="s">
        <v>647</v>
      </c>
      <c r="T612" s="20" t="s">
        <v>653</v>
      </c>
      <c r="U612" s="20" t="s">
        <v>337</v>
      </c>
      <c r="V612" s="20">
        <v>240</v>
      </c>
      <c r="W612" s="20" t="s">
        <v>330</v>
      </c>
      <c r="X612" s="20" t="s">
        <v>331</v>
      </c>
      <c r="Y612" s="20" t="s">
        <v>234</v>
      </c>
      <c r="Z612" s="20">
        <v>10404</v>
      </c>
      <c r="AA612" s="20" t="s">
        <v>651</v>
      </c>
      <c r="AC612" t="str">
        <f>+Combinar1[[#This Row],[Descripción Filtro URL 1]]</f>
        <v>Palena</v>
      </c>
      <c r="AD612" t="str">
        <f>+Combinar1[[#This Row],[titulo]]&amp;AC612&amp;", "&amp;Combinar1[[#This Row],[temporalidad]]</f>
        <v>Pendiente (%) [Mínima-Media- Máxima], en la comuna de Palena, 2021</v>
      </c>
      <c r="AE612" t="str">
        <f>+Combinar1[[#This Row],[descripcion_larga]]&amp;AC612&amp;", según datos del "&amp;Combinar1[[#This Row],[fuente]]&amp;", "&amp;Combinar1[[#This Row],[temporalidad]]</f>
        <v>Pendiente (%) [Mínima-Media- Máxima], en la comuna de Palena, según datos del DATA INTELLIGENCE, 2021</v>
      </c>
      <c r="AF612" t="e">
        <f>+Combinar1[[#This Row],[url]]&amp;Combinar1[[#This Row],[Complemento Link]]&amp;Combinar1[[#This Row],[id_fil_url 1]]&amp;#REF!&amp;#REF!</f>
        <v>#REF!</v>
      </c>
    </row>
    <row r="613" spans="1:32" x14ac:dyDescent="0.3">
      <c r="A613" s="20">
        <v>1</v>
      </c>
      <c r="B613" s="20" t="s">
        <v>329</v>
      </c>
      <c r="C613">
        <v>22</v>
      </c>
      <c r="D613" s="20">
        <v>22</v>
      </c>
      <c r="E613" s="20" t="s">
        <v>646</v>
      </c>
      <c r="F613" s="20"/>
      <c r="G613" s="20" t="s">
        <v>641</v>
      </c>
      <c r="H613" s="20" t="s">
        <v>640</v>
      </c>
      <c r="I613" s="20" t="s">
        <v>329</v>
      </c>
      <c r="K613" s="20" t="s">
        <v>637</v>
      </c>
      <c r="L613" s="20" t="s">
        <v>646</v>
      </c>
      <c r="M613" s="20">
        <v>2021</v>
      </c>
      <c r="N613" s="20" t="s">
        <v>649</v>
      </c>
      <c r="O613" s="20" t="s">
        <v>642</v>
      </c>
      <c r="P613" s="20" t="s">
        <v>2743</v>
      </c>
      <c r="Q613" t="s">
        <v>2743</v>
      </c>
      <c r="R613" s="20" t="s">
        <v>639</v>
      </c>
      <c r="S613" s="20" t="s">
        <v>647</v>
      </c>
      <c r="T613" s="20" t="s">
        <v>654</v>
      </c>
      <c r="U613" s="20" t="s">
        <v>337</v>
      </c>
      <c r="V613" s="20">
        <v>240</v>
      </c>
      <c r="W613" s="20" t="s">
        <v>330</v>
      </c>
      <c r="X613" s="20" t="s">
        <v>331</v>
      </c>
      <c r="Y613" s="20" t="s">
        <v>234</v>
      </c>
      <c r="Z613" s="20">
        <v>10404</v>
      </c>
      <c r="AA613" s="20" t="s">
        <v>651</v>
      </c>
      <c r="AC613" t="str">
        <f>+Combinar1[[#This Row],[Descripción Filtro URL 1]]</f>
        <v>Palena</v>
      </c>
      <c r="AD613" t="str">
        <f>+Combinar1[[#This Row],[titulo]]&amp;AC613&amp;", "&amp;Combinar1[[#This Row],[temporalidad]]</f>
        <v>Pendiente (grados) [Mínima-Media- Máxima], en la comuna de Palena, 2021</v>
      </c>
      <c r="AE613" t="str">
        <f>+Combinar1[[#This Row],[descripcion_larga]]&amp;AC613&amp;", según datos del "&amp;Combinar1[[#This Row],[fuente]]&amp;", "&amp;Combinar1[[#This Row],[temporalidad]]</f>
        <v>Pendiente (grados) [Mínima-Media- Máxima], en la comuna de Palena, según datos del DATA INTELLIGENCE, 2021</v>
      </c>
      <c r="AF613" t="e">
        <f>+Combinar1[[#This Row],[url]]&amp;Combinar1[[#This Row],[Complemento Link]]&amp;Combinar1[[#This Row],[id_fil_url 1]]&amp;#REF!&amp;#REF!</f>
        <v>#REF!</v>
      </c>
    </row>
    <row r="614" spans="1:32" x14ac:dyDescent="0.3">
      <c r="A614" s="20">
        <v>1</v>
      </c>
      <c r="B614" s="20" t="s">
        <v>329</v>
      </c>
      <c r="C614">
        <v>20</v>
      </c>
      <c r="D614" s="20">
        <v>20</v>
      </c>
      <c r="E614" s="20" t="s">
        <v>643</v>
      </c>
      <c r="F614" s="20"/>
      <c r="G614" s="20" t="s">
        <v>641</v>
      </c>
      <c r="H614" s="20" t="s">
        <v>640</v>
      </c>
      <c r="I614" s="20" t="s">
        <v>329</v>
      </c>
      <c r="K614" s="20" t="s">
        <v>637</v>
      </c>
      <c r="L614" s="20" t="s">
        <v>643</v>
      </c>
      <c r="M614" s="20">
        <v>2021</v>
      </c>
      <c r="N614" s="20" t="s">
        <v>644</v>
      </c>
      <c r="O614" s="20" t="s">
        <v>642</v>
      </c>
      <c r="P614" s="20" t="s">
        <v>2740</v>
      </c>
      <c r="Q614" t="s">
        <v>2741</v>
      </c>
      <c r="R614" s="20" t="s">
        <v>639</v>
      </c>
      <c r="S614" s="20" t="s">
        <v>2143</v>
      </c>
      <c r="T614" s="20" t="s">
        <v>652</v>
      </c>
      <c r="U614" s="20" t="s">
        <v>337</v>
      </c>
      <c r="V614" s="20">
        <v>240</v>
      </c>
      <c r="W614" s="20" t="s">
        <v>330</v>
      </c>
      <c r="X614" s="20" t="s">
        <v>331</v>
      </c>
      <c r="Y614" s="20" t="s">
        <v>235</v>
      </c>
      <c r="Z614" s="20">
        <v>11101</v>
      </c>
      <c r="AA614" s="20" t="s">
        <v>651</v>
      </c>
      <c r="AC614" t="str">
        <f>+Combinar1[[#This Row],[Descripción Filtro URL 1]]</f>
        <v>Coihaique</v>
      </c>
      <c r="AD614" t="str">
        <f>+Combinar1[[#This Row],[titulo]]&amp;AC614&amp;", "&amp;Combinar1[[#This Row],[temporalidad]]</f>
        <v>Elevación [Mínima-Media- Máxima], en la comuna de Coihaique, 2021</v>
      </c>
      <c r="AE614" t="str">
        <f>+Combinar1[[#This Row],[descripcion_larga]]&amp;AC614&amp;", según datos del "&amp;Combinar1[[#This Row],[fuente]]&amp;", "&amp;Combinar1[[#This Row],[temporalidad]]</f>
        <v>Altitud/Elevación (msnm) promedio [Mínima-Media- Máxima], en la comuna de Coihaique, según datos del DATA INTELLIGENCE, 2021</v>
      </c>
      <c r="AF614" t="e">
        <f>+Combinar1[[#This Row],[url]]&amp;Combinar1[[#This Row],[Complemento Link]]&amp;Combinar1[[#This Row],[id_fil_url 1]]&amp;#REF!&amp;#REF!</f>
        <v>#REF!</v>
      </c>
    </row>
    <row r="615" spans="1:32" x14ac:dyDescent="0.3">
      <c r="A615" s="20">
        <v>1</v>
      </c>
      <c r="B615" s="20" t="s">
        <v>329</v>
      </c>
      <c r="C615">
        <v>21</v>
      </c>
      <c r="D615" s="20">
        <v>21</v>
      </c>
      <c r="E615" s="20" t="s">
        <v>646</v>
      </c>
      <c r="F615" s="20"/>
      <c r="G615" s="20" t="s">
        <v>641</v>
      </c>
      <c r="H615" s="20" t="s">
        <v>640</v>
      </c>
      <c r="I615" s="20" t="s">
        <v>329</v>
      </c>
      <c r="K615" s="20" t="s">
        <v>637</v>
      </c>
      <c r="L615" s="20" t="s">
        <v>646</v>
      </c>
      <c r="M615" s="20">
        <v>2021</v>
      </c>
      <c r="N615" s="20" t="s">
        <v>638</v>
      </c>
      <c r="O615" s="20" t="s">
        <v>642</v>
      </c>
      <c r="P615" s="20" t="s">
        <v>2742</v>
      </c>
      <c r="Q615" t="s">
        <v>2742</v>
      </c>
      <c r="R615" s="20" t="s">
        <v>639</v>
      </c>
      <c r="S615" s="20" t="s">
        <v>647</v>
      </c>
      <c r="T615" s="20" t="s">
        <v>653</v>
      </c>
      <c r="U615" s="20" t="s">
        <v>337</v>
      </c>
      <c r="V615" s="20">
        <v>240</v>
      </c>
      <c r="W615" s="20" t="s">
        <v>330</v>
      </c>
      <c r="X615" s="20" t="s">
        <v>331</v>
      </c>
      <c r="Y615" s="20" t="s">
        <v>235</v>
      </c>
      <c r="Z615" s="20">
        <v>11101</v>
      </c>
      <c r="AA615" s="20" t="s">
        <v>651</v>
      </c>
      <c r="AC615" t="str">
        <f>+Combinar1[[#This Row],[Descripción Filtro URL 1]]</f>
        <v>Coihaique</v>
      </c>
      <c r="AD615" t="str">
        <f>+Combinar1[[#This Row],[titulo]]&amp;AC615&amp;", "&amp;Combinar1[[#This Row],[temporalidad]]</f>
        <v>Pendiente (%) [Mínima-Media- Máxima], en la comuna de Coihaique, 2021</v>
      </c>
      <c r="AE615" t="str">
        <f>+Combinar1[[#This Row],[descripcion_larga]]&amp;AC615&amp;", según datos del "&amp;Combinar1[[#This Row],[fuente]]&amp;", "&amp;Combinar1[[#This Row],[temporalidad]]</f>
        <v>Pendiente (%) [Mínima-Media- Máxima], en la comuna de Coihaique, según datos del DATA INTELLIGENCE, 2021</v>
      </c>
      <c r="AF615" t="e">
        <f>+Combinar1[[#This Row],[url]]&amp;Combinar1[[#This Row],[Complemento Link]]&amp;Combinar1[[#This Row],[id_fil_url 1]]&amp;#REF!&amp;#REF!</f>
        <v>#REF!</v>
      </c>
    </row>
    <row r="616" spans="1:32" x14ac:dyDescent="0.3">
      <c r="A616" s="20">
        <v>1</v>
      </c>
      <c r="B616" s="20" t="s">
        <v>329</v>
      </c>
      <c r="C616">
        <v>22</v>
      </c>
      <c r="D616" s="20">
        <v>22</v>
      </c>
      <c r="E616" s="20" t="s">
        <v>646</v>
      </c>
      <c r="F616" s="20"/>
      <c r="G616" s="20" t="s">
        <v>641</v>
      </c>
      <c r="H616" s="20" t="s">
        <v>640</v>
      </c>
      <c r="I616" s="20" t="s">
        <v>329</v>
      </c>
      <c r="K616" s="20" t="s">
        <v>637</v>
      </c>
      <c r="L616" s="20" t="s">
        <v>646</v>
      </c>
      <c r="M616" s="20">
        <v>2021</v>
      </c>
      <c r="N616" s="20" t="s">
        <v>649</v>
      </c>
      <c r="O616" s="20" t="s">
        <v>642</v>
      </c>
      <c r="P616" s="20" t="s">
        <v>2743</v>
      </c>
      <c r="Q616" t="s">
        <v>2743</v>
      </c>
      <c r="R616" s="20" t="s">
        <v>639</v>
      </c>
      <c r="S616" s="20" t="s">
        <v>647</v>
      </c>
      <c r="T616" s="20" t="s">
        <v>654</v>
      </c>
      <c r="U616" s="20" t="s">
        <v>337</v>
      </c>
      <c r="V616" s="20">
        <v>240</v>
      </c>
      <c r="W616" s="20" t="s">
        <v>330</v>
      </c>
      <c r="X616" s="20" t="s">
        <v>331</v>
      </c>
      <c r="Y616" s="20" t="s">
        <v>235</v>
      </c>
      <c r="Z616" s="20">
        <v>11101</v>
      </c>
      <c r="AA616" s="20" t="s">
        <v>651</v>
      </c>
      <c r="AC616" t="str">
        <f>+Combinar1[[#This Row],[Descripción Filtro URL 1]]</f>
        <v>Coihaique</v>
      </c>
      <c r="AD616" t="str">
        <f>+Combinar1[[#This Row],[titulo]]&amp;AC616&amp;", "&amp;Combinar1[[#This Row],[temporalidad]]</f>
        <v>Pendiente (grados) [Mínima-Media- Máxima], en la comuna de Coihaique, 2021</v>
      </c>
      <c r="AE616" t="str">
        <f>+Combinar1[[#This Row],[descripcion_larga]]&amp;AC616&amp;", según datos del "&amp;Combinar1[[#This Row],[fuente]]&amp;", "&amp;Combinar1[[#This Row],[temporalidad]]</f>
        <v>Pendiente (grados) [Mínima-Media- Máxima], en la comuna de Coihaique, según datos del DATA INTELLIGENCE, 2021</v>
      </c>
      <c r="AF616" t="e">
        <f>+Combinar1[[#This Row],[url]]&amp;Combinar1[[#This Row],[Complemento Link]]&amp;Combinar1[[#This Row],[id_fil_url 1]]&amp;#REF!&amp;#REF!</f>
        <v>#REF!</v>
      </c>
    </row>
    <row r="617" spans="1:32" x14ac:dyDescent="0.3">
      <c r="A617" s="20">
        <v>1</v>
      </c>
      <c r="B617" s="20" t="s">
        <v>329</v>
      </c>
      <c r="C617">
        <v>20</v>
      </c>
      <c r="D617" s="20">
        <v>20</v>
      </c>
      <c r="E617" s="20" t="s">
        <v>643</v>
      </c>
      <c r="F617" s="20"/>
      <c r="G617" s="20" t="s">
        <v>641</v>
      </c>
      <c r="H617" s="20" t="s">
        <v>640</v>
      </c>
      <c r="I617" s="20" t="s">
        <v>329</v>
      </c>
      <c r="K617" s="20" t="s">
        <v>637</v>
      </c>
      <c r="L617" s="20" t="s">
        <v>643</v>
      </c>
      <c r="M617" s="20">
        <v>2021</v>
      </c>
      <c r="N617" s="20" t="s">
        <v>644</v>
      </c>
      <c r="O617" s="20" t="s">
        <v>642</v>
      </c>
      <c r="P617" s="20" t="s">
        <v>2740</v>
      </c>
      <c r="Q617" t="s">
        <v>2741</v>
      </c>
      <c r="R617" s="20" t="s">
        <v>639</v>
      </c>
      <c r="S617" s="20" t="s">
        <v>2143</v>
      </c>
      <c r="T617" s="20" t="s">
        <v>652</v>
      </c>
      <c r="U617" s="20" t="s">
        <v>337</v>
      </c>
      <c r="V617" s="20">
        <v>240</v>
      </c>
      <c r="W617" s="20" t="s">
        <v>330</v>
      </c>
      <c r="X617" s="20" t="s">
        <v>331</v>
      </c>
      <c r="Y617" s="20" t="s">
        <v>236</v>
      </c>
      <c r="Z617" s="20">
        <v>11102</v>
      </c>
      <c r="AA617" s="20" t="s">
        <v>651</v>
      </c>
      <c r="AC617" t="str">
        <f>+Combinar1[[#This Row],[Descripción Filtro URL 1]]</f>
        <v>Lago Verde</v>
      </c>
      <c r="AD617" t="str">
        <f>+Combinar1[[#This Row],[titulo]]&amp;AC617&amp;", "&amp;Combinar1[[#This Row],[temporalidad]]</f>
        <v>Elevación [Mínima-Media- Máxima], en la comuna de Lago Verde, 2021</v>
      </c>
      <c r="AE617" t="str">
        <f>+Combinar1[[#This Row],[descripcion_larga]]&amp;AC617&amp;", según datos del "&amp;Combinar1[[#This Row],[fuente]]&amp;", "&amp;Combinar1[[#This Row],[temporalidad]]</f>
        <v>Altitud/Elevación (msnm) promedio [Mínima-Media- Máxima], en la comuna de Lago Verde, según datos del DATA INTELLIGENCE, 2021</v>
      </c>
      <c r="AF617" t="e">
        <f>+Combinar1[[#This Row],[url]]&amp;Combinar1[[#This Row],[Complemento Link]]&amp;Combinar1[[#This Row],[id_fil_url 1]]&amp;#REF!&amp;#REF!</f>
        <v>#REF!</v>
      </c>
    </row>
    <row r="618" spans="1:32" x14ac:dyDescent="0.3">
      <c r="A618" s="20">
        <v>1</v>
      </c>
      <c r="B618" s="20" t="s">
        <v>329</v>
      </c>
      <c r="C618">
        <v>21</v>
      </c>
      <c r="D618" s="20">
        <v>21</v>
      </c>
      <c r="E618" s="20" t="s">
        <v>646</v>
      </c>
      <c r="F618" s="20"/>
      <c r="G618" s="20" t="s">
        <v>641</v>
      </c>
      <c r="H618" s="20" t="s">
        <v>640</v>
      </c>
      <c r="I618" s="20" t="s">
        <v>329</v>
      </c>
      <c r="K618" s="20" t="s">
        <v>637</v>
      </c>
      <c r="L618" s="20" t="s">
        <v>646</v>
      </c>
      <c r="M618" s="20">
        <v>2021</v>
      </c>
      <c r="N618" s="20" t="s">
        <v>638</v>
      </c>
      <c r="O618" s="20" t="s">
        <v>642</v>
      </c>
      <c r="P618" s="20" t="s">
        <v>2742</v>
      </c>
      <c r="Q618" t="s">
        <v>2742</v>
      </c>
      <c r="R618" s="20" t="s">
        <v>639</v>
      </c>
      <c r="S618" s="20" t="s">
        <v>647</v>
      </c>
      <c r="T618" s="20" t="s">
        <v>653</v>
      </c>
      <c r="U618" s="20" t="s">
        <v>337</v>
      </c>
      <c r="V618" s="20">
        <v>240</v>
      </c>
      <c r="W618" s="20" t="s">
        <v>330</v>
      </c>
      <c r="X618" s="20" t="s">
        <v>331</v>
      </c>
      <c r="Y618" s="20" t="s">
        <v>236</v>
      </c>
      <c r="Z618" s="20">
        <v>11102</v>
      </c>
      <c r="AA618" s="20" t="s">
        <v>651</v>
      </c>
      <c r="AC618" t="str">
        <f>+Combinar1[[#This Row],[Descripción Filtro URL 1]]</f>
        <v>Lago Verde</v>
      </c>
      <c r="AD618" t="str">
        <f>+Combinar1[[#This Row],[titulo]]&amp;AC618&amp;", "&amp;Combinar1[[#This Row],[temporalidad]]</f>
        <v>Pendiente (%) [Mínima-Media- Máxima], en la comuna de Lago Verde, 2021</v>
      </c>
      <c r="AE618" t="str">
        <f>+Combinar1[[#This Row],[descripcion_larga]]&amp;AC618&amp;", según datos del "&amp;Combinar1[[#This Row],[fuente]]&amp;", "&amp;Combinar1[[#This Row],[temporalidad]]</f>
        <v>Pendiente (%) [Mínima-Media- Máxima], en la comuna de Lago Verde, según datos del DATA INTELLIGENCE, 2021</v>
      </c>
      <c r="AF618" t="e">
        <f>+Combinar1[[#This Row],[url]]&amp;Combinar1[[#This Row],[Complemento Link]]&amp;Combinar1[[#This Row],[id_fil_url 1]]&amp;#REF!&amp;#REF!</f>
        <v>#REF!</v>
      </c>
    </row>
    <row r="619" spans="1:32" x14ac:dyDescent="0.3">
      <c r="A619" s="20">
        <v>1</v>
      </c>
      <c r="B619" s="20" t="s">
        <v>329</v>
      </c>
      <c r="C619">
        <v>22</v>
      </c>
      <c r="D619" s="20">
        <v>22</v>
      </c>
      <c r="E619" s="20" t="s">
        <v>646</v>
      </c>
      <c r="F619" s="20"/>
      <c r="G619" s="20" t="s">
        <v>641</v>
      </c>
      <c r="H619" s="20" t="s">
        <v>640</v>
      </c>
      <c r="I619" s="20" t="s">
        <v>329</v>
      </c>
      <c r="K619" s="20" t="s">
        <v>637</v>
      </c>
      <c r="L619" s="20" t="s">
        <v>646</v>
      </c>
      <c r="M619" s="20">
        <v>2021</v>
      </c>
      <c r="N619" s="20" t="s">
        <v>649</v>
      </c>
      <c r="O619" s="20" t="s">
        <v>642</v>
      </c>
      <c r="P619" s="20" t="s">
        <v>2743</v>
      </c>
      <c r="Q619" t="s">
        <v>2743</v>
      </c>
      <c r="R619" s="20" t="s">
        <v>639</v>
      </c>
      <c r="S619" s="20" t="s">
        <v>647</v>
      </c>
      <c r="T619" s="20" t="s">
        <v>654</v>
      </c>
      <c r="U619" s="20" t="s">
        <v>337</v>
      </c>
      <c r="V619" s="20">
        <v>240</v>
      </c>
      <c r="W619" s="20" t="s">
        <v>330</v>
      </c>
      <c r="X619" s="20" t="s">
        <v>331</v>
      </c>
      <c r="Y619" s="20" t="s">
        <v>236</v>
      </c>
      <c r="Z619" s="20">
        <v>11102</v>
      </c>
      <c r="AA619" s="20" t="s">
        <v>651</v>
      </c>
      <c r="AC619" t="str">
        <f>+Combinar1[[#This Row],[Descripción Filtro URL 1]]</f>
        <v>Lago Verde</v>
      </c>
      <c r="AD619" t="str">
        <f>+Combinar1[[#This Row],[titulo]]&amp;AC619&amp;", "&amp;Combinar1[[#This Row],[temporalidad]]</f>
        <v>Pendiente (grados) [Mínima-Media- Máxima], en la comuna de Lago Verde, 2021</v>
      </c>
      <c r="AE619" t="str">
        <f>+Combinar1[[#This Row],[descripcion_larga]]&amp;AC619&amp;", según datos del "&amp;Combinar1[[#This Row],[fuente]]&amp;", "&amp;Combinar1[[#This Row],[temporalidad]]</f>
        <v>Pendiente (grados) [Mínima-Media- Máxima], en la comuna de Lago Verde, según datos del DATA INTELLIGENCE, 2021</v>
      </c>
      <c r="AF619" t="e">
        <f>+Combinar1[[#This Row],[url]]&amp;Combinar1[[#This Row],[Complemento Link]]&amp;Combinar1[[#This Row],[id_fil_url 1]]&amp;#REF!&amp;#REF!</f>
        <v>#REF!</v>
      </c>
    </row>
    <row r="620" spans="1:32" x14ac:dyDescent="0.3">
      <c r="A620" s="20">
        <v>1</v>
      </c>
      <c r="B620" s="20" t="s">
        <v>329</v>
      </c>
      <c r="C620">
        <v>20</v>
      </c>
      <c r="D620" s="20">
        <v>20</v>
      </c>
      <c r="E620" s="20" t="s">
        <v>643</v>
      </c>
      <c r="F620" s="20"/>
      <c r="G620" s="20" t="s">
        <v>641</v>
      </c>
      <c r="H620" s="20" t="s">
        <v>640</v>
      </c>
      <c r="I620" s="20" t="s">
        <v>329</v>
      </c>
      <c r="K620" s="20" t="s">
        <v>637</v>
      </c>
      <c r="L620" s="20" t="s">
        <v>643</v>
      </c>
      <c r="M620" s="20">
        <v>2021</v>
      </c>
      <c r="N620" s="20" t="s">
        <v>644</v>
      </c>
      <c r="O620" s="20" t="s">
        <v>642</v>
      </c>
      <c r="P620" s="20" t="s">
        <v>2740</v>
      </c>
      <c r="Q620" t="s">
        <v>2741</v>
      </c>
      <c r="R620" s="20" t="s">
        <v>639</v>
      </c>
      <c r="S620" s="20" t="s">
        <v>2143</v>
      </c>
      <c r="T620" s="20" t="s">
        <v>652</v>
      </c>
      <c r="U620" s="20" t="s">
        <v>337</v>
      </c>
      <c r="V620" s="20">
        <v>240</v>
      </c>
      <c r="W620" s="20" t="s">
        <v>330</v>
      </c>
      <c r="X620" s="20" t="s">
        <v>331</v>
      </c>
      <c r="Y620" s="20" t="s">
        <v>237</v>
      </c>
      <c r="Z620" s="20">
        <v>11301</v>
      </c>
      <c r="AA620" s="20" t="s">
        <v>651</v>
      </c>
      <c r="AC620" t="str">
        <f>+Combinar1[[#This Row],[Descripción Filtro URL 1]]</f>
        <v>Cochrane</v>
      </c>
      <c r="AD620" t="str">
        <f>+Combinar1[[#This Row],[titulo]]&amp;AC620&amp;", "&amp;Combinar1[[#This Row],[temporalidad]]</f>
        <v>Elevación [Mínima-Media- Máxima], en la comuna de Cochrane, 2021</v>
      </c>
      <c r="AE620" t="str">
        <f>+Combinar1[[#This Row],[descripcion_larga]]&amp;AC620&amp;", según datos del "&amp;Combinar1[[#This Row],[fuente]]&amp;", "&amp;Combinar1[[#This Row],[temporalidad]]</f>
        <v>Altitud/Elevación (msnm) promedio [Mínima-Media- Máxima], en la comuna de Cochrane, según datos del DATA INTELLIGENCE, 2021</v>
      </c>
      <c r="AF620" t="e">
        <f>+Combinar1[[#This Row],[url]]&amp;Combinar1[[#This Row],[Complemento Link]]&amp;Combinar1[[#This Row],[id_fil_url 1]]&amp;#REF!&amp;#REF!</f>
        <v>#REF!</v>
      </c>
    </row>
    <row r="621" spans="1:32" x14ac:dyDescent="0.3">
      <c r="A621" s="20">
        <v>1</v>
      </c>
      <c r="B621" s="20" t="s">
        <v>329</v>
      </c>
      <c r="C621">
        <v>21</v>
      </c>
      <c r="D621" s="20">
        <v>21</v>
      </c>
      <c r="E621" s="20" t="s">
        <v>646</v>
      </c>
      <c r="F621" s="20"/>
      <c r="G621" s="20" t="s">
        <v>641</v>
      </c>
      <c r="H621" s="20" t="s">
        <v>640</v>
      </c>
      <c r="I621" s="20" t="s">
        <v>329</v>
      </c>
      <c r="K621" s="20" t="s">
        <v>637</v>
      </c>
      <c r="L621" s="20" t="s">
        <v>646</v>
      </c>
      <c r="M621" s="20">
        <v>2021</v>
      </c>
      <c r="N621" s="20" t="s">
        <v>638</v>
      </c>
      <c r="O621" s="20" t="s">
        <v>642</v>
      </c>
      <c r="P621" s="20" t="s">
        <v>2742</v>
      </c>
      <c r="Q621" t="s">
        <v>2742</v>
      </c>
      <c r="R621" s="20" t="s">
        <v>639</v>
      </c>
      <c r="S621" s="20" t="s">
        <v>647</v>
      </c>
      <c r="T621" s="20" t="s">
        <v>653</v>
      </c>
      <c r="U621" s="20" t="s">
        <v>337</v>
      </c>
      <c r="V621" s="20">
        <v>240</v>
      </c>
      <c r="W621" s="20" t="s">
        <v>330</v>
      </c>
      <c r="X621" s="20" t="s">
        <v>331</v>
      </c>
      <c r="Y621" s="20" t="s">
        <v>237</v>
      </c>
      <c r="Z621" s="20">
        <v>11301</v>
      </c>
      <c r="AA621" s="20" t="s">
        <v>651</v>
      </c>
      <c r="AC621" t="str">
        <f>+Combinar1[[#This Row],[Descripción Filtro URL 1]]</f>
        <v>Cochrane</v>
      </c>
      <c r="AD621" t="str">
        <f>+Combinar1[[#This Row],[titulo]]&amp;AC621&amp;", "&amp;Combinar1[[#This Row],[temporalidad]]</f>
        <v>Pendiente (%) [Mínima-Media- Máxima], en la comuna de Cochrane, 2021</v>
      </c>
      <c r="AE621" t="str">
        <f>+Combinar1[[#This Row],[descripcion_larga]]&amp;AC621&amp;", según datos del "&amp;Combinar1[[#This Row],[fuente]]&amp;", "&amp;Combinar1[[#This Row],[temporalidad]]</f>
        <v>Pendiente (%) [Mínima-Media- Máxima], en la comuna de Cochrane, según datos del DATA INTELLIGENCE, 2021</v>
      </c>
      <c r="AF621" t="e">
        <f>+Combinar1[[#This Row],[url]]&amp;Combinar1[[#This Row],[Complemento Link]]&amp;Combinar1[[#This Row],[id_fil_url 1]]&amp;#REF!&amp;#REF!</f>
        <v>#REF!</v>
      </c>
    </row>
    <row r="622" spans="1:32" x14ac:dyDescent="0.3">
      <c r="A622" s="20">
        <v>1</v>
      </c>
      <c r="B622" s="20" t="s">
        <v>329</v>
      </c>
      <c r="C622">
        <v>22</v>
      </c>
      <c r="D622" s="20">
        <v>22</v>
      </c>
      <c r="E622" s="20" t="s">
        <v>646</v>
      </c>
      <c r="F622" s="20"/>
      <c r="G622" s="20" t="s">
        <v>641</v>
      </c>
      <c r="H622" s="20" t="s">
        <v>640</v>
      </c>
      <c r="I622" s="20" t="s">
        <v>329</v>
      </c>
      <c r="K622" s="20" t="s">
        <v>637</v>
      </c>
      <c r="L622" s="20" t="s">
        <v>646</v>
      </c>
      <c r="M622" s="20">
        <v>2021</v>
      </c>
      <c r="N622" s="20" t="s">
        <v>649</v>
      </c>
      <c r="O622" s="20" t="s">
        <v>642</v>
      </c>
      <c r="P622" s="20" t="s">
        <v>2743</v>
      </c>
      <c r="Q622" t="s">
        <v>2743</v>
      </c>
      <c r="R622" s="20" t="s">
        <v>639</v>
      </c>
      <c r="S622" s="20" t="s">
        <v>647</v>
      </c>
      <c r="T622" s="20" t="s">
        <v>654</v>
      </c>
      <c r="U622" s="20" t="s">
        <v>337</v>
      </c>
      <c r="V622" s="20">
        <v>240</v>
      </c>
      <c r="W622" s="20" t="s">
        <v>330</v>
      </c>
      <c r="X622" s="20" t="s">
        <v>331</v>
      </c>
      <c r="Y622" s="20" t="s">
        <v>237</v>
      </c>
      <c r="Z622" s="20">
        <v>11301</v>
      </c>
      <c r="AA622" s="20" t="s">
        <v>651</v>
      </c>
      <c r="AC622" t="str">
        <f>+Combinar1[[#This Row],[Descripción Filtro URL 1]]</f>
        <v>Cochrane</v>
      </c>
      <c r="AD622" t="str">
        <f>+Combinar1[[#This Row],[titulo]]&amp;AC622&amp;", "&amp;Combinar1[[#This Row],[temporalidad]]</f>
        <v>Pendiente (grados) [Mínima-Media- Máxima], en la comuna de Cochrane, 2021</v>
      </c>
      <c r="AE622" t="str">
        <f>+Combinar1[[#This Row],[descripcion_larga]]&amp;AC622&amp;", según datos del "&amp;Combinar1[[#This Row],[fuente]]&amp;", "&amp;Combinar1[[#This Row],[temporalidad]]</f>
        <v>Pendiente (grados) [Mínima-Media- Máxima], en la comuna de Cochrane, según datos del DATA INTELLIGENCE, 2021</v>
      </c>
      <c r="AF622" t="e">
        <f>+Combinar1[[#This Row],[url]]&amp;Combinar1[[#This Row],[Complemento Link]]&amp;Combinar1[[#This Row],[id_fil_url 1]]&amp;#REF!&amp;#REF!</f>
        <v>#REF!</v>
      </c>
    </row>
    <row r="623" spans="1:32" x14ac:dyDescent="0.3">
      <c r="A623" s="20">
        <v>1</v>
      </c>
      <c r="B623" s="20" t="s">
        <v>329</v>
      </c>
      <c r="C623">
        <v>20</v>
      </c>
      <c r="D623" s="20">
        <v>20</v>
      </c>
      <c r="E623" s="20" t="s">
        <v>643</v>
      </c>
      <c r="F623" s="20"/>
      <c r="G623" s="20" t="s">
        <v>641</v>
      </c>
      <c r="H623" s="20" t="s">
        <v>640</v>
      </c>
      <c r="I623" s="20" t="s">
        <v>329</v>
      </c>
      <c r="K623" s="20" t="s">
        <v>637</v>
      </c>
      <c r="L623" s="20" t="s">
        <v>643</v>
      </c>
      <c r="M623" s="20">
        <v>2021</v>
      </c>
      <c r="N623" s="20" t="s">
        <v>644</v>
      </c>
      <c r="O623" s="20" t="s">
        <v>642</v>
      </c>
      <c r="P623" s="20" t="s">
        <v>2740</v>
      </c>
      <c r="Q623" t="s">
        <v>2741</v>
      </c>
      <c r="R623" s="20" t="s">
        <v>639</v>
      </c>
      <c r="S623" s="20" t="s">
        <v>2143</v>
      </c>
      <c r="T623" s="20" t="s">
        <v>652</v>
      </c>
      <c r="U623" s="20" t="s">
        <v>337</v>
      </c>
      <c r="V623" s="20">
        <v>240</v>
      </c>
      <c r="W623" s="20" t="s">
        <v>330</v>
      </c>
      <c r="X623" s="20" t="s">
        <v>331</v>
      </c>
      <c r="Y623" s="20" t="s">
        <v>238</v>
      </c>
      <c r="Z623" s="20">
        <v>11302</v>
      </c>
      <c r="AA623" s="20" t="s">
        <v>651</v>
      </c>
      <c r="AC623" t="str">
        <f>+Combinar1[[#This Row],[Descripción Filtro URL 1]]</f>
        <v>Villa O'Higgins</v>
      </c>
      <c r="AD623" t="str">
        <f>+Combinar1[[#This Row],[titulo]]&amp;AC623&amp;", "&amp;Combinar1[[#This Row],[temporalidad]]</f>
        <v>Elevación [Mínima-Media- Máxima], en la comuna de Villa O'Higgins, 2021</v>
      </c>
      <c r="AE623" t="str">
        <f>+Combinar1[[#This Row],[descripcion_larga]]&amp;AC623&amp;", según datos del "&amp;Combinar1[[#This Row],[fuente]]&amp;", "&amp;Combinar1[[#This Row],[temporalidad]]</f>
        <v>Altitud/Elevación (msnm) promedio [Mínima-Media- Máxima], en la comuna de Villa O'Higgins, según datos del DATA INTELLIGENCE, 2021</v>
      </c>
      <c r="AF623" t="e">
        <f>+Combinar1[[#This Row],[url]]&amp;Combinar1[[#This Row],[Complemento Link]]&amp;Combinar1[[#This Row],[id_fil_url 1]]&amp;#REF!&amp;#REF!</f>
        <v>#REF!</v>
      </c>
    </row>
    <row r="624" spans="1:32" x14ac:dyDescent="0.3">
      <c r="A624" s="20">
        <v>1</v>
      </c>
      <c r="B624" s="20" t="s">
        <v>329</v>
      </c>
      <c r="C624">
        <v>21</v>
      </c>
      <c r="D624" s="20">
        <v>21</v>
      </c>
      <c r="E624" s="20" t="s">
        <v>646</v>
      </c>
      <c r="F624" s="20"/>
      <c r="G624" s="20" t="s">
        <v>641</v>
      </c>
      <c r="H624" s="20" t="s">
        <v>640</v>
      </c>
      <c r="I624" s="20" t="s">
        <v>329</v>
      </c>
      <c r="K624" s="20" t="s">
        <v>637</v>
      </c>
      <c r="L624" s="20" t="s">
        <v>646</v>
      </c>
      <c r="M624" s="20">
        <v>2021</v>
      </c>
      <c r="N624" s="20" t="s">
        <v>638</v>
      </c>
      <c r="O624" s="20" t="s">
        <v>642</v>
      </c>
      <c r="P624" s="20" t="s">
        <v>2742</v>
      </c>
      <c r="Q624" t="s">
        <v>2742</v>
      </c>
      <c r="R624" s="20" t="s">
        <v>639</v>
      </c>
      <c r="S624" s="20" t="s">
        <v>647</v>
      </c>
      <c r="T624" s="20" t="s">
        <v>653</v>
      </c>
      <c r="U624" s="20" t="s">
        <v>337</v>
      </c>
      <c r="V624" s="20">
        <v>240</v>
      </c>
      <c r="W624" s="20" t="s">
        <v>330</v>
      </c>
      <c r="X624" s="20" t="s">
        <v>331</v>
      </c>
      <c r="Y624" s="20" t="s">
        <v>238</v>
      </c>
      <c r="Z624" s="20">
        <v>11302</v>
      </c>
      <c r="AA624" s="20" t="s">
        <v>651</v>
      </c>
      <c r="AC624" t="str">
        <f>+Combinar1[[#This Row],[Descripción Filtro URL 1]]</f>
        <v>Villa O'Higgins</v>
      </c>
      <c r="AD624" t="str">
        <f>+Combinar1[[#This Row],[titulo]]&amp;AC624&amp;", "&amp;Combinar1[[#This Row],[temporalidad]]</f>
        <v>Pendiente (%) [Mínima-Media- Máxima], en la comuna de Villa O'Higgins, 2021</v>
      </c>
      <c r="AE624" t="str">
        <f>+Combinar1[[#This Row],[descripcion_larga]]&amp;AC624&amp;", según datos del "&amp;Combinar1[[#This Row],[fuente]]&amp;", "&amp;Combinar1[[#This Row],[temporalidad]]</f>
        <v>Pendiente (%) [Mínima-Media- Máxima], en la comuna de Villa O'Higgins, según datos del DATA INTELLIGENCE, 2021</v>
      </c>
      <c r="AF624" t="e">
        <f>+Combinar1[[#This Row],[url]]&amp;Combinar1[[#This Row],[Complemento Link]]&amp;Combinar1[[#This Row],[id_fil_url 1]]&amp;#REF!&amp;#REF!</f>
        <v>#REF!</v>
      </c>
    </row>
    <row r="625" spans="1:32" x14ac:dyDescent="0.3">
      <c r="A625" s="20">
        <v>1</v>
      </c>
      <c r="B625" s="20" t="s">
        <v>329</v>
      </c>
      <c r="C625">
        <v>22</v>
      </c>
      <c r="D625" s="20">
        <v>22</v>
      </c>
      <c r="E625" s="20" t="s">
        <v>646</v>
      </c>
      <c r="F625" s="20"/>
      <c r="G625" s="20" t="s">
        <v>641</v>
      </c>
      <c r="H625" s="20" t="s">
        <v>640</v>
      </c>
      <c r="I625" s="20" t="s">
        <v>329</v>
      </c>
      <c r="K625" s="20" t="s">
        <v>637</v>
      </c>
      <c r="L625" s="20" t="s">
        <v>646</v>
      </c>
      <c r="M625" s="20">
        <v>2021</v>
      </c>
      <c r="N625" s="20" t="s">
        <v>649</v>
      </c>
      <c r="O625" s="20" t="s">
        <v>642</v>
      </c>
      <c r="P625" s="20" t="s">
        <v>2743</v>
      </c>
      <c r="Q625" t="s">
        <v>2743</v>
      </c>
      <c r="R625" s="20" t="s">
        <v>639</v>
      </c>
      <c r="S625" s="20" t="s">
        <v>647</v>
      </c>
      <c r="T625" s="20" t="s">
        <v>654</v>
      </c>
      <c r="U625" s="20" t="s">
        <v>337</v>
      </c>
      <c r="V625" s="20">
        <v>240</v>
      </c>
      <c r="W625" s="20" t="s">
        <v>330</v>
      </c>
      <c r="X625" s="20" t="s">
        <v>331</v>
      </c>
      <c r="Y625" s="20" t="s">
        <v>238</v>
      </c>
      <c r="Z625" s="20">
        <v>11302</v>
      </c>
      <c r="AA625" s="20" t="s">
        <v>651</v>
      </c>
      <c r="AC625" t="str">
        <f>+Combinar1[[#This Row],[Descripción Filtro URL 1]]</f>
        <v>Villa O'Higgins</v>
      </c>
      <c r="AD625" t="str">
        <f>+Combinar1[[#This Row],[titulo]]&amp;AC625&amp;", "&amp;Combinar1[[#This Row],[temporalidad]]</f>
        <v>Pendiente (grados) [Mínima-Media- Máxima], en la comuna de Villa O'Higgins, 2021</v>
      </c>
      <c r="AE625" t="str">
        <f>+Combinar1[[#This Row],[descripcion_larga]]&amp;AC625&amp;", según datos del "&amp;Combinar1[[#This Row],[fuente]]&amp;", "&amp;Combinar1[[#This Row],[temporalidad]]</f>
        <v>Pendiente (grados) [Mínima-Media- Máxima], en la comuna de Villa O'Higgins, según datos del DATA INTELLIGENCE, 2021</v>
      </c>
      <c r="AF625" t="e">
        <f>+Combinar1[[#This Row],[url]]&amp;Combinar1[[#This Row],[Complemento Link]]&amp;Combinar1[[#This Row],[id_fil_url 1]]&amp;#REF!&amp;#REF!</f>
        <v>#REF!</v>
      </c>
    </row>
    <row r="626" spans="1:32" x14ac:dyDescent="0.3">
      <c r="A626" s="20">
        <v>1</v>
      </c>
      <c r="B626" s="20" t="s">
        <v>329</v>
      </c>
      <c r="C626">
        <v>20</v>
      </c>
      <c r="D626" s="20">
        <v>20</v>
      </c>
      <c r="E626" s="20" t="s">
        <v>643</v>
      </c>
      <c r="F626" s="20"/>
      <c r="G626" s="20" t="s">
        <v>641</v>
      </c>
      <c r="H626" s="20" t="s">
        <v>640</v>
      </c>
      <c r="I626" s="20" t="s">
        <v>329</v>
      </c>
      <c r="K626" s="20" t="s">
        <v>637</v>
      </c>
      <c r="L626" s="20" t="s">
        <v>643</v>
      </c>
      <c r="M626" s="20">
        <v>2021</v>
      </c>
      <c r="N626" s="20" t="s">
        <v>644</v>
      </c>
      <c r="O626" s="20" t="s">
        <v>642</v>
      </c>
      <c r="P626" s="20" t="s">
        <v>2740</v>
      </c>
      <c r="Q626" t="s">
        <v>2741</v>
      </c>
      <c r="R626" s="20" t="s">
        <v>639</v>
      </c>
      <c r="S626" s="20" t="s">
        <v>2143</v>
      </c>
      <c r="T626" s="20" t="s">
        <v>652</v>
      </c>
      <c r="U626" s="20" t="s">
        <v>337</v>
      </c>
      <c r="V626" s="20">
        <v>240</v>
      </c>
      <c r="W626" s="20" t="s">
        <v>330</v>
      </c>
      <c r="X626" s="20" t="s">
        <v>331</v>
      </c>
      <c r="Y626" s="20" t="s">
        <v>239</v>
      </c>
      <c r="Z626" s="20">
        <v>11401</v>
      </c>
      <c r="AA626" s="20" t="s">
        <v>651</v>
      </c>
      <c r="AC626" t="str">
        <f>+Combinar1[[#This Row],[Descripción Filtro URL 1]]</f>
        <v>Chile Chico</v>
      </c>
      <c r="AD626" t="str">
        <f>+Combinar1[[#This Row],[titulo]]&amp;AC626&amp;", "&amp;Combinar1[[#This Row],[temporalidad]]</f>
        <v>Elevación [Mínima-Media- Máxima], en la comuna de Chile Chico, 2021</v>
      </c>
      <c r="AE626" t="str">
        <f>+Combinar1[[#This Row],[descripcion_larga]]&amp;AC626&amp;", según datos del "&amp;Combinar1[[#This Row],[fuente]]&amp;", "&amp;Combinar1[[#This Row],[temporalidad]]</f>
        <v>Altitud/Elevación (msnm) promedio [Mínima-Media- Máxima], en la comuna de Chile Chico, según datos del DATA INTELLIGENCE, 2021</v>
      </c>
      <c r="AF626" t="e">
        <f>+Combinar1[[#This Row],[url]]&amp;Combinar1[[#This Row],[Complemento Link]]&amp;Combinar1[[#This Row],[id_fil_url 1]]&amp;#REF!&amp;#REF!</f>
        <v>#REF!</v>
      </c>
    </row>
    <row r="627" spans="1:32" x14ac:dyDescent="0.3">
      <c r="A627" s="20">
        <v>1</v>
      </c>
      <c r="B627" s="20" t="s">
        <v>329</v>
      </c>
      <c r="C627">
        <v>21</v>
      </c>
      <c r="D627" s="20">
        <v>21</v>
      </c>
      <c r="E627" s="20" t="s">
        <v>646</v>
      </c>
      <c r="F627" s="20"/>
      <c r="G627" s="20" t="s">
        <v>641</v>
      </c>
      <c r="H627" s="20" t="s">
        <v>640</v>
      </c>
      <c r="I627" s="20" t="s">
        <v>329</v>
      </c>
      <c r="K627" s="20" t="s">
        <v>637</v>
      </c>
      <c r="L627" s="20" t="s">
        <v>646</v>
      </c>
      <c r="M627" s="20">
        <v>2021</v>
      </c>
      <c r="N627" s="20" t="s">
        <v>638</v>
      </c>
      <c r="O627" s="20" t="s">
        <v>642</v>
      </c>
      <c r="P627" s="20" t="s">
        <v>2742</v>
      </c>
      <c r="Q627" t="s">
        <v>2742</v>
      </c>
      <c r="R627" s="20" t="s">
        <v>639</v>
      </c>
      <c r="S627" s="20" t="s">
        <v>647</v>
      </c>
      <c r="T627" s="20" t="s">
        <v>653</v>
      </c>
      <c r="U627" s="20" t="s">
        <v>337</v>
      </c>
      <c r="V627" s="20">
        <v>240</v>
      </c>
      <c r="W627" s="20" t="s">
        <v>330</v>
      </c>
      <c r="X627" s="20" t="s">
        <v>331</v>
      </c>
      <c r="Y627" s="20" t="s">
        <v>239</v>
      </c>
      <c r="Z627" s="20">
        <v>11401</v>
      </c>
      <c r="AA627" s="20" t="s">
        <v>651</v>
      </c>
      <c r="AC627" t="str">
        <f>+Combinar1[[#This Row],[Descripción Filtro URL 1]]</f>
        <v>Chile Chico</v>
      </c>
      <c r="AD627" t="str">
        <f>+Combinar1[[#This Row],[titulo]]&amp;AC627&amp;", "&amp;Combinar1[[#This Row],[temporalidad]]</f>
        <v>Pendiente (%) [Mínima-Media- Máxima], en la comuna de Chile Chico, 2021</v>
      </c>
      <c r="AE627" t="str">
        <f>+Combinar1[[#This Row],[descripcion_larga]]&amp;AC627&amp;", según datos del "&amp;Combinar1[[#This Row],[fuente]]&amp;", "&amp;Combinar1[[#This Row],[temporalidad]]</f>
        <v>Pendiente (%) [Mínima-Media- Máxima], en la comuna de Chile Chico, según datos del DATA INTELLIGENCE, 2021</v>
      </c>
      <c r="AF627" t="e">
        <f>+Combinar1[[#This Row],[url]]&amp;Combinar1[[#This Row],[Complemento Link]]&amp;Combinar1[[#This Row],[id_fil_url 1]]&amp;#REF!&amp;#REF!</f>
        <v>#REF!</v>
      </c>
    </row>
    <row r="628" spans="1:32" x14ac:dyDescent="0.3">
      <c r="A628" s="20">
        <v>1</v>
      </c>
      <c r="B628" s="20" t="s">
        <v>329</v>
      </c>
      <c r="C628">
        <v>22</v>
      </c>
      <c r="D628" s="20">
        <v>22</v>
      </c>
      <c r="E628" s="20" t="s">
        <v>646</v>
      </c>
      <c r="F628" s="20"/>
      <c r="G628" s="20" t="s">
        <v>641</v>
      </c>
      <c r="H628" s="20" t="s">
        <v>640</v>
      </c>
      <c r="I628" s="20" t="s">
        <v>329</v>
      </c>
      <c r="K628" s="20" t="s">
        <v>637</v>
      </c>
      <c r="L628" s="20" t="s">
        <v>646</v>
      </c>
      <c r="M628" s="20">
        <v>2021</v>
      </c>
      <c r="N628" s="20" t="s">
        <v>649</v>
      </c>
      <c r="O628" s="20" t="s">
        <v>642</v>
      </c>
      <c r="P628" s="20" t="s">
        <v>2743</v>
      </c>
      <c r="Q628" t="s">
        <v>2743</v>
      </c>
      <c r="R628" s="20" t="s">
        <v>639</v>
      </c>
      <c r="S628" s="20" t="s">
        <v>647</v>
      </c>
      <c r="T628" s="20" t="s">
        <v>654</v>
      </c>
      <c r="U628" s="20" t="s">
        <v>337</v>
      </c>
      <c r="V628" s="20">
        <v>240</v>
      </c>
      <c r="W628" s="20" t="s">
        <v>330</v>
      </c>
      <c r="X628" s="20" t="s">
        <v>331</v>
      </c>
      <c r="Y628" s="20" t="s">
        <v>239</v>
      </c>
      <c r="Z628" s="20">
        <v>11401</v>
      </c>
      <c r="AA628" s="20" t="s">
        <v>651</v>
      </c>
      <c r="AC628" t="str">
        <f>+Combinar1[[#This Row],[Descripción Filtro URL 1]]</f>
        <v>Chile Chico</v>
      </c>
      <c r="AD628" t="str">
        <f>+Combinar1[[#This Row],[titulo]]&amp;AC628&amp;", "&amp;Combinar1[[#This Row],[temporalidad]]</f>
        <v>Pendiente (grados) [Mínima-Media- Máxima], en la comuna de Chile Chico, 2021</v>
      </c>
      <c r="AE628" t="str">
        <f>+Combinar1[[#This Row],[descripcion_larga]]&amp;AC628&amp;", según datos del "&amp;Combinar1[[#This Row],[fuente]]&amp;", "&amp;Combinar1[[#This Row],[temporalidad]]</f>
        <v>Pendiente (grados) [Mínima-Media- Máxima], en la comuna de Chile Chico, según datos del DATA INTELLIGENCE, 2021</v>
      </c>
      <c r="AF628" t="e">
        <f>+Combinar1[[#This Row],[url]]&amp;Combinar1[[#This Row],[Complemento Link]]&amp;Combinar1[[#This Row],[id_fil_url 1]]&amp;#REF!&amp;#REF!</f>
        <v>#REF!</v>
      </c>
    </row>
    <row r="629" spans="1:32" x14ac:dyDescent="0.3">
      <c r="A629" s="20">
        <v>1</v>
      </c>
      <c r="B629" s="20" t="s">
        <v>329</v>
      </c>
      <c r="C629">
        <v>20</v>
      </c>
      <c r="D629" s="20">
        <v>20</v>
      </c>
      <c r="E629" s="20" t="s">
        <v>643</v>
      </c>
      <c r="F629" s="20"/>
      <c r="G629" s="20" t="s">
        <v>641</v>
      </c>
      <c r="H629" s="20" t="s">
        <v>640</v>
      </c>
      <c r="I629" s="20" t="s">
        <v>329</v>
      </c>
      <c r="K629" s="20" t="s">
        <v>637</v>
      </c>
      <c r="L629" s="20" t="s">
        <v>643</v>
      </c>
      <c r="M629" s="20">
        <v>2021</v>
      </c>
      <c r="N629" s="20" t="s">
        <v>644</v>
      </c>
      <c r="O629" s="20" t="s">
        <v>642</v>
      </c>
      <c r="P629" s="20" t="s">
        <v>2740</v>
      </c>
      <c r="Q629" t="s">
        <v>2741</v>
      </c>
      <c r="R629" s="20" t="s">
        <v>639</v>
      </c>
      <c r="S629" s="20" t="s">
        <v>2143</v>
      </c>
      <c r="T629" s="20" t="s">
        <v>652</v>
      </c>
      <c r="U629" s="20" t="s">
        <v>337</v>
      </c>
      <c r="V629" s="20">
        <v>240</v>
      </c>
      <c r="W629" s="20" t="s">
        <v>330</v>
      </c>
      <c r="X629" s="20" t="s">
        <v>331</v>
      </c>
      <c r="Y629" s="20" t="s">
        <v>240</v>
      </c>
      <c r="Z629" s="20">
        <v>11402</v>
      </c>
      <c r="AA629" s="20" t="s">
        <v>651</v>
      </c>
      <c r="AC629" t="str">
        <f>+Combinar1[[#This Row],[Descripción Filtro URL 1]]</f>
        <v>Río Ibáñez</v>
      </c>
      <c r="AD629" t="str">
        <f>+Combinar1[[#This Row],[titulo]]&amp;AC629&amp;", "&amp;Combinar1[[#This Row],[temporalidad]]</f>
        <v>Elevación [Mínima-Media- Máxima], en la comuna de Río Ibáñez, 2021</v>
      </c>
      <c r="AE629" t="str">
        <f>+Combinar1[[#This Row],[descripcion_larga]]&amp;AC629&amp;", según datos del "&amp;Combinar1[[#This Row],[fuente]]&amp;", "&amp;Combinar1[[#This Row],[temporalidad]]</f>
        <v>Altitud/Elevación (msnm) promedio [Mínima-Media- Máxima], en la comuna de Río Ibáñez, según datos del DATA INTELLIGENCE, 2021</v>
      </c>
      <c r="AF629" t="e">
        <f>+Combinar1[[#This Row],[url]]&amp;Combinar1[[#This Row],[Complemento Link]]&amp;Combinar1[[#This Row],[id_fil_url 1]]&amp;#REF!&amp;#REF!</f>
        <v>#REF!</v>
      </c>
    </row>
    <row r="630" spans="1:32" x14ac:dyDescent="0.3">
      <c r="A630" s="20">
        <v>1</v>
      </c>
      <c r="B630" s="20" t="s">
        <v>329</v>
      </c>
      <c r="C630">
        <v>21</v>
      </c>
      <c r="D630" s="20">
        <v>21</v>
      </c>
      <c r="E630" s="20" t="s">
        <v>646</v>
      </c>
      <c r="F630" s="20"/>
      <c r="G630" s="20" t="s">
        <v>641</v>
      </c>
      <c r="H630" s="20" t="s">
        <v>640</v>
      </c>
      <c r="I630" s="20" t="s">
        <v>329</v>
      </c>
      <c r="K630" s="20" t="s">
        <v>637</v>
      </c>
      <c r="L630" s="20" t="s">
        <v>646</v>
      </c>
      <c r="M630" s="20">
        <v>2021</v>
      </c>
      <c r="N630" s="20" t="s">
        <v>638</v>
      </c>
      <c r="O630" s="20" t="s">
        <v>642</v>
      </c>
      <c r="P630" s="20" t="s">
        <v>2742</v>
      </c>
      <c r="Q630" t="s">
        <v>2742</v>
      </c>
      <c r="R630" s="20" t="s">
        <v>639</v>
      </c>
      <c r="S630" s="20" t="s">
        <v>647</v>
      </c>
      <c r="T630" s="20" t="s">
        <v>653</v>
      </c>
      <c r="U630" s="20" t="s">
        <v>337</v>
      </c>
      <c r="V630" s="20">
        <v>240</v>
      </c>
      <c r="W630" s="20" t="s">
        <v>330</v>
      </c>
      <c r="X630" s="20" t="s">
        <v>331</v>
      </c>
      <c r="Y630" s="20" t="s">
        <v>240</v>
      </c>
      <c r="Z630" s="20">
        <v>11402</v>
      </c>
      <c r="AA630" s="20" t="s">
        <v>651</v>
      </c>
      <c r="AC630" t="str">
        <f>+Combinar1[[#This Row],[Descripción Filtro URL 1]]</f>
        <v>Río Ibáñez</v>
      </c>
      <c r="AD630" t="str">
        <f>+Combinar1[[#This Row],[titulo]]&amp;AC630&amp;", "&amp;Combinar1[[#This Row],[temporalidad]]</f>
        <v>Pendiente (%) [Mínima-Media- Máxima], en la comuna de Río Ibáñez, 2021</v>
      </c>
      <c r="AE630" t="str">
        <f>+Combinar1[[#This Row],[descripcion_larga]]&amp;AC630&amp;", según datos del "&amp;Combinar1[[#This Row],[fuente]]&amp;", "&amp;Combinar1[[#This Row],[temporalidad]]</f>
        <v>Pendiente (%) [Mínima-Media- Máxima], en la comuna de Río Ibáñez, según datos del DATA INTELLIGENCE, 2021</v>
      </c>
      <c r="AF630" t="e">
        <f>+Combinar1[[#This Row],[url]]&amp;Combinar1[[#This Row],[Complemento Link]]&amp;Combinar1[[#This Row],[id_fil_url 1]]&amp;#REF!&amp;#REF!</f>
        <v>#REF!</v>
      </c>
    </row>
    <row r="631" spans="1:32" x14ac:dyDescent="0.3">
      <c r="A631" s="20">
        <v>1</v>
      </c>
      <c r="B631" s="20" t="s">
        <v>329</v>
      </c>
      <c r="C631">
        <v>22</v>
      </c>
      <c r="D631" s="20">
        <v>22</v>
      </c>
      <c r="E631" s="20" t="s">
        <v>646</v>
      </c>
      <c r="F631" s="20"/>
      <c r="G631" s="20" t="s">
        <v>641</v>
      </c>
      <c r="H631" s="20" t="s">
        <v>640</v>
      </c>
      <c r="I631" s="20" t="s">
        <v>329</v>
      </c>
      <c r="K631" s="20" t="s">
        <v>637</v>
      </c>
      <c r="L631" s="20" t="s">
        <v>646</v>
      </c>
      <c r="M631" s="20">
        <v>2021</v>
      </c>
      <c r="N631" s="20" t="s">
        <v>649</v>
      </c>
      <c r="O631" s="20" t="s">
        <v>642</v>
      </c>
      <c r="P631" s="20" t="s">
        <v>2743</v>
      </c>
      <c r="Q631" t="s">
        <v>2743</v>
      </c>
      <c r="R631" s="20" t="s">
        <v>639</v>
      </c>
      <c r="S631" s="20" t="s">
        <v>647</v>
      </c>
      <c r="T631" s="20" t="s">
        <v>654</v>
      </c>
      <c r="U631" s="20" t="s">
        <v>337</v>
      </c>
      <c r="V631" s="20">
        <v>240</v>
      </c>
      <c r="W631" s="20" t="s">
        <v>330</v>
      </c>
      <c r="X631" s="20" t="s">
        <v>331</v>
      </c>
      <c r="Y631" s="20" t="s">
        <v>240</v>
      </c>
      <c r="Z631" s="20">
        <v>11402</v>
      </c>
      <c r="AA631" s="20" t="s">
        <v>651</v>
      </c>
      <c r="AC631" t="str">
        <f>+Combinar1[[#This Row],[Descripción Filtro URL 1]]</f>
        <v>Río Ibáñez</v>
      </c>
      <c r="AD631" t="str">
        <f>+Combinar1[[#This Row],[titulo]]&amp;AC631&amp;", "&amp;Combinar1[[#This Row],[temporalidad]]</f>
        <v>Pendiente (grados) [Mínima-Media- Máxima], en la comuna de Río Ibáñez, 2021</v>
      </c>
      <c r="AE631" t="str">
        <f>+Combinar1[[#This Row],[descripcion_larga]]&amp;AC631&amp;", según datos del "&amp;Combinar1[[#This Row],[fuente]]&amp;", "&amp;Combinar1[[#This Row],[temporalidad]]</f>
        <v>Pendiente (grados) [Mínima-Media- Máxima], en la comuna de Río Ibáñez, según datos del DATA INTELLIGENCE, 2021</v>
      </c>
      <c r="AF631" t="e">
        <f>+Combinar1[[#This Row],[url]]&amp;Combinar1[[#This Row],[Complemento Link]]&amp;Combinar1[[#This Row],[id_fil_url 1]]&amp;#REF!&amp;#REF!</f>
        <v>#REF!</v>
      </c>
    </row>
    <row r="632" spans="1:32" x14ac:dyDescent="0.3">
      <c r="A632" s="20">
        <v>1</v>
      </c>
      <c r="B632" s="20" t="s">
        <v>329</v>
      </c>
      <c r="C632">
        <v>20</v>
      </c>
      <c r="D632" s="20">
        <v>20</v>
      </c>
      <c r="E632" s="20" t="s">
        <v>643</v>
      </c>
      <c r="F632" s="20"/>
      <c r="G632" s="20" t="s">
        <v>641</v>
      </c>
      <c r="H632" s="20" t="s">
        <v>640</v>
      </c>
      <c r="I632" s="20" t="s">
        <v>329</v>
      </c>
      <c r="K632" s="20" t="s">
        <v>637</v>
      </c>
      <c r="L632" s="20" t="s">
        <v>643</v>
      </c>
      <c r="M632" s="20">
        <v>2021</v>
      </c>
      <c r="N632" s="20" t="s">
        <v>644</v>
      </c>
      <c r="O632" s="20" t="s">
        <v>642</v>
      </c>
      <c r="P632" s="20" t="s">
        <v>2740</v>
      </c>
      <c r="Q632" t="s">
        <v>2741</v>
      </c>
      <c r="R632" s="20" t="s">
        <v>639</v>
      </c>
      <c r="S632" s="20" t="s">
        <v>2143</v>
      </c>
      <c r="T632" s="20" t="s">
        <v>652</v>
      </c>
      <c r="U632" s="20" t="s">
        <v>337</v>
      </c>
      <c r="V632" s="20">
        <v>240</v>
      </c>
      <c r="W632" s="20" t="s">
        <v>330</v>
      </c>
      <c r="X632" s="20" t="s">
        <v>331</v>
      </c>
      <c r="Y632" s="20" t="s">
        <v>241</v>
      </c>
      <c r="Z632" s="20">
        <v>13101</v>
      </c>
      <c r="AA632" s="20" t="s">
        <v>651</v>
      </c>
      <c r="AC632" t="str">
        <f>+Combinar1[[#This Row],[Descripción Filtro URL 1]]</f>
        <v>Santiago</v>
      </c>
      <c r="AD632" t="str">
        <f>+Combinar1[[#This Row],[titulo]]&amp;AC632&amp;", "&amp;Combinar1[[#This Row],[temporalidad]]</f>
        <v>Elevación [Mínima-Media- Máxima], en la comuna de Santiago, 2021</v>
      </c>
      <c r="AE632" t="str">
        <f>+Combinar1[[#This Row],[descripcion_larga]]&amp;AC632&amp;", según datos del "&amp;Combinar1[[#This Row],[fuente]]&amp;", "&amp;Combinar1[[#This Row],[temporalidad]]</f>
        <v>Altitud/Elevación (msnm) promedio [Mínima-Media- Máxima], en la comuna de Santiago, según datos del DATA INTELLIGENCE, 2021</v>
      </c>
      <c r="AF632" t="e">
        <f>+Combinar1[[#This Row],[url]]&amp;Combinar1[[#This Row],[Complemento Link]]&amp;Combinar1[[#This Row],[id_fil_url 1]]&amp;#REF!&amp;#REF!</f>
        <v>#REF!</v>
      </c>
    </row>
    <row r="633" spans="1:32" x14ac:dyDescent="0.3">
      <c r="A633" s="20">
        <v>1</v>
      </c>
      <c r="B633" s="20" t="s">
        <v>329</v>
      </c>
      <c r="C633">
        <v>21</v>
      </c>
      <c r="D633" s="20">
        <v>21</v>
      </c>
      <c r="E633" s="20" t="s">
        <v>646</v>
      </c>
      <c r="F633" s="20"/>
      <c r="G633" s="20" t="s">
        <v>641</v>
      </c>
      <c r="H633" s="20" t="s">
        <v>640</v>
      </c>
      <c r="I633" s="20" t="s">
        <v>329</v>
      </c>
      <c r="K633" s="20" t="s">
        <v>637</v>
      </c>
      <c r="L633" s="20" t="s">
        <v>646</v>
      </c>
      <c r="M633" s="20">
        <v>2021</v>
      </c>
      <c r="N633" s="20" t="s">
        <v>638</v>
      </c>
      <c r="O633" s="20" t="s">
        <v>642</v>
      </c>
      <c r="P633" s="20" t="s">
        <v>2742</v>
      </c>
      <c r="Q633" t="s">
        <v>2742</v>
      </c>
      <c r="R633" s="20" t="s">
        <v>639</v>
      </c>
      <c r="S633" s="20" t="s">
        <v>647</v>
      </c>
      <c r="T633" s="20" t="s">
        <v>653</v>
      </c>
      <c r="U633" s="20" t="s">
        <v>337</v>
      </c>
      <c r="V633" s="20">
        <v>240</v>
      </c>
      <c r="W633" s="20" t="s">
        <v>330</v>
      </c>
      <c r="X633" s="20" t="s">
        <v>331</v>
      </c>
      <c r="Y633" s="20" t="s">
        <v>241</v>
      </c>
      <c r="Z633" s="20">
        <v>13101</v>
      </c>
      <c r="AA633" s="20" t="s">
        <v>651</v>
      </c>
      <c r="AC633" t="str">
        <f>+Combinar1[[#This Row],[Descripción Filtro URL 1]]</f>
        <v>Santiago</v>
      </c>
      <c r="AD633" t="str">
        <f>+Combinar1[[#This Row],[titulo]]&amp;AC633&amp;", "&amp;Combinar1[[#This Row],[temporalidad]]</f>
        <v>Pendiente (%) [Mínima-Media- Máxima], en la comuna de Santiago, 2021</v>
      </c>
      <c r="AE633" t="str">
        <f>+Combinar1[[#This Row],[descripcion_larga]]&amp;AC633&amp;", según datos del "&amp;Combinar1[[#This Row],[fuente]]&amp;", "&amp;Combinar1[[#This Row],[temporalidad]]</f>
        <v>Pendiente (%) [Mínima-Media- Máxima], en la comuna de Santiago, según datos del DATA INTELLIGENCE, 2021</v>
      </c>
      <c r="AF633" t="e">
        <f>+Combinar1[[#This Row],[url]]&amp;Combinar1[[#This Row],[Complemento Link]]&amp;Combinar1[[#This Row],[id_fil_url 1]]&amp;#REF!&amp;#REF!</f>
        <v>#REF!</v>
      </c>
    </row>
    <row r="634" spans="1:32" x14ac:dyDescent="0.3">
      <c r="A634" s="20">
        <v>1</v>
      </c>
      <c r="B634" s="20" t="s">
        <v>329</v>
      </c>
      <c r="C634">
        <v>22</v>
      </c>
      <c r="D634" s="20">
        <v>22</v>
      </c>
      <c r="E634" s="20" t="s">
        <v>646</v>
      </c>
      <c r="F634" s="20"/>
      <c r="G634" s="20" t="s">
        <v>641</v>
      </c>
      <c r="H634" s="20" t="s">
        <v>640</v>
      </c>
      <c r="I634" s="20" t="s">
        <v>329</v>
      </c>
      <c r="K634" s="20" t="s">
        <v>637</v>
      </c>
      <c r="L634" s="20" t="s">
        <v>646</v>
      </c>
      <c r="M634" s="20">
        <v>2021</v>
      </c>
      <c r="N634" s="20" t="s">
        <v>649</v>
      </c>
      <c r="O634" s="20" t="s">
        <v>642</v>
      </c>
      <c r="P634" s="20" t="s">
        <v>2743</v>
      </c>
      <c r="Q634" t="s">
        <v>2743</v>
      </c>
      <c r="R634" s="20" t="s">
        <v>639</v>
      </c>
      <c r="S634" s="20" t="s">
        <v>647</v>
      </c>
      <c r="T634" s="20" t="s">
        <v>654</v>
      </c>
      <c r="U634" s="20" t="s">
        <v>337</v>
      </c>
      <c r="V634" s="20">
        <v>240</v>
      </c>
      <c r="W634" s="20" t="s">
        <v>330</v>
      </c>
      <c r="X634" s="20" t="s">
        <v>331</v>
      </c>
      <c r="Y634" s="20" t="s">
        <v>241</v>
      </c>
      <c r="Z634" s="20">
        <v>13101</v>
      </c>
      <c r="AA634" s="20" t="s">
        <v>651</v>
      </c>
      <c r="AC634" t="str">
        <f>+Combinar1[[#This Row],[Descripción Filtro URL 1]]</f>
        <v>Santiago</v>
      </c>
      <c r="AD634" t="str">
        <f>+Combinar1[[#This Row],[titulo]]&amp;AC634&amp;", "&amp;Combinar1[[#This Row],[temporalidad]]</f>
        <v>Pendiente (grados) [Mínima-Media- Máxima], en la comuna de Santiago, 2021</v>
      </c>
      <c r="AE634" t="str">
        <f>+Combinar1[[#This Row],[descripcion_larga]]&amp;AC634&amp;", según datos del "&amp;Combinar1[[#This Row],[fuente]]&amp;", "&amp;Combinar1[[#This Row],[temporalidad]]</f>
        <v>Pendiente (grados) [Mínima-Media- Máxima], en la comuna de Santiago, según datos del DATA INTELLIGENCE, 2021</v>
      </c>
      <c r="AF634" t="e">
        <f>+Combinar1[[#This Row],[url]]&amp;Combinar1[[#This Row],[Complemento Link]]&amp;Combinar1[[#This Row],[id_fil_url 1]]&amp;#REF!&amp;#REF!</f>
        <v>#REF!</v>
      </c>
    </row>
    <row r="635" spans="1:32" x14ac:dyDescent="0.3">
      <c r="A635" s="20">
        <v>1</v>
      </c>
      <c r="B635" s="20" t="s">
        <v>329</v>
      </c>
      <c r="C635">
        <v>20</v>
      </c>
      <c r="D635" s="20">
        <v>20</v>
      </c>
      <c r="E635" s="20" t="s">
        <v>643</v>
      </c>
      <c r="F635" s="20"/>
      <c r="G635" s="20" t="s">
        <v>641</v>
      </c>
      <c r="H635" s="20" t="s">
        <v>640</v>
      </c>
      <c r="I635" s="20" t="s">
        <v>329</v>
      </c>
      <c r="K635" s="20" t="s">
        <v>637</v>
      </c>
      <c r="L635" s="20" t="s">
        <v>643</v>
      </c>
      <c r="M635" s="20">
        <v>2021</v>
      </c>
      <c r="N635" s="20" t="s">
        <v>644</v>
      </c>
      <c r="O635" s="20" t="s">
        <v>642</v>
      </c>
      <c r="P635" s="20" t="s">
        <v>2740</v>
      </c>
      <c r="Q635" t="s">
        <v>2741</v>
      </c>
      <c r="R635" s="20" t="s">
        <v>639</v>
      </c>
      <c r="S635" s="20" t="s">
        <v>2143</v>
      </c>
      <c r="T635" s="20" t="s">
        <v>652</v>
      </c>
      <c r="U635" s="20" t="s">
        <v>337</v>
      </c>
      <c r="V635" s="20">
        <v>240</v>
      </c>
      <c r="W635" s="20" t="s">
        <v>330</v>
      </c>
      <c r="X635" s="20" t="s">
        <v>331</v>
      </c>
      <c r="Y635" s="20" t="s">
        <v>242</v>
      </c>
      <c r="Z635" s="20">
        <v>13102</v>
      </c>
      <c r="AA635" s="20" t="s">
        <v>651</v>
      </c>
      <c r="AC635" t="str">
        <f>+Combinar1[[#This Row],[Descripción Filtro URL 1]]</f>
        <v>Cerrillos</v>
      </c>
      <c r="AD635" t="str">
        <f>+Combinar1[[#This Row],[titulo]]&amp;AC635&amp;", "&amp;Combinar1[[#This Row],[temporalidad]]</f>
        <v>Elevación [Mínima-Media- Máxima], en la comuna de Cerrillos, 2021</v>
      </c>
      <c r="AE635" t="str">
        <f>+Combinar1[[#This Row],[descripcion_larga]]&amp;AC635&amp;", según datos del "&amp;Combinar1[[#This Row],[fuente]]&amp;", "&amp;Combinar1[[#This Row],[temporalidad]]</f>
        <v>Altitud/Elevación (msnm) promedio [Mínima-Media- Máxima], en la comuna de Cerrillos, según datos del DATA INTELLIGENCE, 2021</v>
      </c>
      <c r="AF635" t="e">
        <f>+Combinar1[[#This Row],[url]]&amp;Combinar1[[#This Row],[Complemento Link]]&amp;Combinar1[[#This Row],[id_fil_url 1]]&amp;#REF!&amp;#REF!</f>
        <v>#REF!</v>
      </c>
    </row>
    <row r="636" spans="1:32" x14ac:dyDescent="0.3">
      <c r="A636" s="20">
        <v>1</v>
      </c>
      <c r="B636" s="20" t="s">
        <v>329</v>
      </c>
      <c r="C636">
        <v>21</v>
      </c>
      <c r="D636" s="20">
        <v>21</v>
      </c>
      <c r="E636" s="20" t="s">
        <v>646</v>
      </c>
      <c r="F636" s="20"/>
      <c r="G636" s="20" t="s">
        <v>641</v>
      </c>
      <c r="H636" s="20" t="s">
        <v>640</v>
      </c>
      <c r="I636" s="20" t="s">
        <v>329</v>
      </c>
      <c r="K636" s="20" t="s">
        <v>637</v>
      </c>
      <c r="L636" s="20" t="s">
        <v>646</v>
      </c>
      <c r="M636" s="20">
        <v>2021</v>
      </c>
      <c r="N636" s="20" t="s">
        <v>638</v>
      </c>
      <c r="O636" s="20" t="s">
        <v>642</v>
      </c>
      <c r="P636" s="20" t="s">
        <v>2742</v>
      </c>
      <c r="Q636" t="s">
        <v>2742</v>
      </c>
      <c r="R636" s="20" t="s">
        <v>639</v>
      </c>
      <c r="S636" s="20" t="s">
        <v>647</v>
      </c>
      <c r="T636" s="20" t="s">
        <v>653</v>
      </c>
      <c r="U636" s="20" t="s">
        <v>337</v>
      </c>
      <c r="V636" s="20">
        <v>240</v>
      </c>
      <c r="W636" s="20" t="s">
        <v>330</v>
      </c>
      <c r="X636" s="20" t="s">
        <v>331</v>
      </c>
      <c r="Y636" s="20" t="s">
        <v>242</v>
      </c>
      <c r="Z636" s="20">
        <v>13102</v>
      </c>
      <c r="AA636" s="20" t="s">
        <v>651</v>
      </c>
      <c r="AC636" t="str">
        <f>+Combinar1[[#This Row],[Descripción Filtro URL 1]]</f>
        <v>Cerrillos</v>
      </c>
      <c r="AD636" t="str">
        <f>+Combinar1[[#This Row],[titulo]]&amp;AC636&amp;", "&amp;Combinar1[[#This Row],[temporalidad]]</f>
        <v>Pendiente (%) [Mínima-Media- Máxima], en la comuna de Cerrillos, 2021</v>
      </c>
      <c r="AE636" t="str">
        <f>+Combinar1[[#This Row],[descripcion_larga]]&amp;AC636&amp;", según datos del "&amp;Combinar1[[#This Row],[fuente]]&amp;", "&amp;Combinar1[[#This Row],[temporalidad]]</f>
        <v>Pendiente (%) [Mínima-Media- Máxima], en la comuna de Cerrillos, según datos del DATA INTELLIGENCE, 2021</v>
      </c>
      <c r="AF636" t="e">
        <f>+Combinar1[[#This Row],[url]]&amp;Combinar1[[#This Row],[Complemento Link]]&amp;Combinar1[[#This Row],[id_fil_url 1]]&amp;#REF!&amp;#REF!</f>
        <v>#REF!</v>
      </c>
    </row>
    <row r="637" spans="1:32" x14ac:dyDescent="0.3">
      <c r="A637" s="20">
        <v>1</v>
      </c>
      <c r="B637" s="20" t="s">
        <v>329</v>
      </c>
      <c r="C637">
        <v>22</v>
      </c>
      <c r="D637" s="20">
        <v>22</v>
      </c>
      <c r="E637" s="20" t="s">
        <v>646</v>
      </c>
      <c r="F637" s="20"/>
      <c r="G637" s="20" t="s">
        <v>641</v>
      </c>
      <c r="H637" s="20" t="s">
        <v>640</v>
      </c>
      <c r="I637" s="20" t="s">
        <v>329</v>
      </c>
      <c r="K637" s="20" t="s">
        <v>637</v>
      </c>
      <c r="L637" s="20" t="s">
        <v>646</v>
      </c>
      <c r="M637" s="20">
        <v>2021</v>
      </c>
      <c r="N637" s="20" t="s">
        <v>649</v>
      </c>
      <c r="O637" s="20" t="s">
        <v>642</v>
      </c>
      <c r="P637" s="20" t="s">
        <v>2743</v>
      </c>
      <c r="Q637" t="s">
        <v>2743</v>
      </c>
      <c r="R637" s="20" t="s">
        <v>639</v>
      </c>
      <c r="S637" s="20" t="s">
        <v>647</v>
      </c>
      <c r="T637" s="20" t="s">
        <v>654</v>
      </c>
      <c r="U637" s="20" t="s">
        <v>337</v>
      </c>
      <c r="V637" s="20">
        <v>240</v>
      </c>
      <c r="W637" s="20" t="s">
        <v>330</v>
      </c>
      <c r="X637" s="20" t="s">
        <v>331</v>
      </c>
      <c r="Y637" s="20" t="s">
        <v>242</v>
      </c>
      <c r="Z637" s="20">
        <v>13102</v>
      </c>
      <c r="AA637" s="20" t="s">
        <v>651</v>
      </c>
      <c r="AC637" t="str">
        <f>+Combinar1[[#This Row],[Descripción Filtro URL 1]]</f>
        <v>Cerrillos</v>
      </c>
      <c r="AD637" t="str">
        <f>+Combinar1[[#This Row],[titulo]]&amp;AC637&amp;", "&amp;Combinar1[[#This Row],[temporalidad]]</f>
        <v>Pendiente (grados) [Mínima-Media- Máxima], en la comuna de Cerrillos, 2021</v>
      </c>
      <c r="AE637" t="str">
        <f>+Combinar1[[#This Row],[descripcion_larga]]&amp;AC637&amp;", según datos del "&amp;Combinar1[[#This Row],[fuente]]&amp;", "&amp;Combinar1[[#This Row],[temporalidad]]</f>
        <v>Pendiente (grados) [Mínima-Media- Máxima], en la comuna de Cerrillos, según datos del DATA INTELLIGENCE, 2021</v>
      </c>
      <c r="AF637" t="e">
        <f>+Combinar1[[#This Row],[url]]&amp;Combinar1[[#This Row],[Complemento Link]]&amp;Combinar1[[#This Row],[id_fil_url 1]]&amp;#REF!&amp;#REF!</f>
        <v>#REF!</v>
      </c>
    </row>
    <row r="638" spans="1:32" x14ac:dyDescent="0.3">
      <c r="A638" s="20">
        <v>1</v>
      </c>
      <c r="B638" s="20" t="s">
        <v>329</v>
      </c>
      <c r="C638">
        <v>20</v>
      </c>
      <c r="D638" s="20">
        <v>20</v>
      </c>
      <c r="E638" s="20" t="s">
        <v>643</v>
      </c>
      <c r="F638" s="20"/>
      <c r="G638" s="20" t="s">
        <v>641</v>
      </c>
      <c r="H638" s="20" t="s">
        <v>640</v>
      </c>
      <c r="I638" s="20" t="s">
        <v>329</v>
      </c>
      <c r="K638" s="20" t="s">
        <v>637</v>
      </c>
      <c r="L638" s="20" t="s">
        <v>643</v>
      </c>
      <c r="M638" s="20">
        <v>2021</v>
      </c>
      <c r="N638" s="20" t="s">
        <v>644</v>
      </c>
      <c r="O638" s="20" t="s">
        <v>642</v>
      </c>
      <c r="P638" s="20" t="s">
        <v>2740</v>
      </c>
      <c r="Q638" t="s">
        <v>2741</v>
      </c>
      <c r="R638" s="20" t="s">
        <v>639</v>
      </c>
      <c r="S638" s="20" t="s">
        <v>2143</v>
      </c>
      <c r="T638" s="20" t="s">
        <v>652</v>
      </c>
      <c r="U638" s="20" t="s">
        <v>337</v>
      </c>
      <c r="V638" s="20">
        <v>240</v>
      </c>
      <c r="W638" s="20" t="s">
        <v>330</v>
      </c>
      <c r="X638" s="20" t="s">
        <v>331</v>
      </c>
      <c r="Y638" s="20" t="s">
        <v>243</v>
      </c>
      <c r="Z638" s="20">
        <v>13103</v>
      </c>
      <c r="AA638" s="20" t="s">
        <v>651</v>
      </c>
      <c r="AC638" t="str">
        <f>+Combinar1[[#This Row],[Descripción Filtro URL 1]]</f>
        <v>Cerro Navia</v>
      </c>
      <c r="AD638" t="str">
        <f>+Combinar1[[#This Row],[titulo]]&amp;AC638&amp;", "&amp;Combinar1[[#This Row],[temporalidad]]</f>
        <v>Elevación [Mínima-Media- Máxima], en la comuna de Cerro Navia, 2021</v>
      </c>
      <c r="AE638" t="str">
        <f>+Combinar1[[#This Row],[descripcion_larga]]&amp;AC638&amp;", según datos del "&amp;Combinar1[[#This Row],[fuente]]&amp;", "&amp;Combinar1[[#This Row],[temporalidad]]</f>
        <v>Altitud/Elevación (msnm) promedio [Mínima-Media- Máxima], en la comuna de Cerro Navia, según datos del DATA INTELLIGENCE, 2021</v>
      </c>
      <c r="AF638" t="e">
        <f>+Combinar1[[#This Row],[url]]&amp;Combinar1[[#This Row],[Complemento Link]]&amp;Combinar1[[#This Row],[id_fil_url 1]]&amp;#REF!&amp;#REF!</f>
        <v>#REF!</v>
      </c>
    </row>
    <row r="639" spans="1:32" x14ac:dyDescent="0.3">
      <c r="A639" s="20">
        <v>1</v>
      </c>
      <c r="B639" s="20" t="s">
        <v>329</v>
      </c>
      <c r="C639">
        <v>21</v>
      </c>
      <c r="D639" s="20">
        <v>21</v>
      </c>
      <c r="E639" s="20" t="s">
        <v>646</v>
      </c>
      <c r="F639" s="20"/>
      <c r="G639" s="20" t="s">
        <v>641</v>
      </c>
      <c r="H639" s="20" t="s">
        <v>640</v>
      </c>
      <c r="I639" s="20" t="s">
        <v>329</v>
      </c>
      <c r="K639" s="20" t="s">
        <v>637</v>
      </c>
      <c r="L639" s="20" t="s">
        <v>646</v>
      </c>
      <c r="M639" s="20">
        <v>2021</v>
      </c>
      <c r="N639" s="20" t="s">
        <v>638</v>
      </c>
      <c r="O639" s="20" t="s">
        <v>642</v>
      </c>
      <c r="P639" s="20" t="s">
        <v>2742</v>
      </c>
      <c r="Q639" t="s">
        <v>2742</v>
      </c>
      <c r="R639" s="20" t="s">
        <v>639</v>
      </c>
      <c r="S639" s="20" t="s">
        <v>647</v>
      </c>
      <c r="T639" s="20" t="s">
        <v>653</v>
      </c>
      <c r="U639" s="20" t="s">
        <v>337</v>
      </c>
      <c r="V639" s="20">
        <v>240</v>
      </c>
      <c r="W639" s="20" t="s">
        <v>330</v>
      </c>
      <c r="X639" s="20" t="s">
        <v>331</v>
      </c>
      <c r="Y639" s="20" t="s">
        <v>243</v>
      </c>
      <c r="Z639" s="20">
        <v>13103</v>
      </c>
      <c r="AA639" s="20" t="s">
        <v>651</v>
      </c>
      <c r="AC639" t="str">
        <f>+Combinar1[[#This Row],[Descripción Filtro URL 1]]</f>
        <v>Cerro Navia</v>
      </c>
      <c r="AD639" t="str">
        <f>+Combinar1[[#This Row],[titulo]]&amp;AC639&amp;", "&amp;Combinar1[[#This Row],[temporalidad]]</f>
        <v>Pendiente (%) [Mínima-Media- Máxima], en la comuna de Cerro Navia, 2021</v>
      </c>
      <c r="AE639" t="str">
        <f>+Combinar1[[#This Row],[descripcion_larga]]&amp;AC639&amp;", según datos del "&amp;Combinar1[[#This Row],[fuente]]&amp;", "&amp;Combinar1[[#This Row],[temporalidad]]</f>
        <v>Pendiente (%) [Mínima-Media- Máxima], en la comuna de Cerro Navia, según datos del DATA INTELLIGENCE, 2021</v>
      </c>
      <c r="AF639" t="e">
        <f>+Combinar1[[#This Row],[url]]&amp;Combinar1[[#This Row],[Complemento Link]]&amp;Combinar1[[#This Row],[id_fil_url 1]]&amp;#REF!&amp;#REF!</f>
        <v>#REF!</v>
      </c>
    </row>
    <row r="640" spans="1:32" x14ac:dyDescent="0.3">
      <c r="A640" s="20">
        <v>1</v>
      </c>
      <c r="B640" s="20" t="s">
        <v>329</v>
      </c>
      <c r="C640">
        <v>22</v>
      </c>
      <c r="D640" s="20">
        <v>22</v>
      </c>
      <c r="E640" s="20" t="s">
        <v>646</v>
      </c>
      <c r="F640" s="20"/>
      <c r="G640" s="20" t="s">
        <v>641</v>
      </c>
      <c r="H640" s="20" t="s">
        <v>640</v>
      </c>
      <c r="I640" s="20" t="s">
        <v>329</v>
      </c>
      <c r="K640" s="20" t="s">
        <v>637</v>
      </c>
      <c r="L640" s="20" t="s">
        <v>646</v>
      </c>
      <c r="M640" s="20">
        <v>2021</v>
      </c>
      <c r="N640" s="20" t="s">
        <v>649</v>
      </c>
      <c r="O640" s="20" t="s">
        <v>642</v>
      </c>
      <c r="P640" s="20" t="s">
        <v>2743</v>
      </c>
      <c r="Q640" t="s">
        <v>2743</v>
      </c>
      <c r="R640" s="20" t="s">
        <v>639</v>
      </c>
      <c r="S640" s="20" t="s">
        <v>647</v>
      </c>
      <c r="T640" s="20" t="s">
        <v>654</v>
      </c>
      <c r="U640" s="20" t="s">
        <v>337</v>
      </c>
      <c r="V640" s="20">
        <v>240</v>
      </c>
      <c r="W640" s="20" t="s">
        <v>330</v>
      </c>
      <c r="X640" s="20" t="s">
        <v>331</v>
      </c>
      <c r="Y640" s="20" t="s">
        <v>243</v>
      </c>
      <c r="Z640" s="20">
        <v>13103</v>
      </c>
      <c r="AA640" s="20" t="s">
        <v>651</v>
      </c>
      <c r="AC640" t="str">
        <f>+Combinar1[[#This Row],[Descripción Filtro URL 1]]</f>
        <v>Cerro Navia</v>
      </c>
      <c r="AD640" t="str">
        <f>+Combinar1[[#This Row],[titulo]]&amp;AC640&amp;", "&amp;Combinar1[[#This Row],[temporalidad]]</f>
        <v>Pendiente (grados) [Mínima-Media- Máxima], en la comuna de Cerro Navia, 2021</v>
      </c>
      <c r="AE640" t="str">
        <f>+Combinar1[[#This Row],[descripcion_larga]]&amp;AC640&amp;", según datos del "&amp;Combinar1[[#This Row],[fuente]]&amp;", "&amp;Combinar1[[#This Row],[temporalidad]]</f>
        <v>Pendiente (grados) [Mínima-Media- Máxima], en la comuna de Cerro Navia, según datos del DATA INTELLIGENCE, 2021</v>
      </c>
      <c r="AF640" t="e">
        <f>+Combinar1[[#This Row],[url]]&amp;Combinar1[[#This Row],[Complemento Link]]&amp;Combinar1[[#This Row],[id_fil_url 1]]&amp;#REF!&amp;#REF!</f>
        <v>#REF!</v>
      </c>
    </row>
    <row r="641" spans="1:32" x14ac:dyDescent="0.3">
      <c r="A641" s="20">
        <v>1</v>
      </c>
      <c r="B641" s="20" t="s">
        <v>329</v>
      </c>
      <c r="C641">
        <v>20</v>
      </c>
      <c r="D641" s="20">
        <v>20</v>
      </c>
      <c r="E641" s="20" t="s">
        <v>643</v>
      </c>
      <c r="F641" s="20"/>
      <c r="G641" s="20" t="s">
        <v>641</v>
      </c>
      <c r="H641" s="20" t="s">
        <v>640</v>
      </c>
      <c r="I641" s="20" t="s">
        <v>329</v>
      </c>
      <c r="K641" s="20" t="s">
        <v>637</v>
      </c>
      <c r="L641" s="20" t="s">
        <v>643</v>
      </c>
      <c r="M641" s="20">
        <v>2021</v>
      </c>
      <c r="N641" s="20" t="s">
        <v>644</v>
      </c>
      <c r="O641" s="20" t="s">
        <v>642</v>
      </c>
      <c r="P641" s="20" t="s">
        <v>2740</v>
      </c>
      <c r="Q641" t="s">
        <v>2741</v>
      </c>
      <c r="R641" s="20" t="s">
        <v>639</v>
      </c>
      <c r="S641" s="20" t="s">
        <v>2143</v>
      </c>
      <c r="T641" s="20" t="s">
        <v>652</v>
      </c>
      <c r="U641" s="20" t="s">
        <v>337</v>
      </c>
      <c r="V641" s="20">
        <v>240</v>
      </c>
      <c r="W641" s="20" t="s">
        <v>330</v>
      </c>
      <c r="X641" s="20" t="s">
        <v>331</v>
      </c>
      <c r="Y641" s="20" t="s">
        <v>244</v>
      </c>
      <c r="Z641" s="20">
        <v>13104</v>
      </c>
      <c r="AA641" s="20" t="s">
        <v>651</v>
      </c>
      <c r="AC641" t="str">
        <f>+Combinar1[[#This Row],[Descripción Filtro URL 1]]</f>
        <v>Conchalí</v>
      </c>
      <c r="AD641" t="str">
        <f>+Combinar1[[#This Row],[titulo]]&amp;AC641&amp;", "&amp;Combinar1[[#This Row],[temporalidad]]</f>
        <v>Elevación [Mínima-Media- Máxima], en la comuna de Conchalí, 2021</v>
      </c>
      <c r="AE641" t="str">
        <f>+Combinar1[[#This Row],[descripcion_larga]]&amp;AC641&amp;", según datos del "&amp;Combinar1[[#This Row],[fuente]]&amp;", "&amp;Combinar1[[#This Row],[temporalidad]]</f>
        <v>Altitud/Elevación (msnm) promedio [Mínima-Media- Máxima], en la comuna de Conchalí, según datos del DATA INTELLIGENCE, 2021</v>
      </c>
      <c r="AF641" t="e">
        <f>+Combinar1[[#This Row],[url]]&amp;Combinar1[[#This Row],[Complemento Link]]&amp;Combinar1[[#This Row],[id_fil_url 1]]&amp;#REF!&amp;#REF!</f>
        <v>#REF!</v>
      </c>
    </row>
    <row r="642" spans="1:32" x14ac:dyDescent="0.3">
      <c r="A642" s="20">
        <v>1</v>
      </c>
      <c r="B642" s="20" t="s">
        <v>329</v>
      </c>
      <c r="C642">
        <v>21</v>
      </c>
      <c r="D642" s="20">
        <v>21</v>
      </c>
      <c r="E642" s="20" t="s">
        <v>646</v>
      </c>
      <c r="F642" s="20"/>
      <c r="G642" s="20" t="s">
        <v>641</v>
      </c>
      <c r="H642" s="20" t="s">
        <v>640</v>
      </c>
      <c r="I642" s="20" t="s">
        <v>329</v>
      </c>
      <c r="K642" s="20" t="s">
        <v>637</v>
      </c>
      <c r="L642" s="20" t="s">
        <v>646</v>
      </c>
      <c r="M642" s="20">
        <v>2021</v>
      </c>
      <c r="N642" s="20" t="s">
        <v>638</v>
      </c>
      <c r="O642" s="20" t="s">
        <v>642</v>
      </c>
      <c r="P642" s="20" t="s">
        <v>2742</v>
      </c>
      <c r="Q642" t="s">
        <v>2742</v>
      </c>
      <c r="R642" s="20" t="s">
        <v>639</v>
      </c>
      <c r="S642" s="20" t="s">
        <v>647</v>
      </c>
      <c r="T642" s="20" t="s">
        <v>653</v>
      </c>
      <c r="U642" s="20" t="s">
        <v>337</v>
      </c>
      <c r="V642" s="20">
        <v>240</v>
      </c>
      <c r="W642" s="20" t="s">
        <v>330</v>
      </c>
      <c r="X642" s="20" t="s">
        <v>331</v>
      </c>
      <c r="Y642" s="20" t="s">
        <v>244</v>
      </c>
      <c r="Z642" s="20">
        <v>13104</v>
      </c>
      <c r="AA642" s="20" t="s">
        <v>651</v>
      </c>
      <c r="AC642" t="str">
        <f>+Combinar1[[#This Row],[Descripción Filtro URL 1]]</f>
        <v>Conchalí</v>
      </c>
      <c r="AD642" t="str">
        <f>+Combinar1[[#This Row],[titulo]]&amp;AC642&amp;", "&amp;Combinar1[[#This Row],[temporalidad]]</f>
        <v>Pendiente (%) [Mínima-Media- Máxima], en la comuna de Conchalí, 2021</v>
      </c>
      <c r="AE642" t="str">
        <f>+Combinar1[[#This Row],[descripcion_larga]]&amp;AC642&amp;", según datos del "&amp;Combinar1[[#This Row],[fuente]]&amp;", "&amp;Combinar1[[#This Row],[temporalidad]]</f>
        <v>Pendiente (%) [Mínima-Media- Máxima], en la comuna de Conchalí, según datos del DATA INTELLIGENCE, 2021</v>
      </c>
      <c r="AF642" t="e">
        <f>+Combinar1[[#This Row],[url]]&amp;Combinar1[[#This Row],[Complemento Link]]&amp;Combinar1[[#This Row],[id_fil_url 1]]&amp;#REF!&amp;#REF!</f>
        <v>#REF!</v>
      </c>
    </row>
    <row r="643" spans="1:32" x14ac:dyDescent="0.3">
      <c r="A643" s="20">
        <v>1</v>
      </c>
      <c r="B643" s="20" t="s">
        <v>329</v>
      </c>
      <c r="C643">
        <v>22</v>
      </c>
      <c r="D643" s="20">
        <v>22</v>
      </c>
      <c r="E643" s="20" t="s">
        <v>646</v>
      </c>
      <c r="F643" s="20"/>
      <c r="G643" s="20" t="s">
        <v>641</v>
      </c>
      <c r="H643" s="20" t="s">
        <v>640</v>
      </c>
      <c r="I643" s="20" t="s">
        <v>329</v>
      </c>
      <c r="K643" s="20" t="s">
        <v>637</v>
      </c>
      <c r="L643" s="20" t="s">
        <v>646</v>
      </c>
      <c r="M643" s="20">
        <v>2021</v>
      </c>
      <c r="N643" s="20" t="s">
        <v>649</v>
      </c>
      <c r="O643" s="20" t="s">
        <v>642</v>
      </c>
      <c r="P643" s="20" t="s">
        <v>2743</v>
      </c>
      <c r="Q643" t="s">
        <v>2743</v>
      </c>
      <c r="R643" s="20" t="s">
        <v>639</v>
      </c>
      <c r="S643" s="20" t="s">
        <v>647</v>
      </c>
      <c r="T643" s="20" t="s">
        <v>654</v>
      </c>
      <c r="U643" s="20" t="s">
        <v>337</v>
      </c>
      <c r="V643" s="20">
        <v>240</v>
      </c>
      <c r="W643" s="20" t="s">
        <v>330</v>
      </c>
      <c r="X643" s="20" t="s">
        <v>331</v>
      </c>
      <c r="Y643" s="20" t="s">
        <v>244</v>
      </c>
      <c r="Z643" s="20">
        <v>13104</v>
      </c>
      <c r="AA643" s="20" t="s">
        <v>651</v>
      </c>
      <c r="AC643" t="str">
        <f>+Combinar1[[#This Row],[Descripción Filtro URL 1]]</f>
        <v>Conchalí</v>
      </c>
      <c r="AD643" t="str">
        <f>+Combinar1[[#This Row],[titulo]]&amp;AC643&amp;", "&amp;Combinar1[[#This Row],[temporalidad]]</f>
        <v>Pendiente (grados) [Mínima-Media- Máxima], en la comuna de Conchalí, 2021</v>
      </c>
      <c r="AE643" t="str">
        <f>+Combinar1[[#This Row],[descripcion_larga]]&amp;AC643&amp;", según datos del "&amp;Combinar1[[#This Row],[fuente]]&amp;", "&amp;Combinar1[[#This Row],[temporalidad]]</f>
        <v>Pendiente (grados) [Mínima-Media- Máxima], en la comuna de Conchalí, según datos del DATA INTELLIGENCE, 2021</v>
      </c>
      <c r="AF643" t="e">
        <f>+Combinar1[[#This Row],[url]]&amp;Combinar1[[#This Row],[Complemento Link]]&amp;Combinar1[[#This Row],[id_fil_url 1]]&amp;#REF!&amp;#REF!</f>
        <v>#REF!</v>
      </c>
    </row>
    <row r="644" spans="1:32" x14ac:dyDescent="0.3">
      <c r="A644" s="20">
        <v>1</v>
      </c>
      <c r="B644" s="20" t="s">
        <v>329</v>
      </c>
      <c r="C644">
        <v>20</v>
      </c>
      <c r="D644" s="20">
        <v>20</v>
      </c>
      <c r="E644" s="20" t="s">
        <v>643</v>
      </c>
      <c r="F644" s="20"/>
      <c r="G644" s="20" t="s">
        <v>641</v>
      </c>
      <c r="H644" s="20" t="s">
        <v>640</v>
      </c>
      <c r="I644" s="20" t="s">
        <v>329</v>
      </c>
      <c r="K644" s="20" t="s">
        <v>637</v>
      </c>
      <c r="L644" s="20" t="s">
        <v>643</v>
      </c>
      <c r="M644" s="20">
        <v>2021</v>
      </c>
      <c r="N644" s="20" t="s">
        <v>644</v>
      </c>
      <c r="O644" s="20" t="s">
        <v>642</v>
      </c>
      <c r="P644" s="20" t="s">
        <v>2740</v>
      </c>
      <c r="Q644" t="s">
        <v>2741</v>
      </c>
      <c r="R644" s="20" t="s">
        <v>639</v>
      </c>
      <c r="S644" s="20" t="s">
        <v>2143</v>
      </c>
      <c r="T644" s="20" t="s">
        <v>652</v>
      </c>
      <c r="U644" s="20" t="s">
        <v>337</v>
      </c>
      <c r="V644" s="20">
        <v>240</v>
      </c>
      <c r="W644" s="20" t="s">
        <v>330</v>
      </c>
      <c r="X644" s="20" t="s">
        <v>331</v>
      </c>
      <c r="Y644" s="20" t="s">
        <v>245</v>
      </c>
      <c r="Z644" s="20">
        <v>13105</v>
      </c>
      <c r="AA644" s="20" t="s">
        <v>651</v>
      </c>
      <c r="AC644" t="str">
        <f>+Combinar1[[#This Row],[Descripción Filtro URL 1]]</f>
        <v>El Bosque</v>
      </c>
      <c r="AD644" t="str">
        <f>+Combinar1[[#This Row],[titulo]]&amp;AC644&amp;", "&amp;Combinar1[[#This Row],[temporalidad]]</f>
        <v>Elevación [Mínima-Media- Máxima], en la comuna de El Bosque, 2021</v>
      </c>
      <c r="AE644" t="str">
        <f>+Combinar1[[#This Row],[descripcion_larga]]&amp;AC644&amp;", según datos del "&amp;Combinar1[[#This Row],[fuente]]&amp;", "&amp;Combinar1[[#This Row],[temporalidad]]</f>
        <v>Altitud/Elevación (msnm) promedio [Mínima-Media- Máxima], en la comuna de El Bosque, según datos del DATA INTELLIGENCE, 2021</v>
      </c>
      <c r="AF644" t="e">
        <f>+Combinar1[[#This Row],[url]]&amp;Combinar1[[#This Row],[Complemento Link]]&amp;Combinar1[[#This Row],[id_fil_url 1]]&amp;#REF!&amp;#REF!</f>
        <v>#REF!</v>
      </c>
    </row>
    <row r="645" spans="1:32" x14ac:dyDescent="0.3">
      <c r="A645" s="20">
        <v>1</v>
      </c>
      <c r="B645" s="20" t="s">
        <v>329</v>
      </c>
      <c r="C645">
        <v>21</v>
      </c>
      <c r="D645" s="20">
        <v>21</v>
      </c>
      <c r="E645" s="20" t="s">
        <v>646</v>
      </c>
      <c r="F645" s="20"/>
      <c r="G645" s="20" t="s">
        <v>641</v>
      </c>
      <c r="H645" s="20" t="s">
        <v>640</v>
      </c>
      <c r="I645" s="20" t="s">
        <v>329</v>
      </c>
      <c r="K645" s="20" t="s">
        <v>637</v>
      </c>
      <c r="L645" s="20" t="s">
        <v>646</v>
      </c>
      <c r="M645" s="20">
        <v>2021</v>
      </c>
      <c r="N645" s="20" t="s">
        <v>638</v>
      </c>
      <c r="O645" s="20" t="s">
        <v>642</v>
      </c>
      <c r="P645" s="20" t="s">
        <v>2742</v>
      </c>
      <c r="Q645" t="s">
        <v>2742</v>
      </c>
      <c r="R645" s="20" t="s">
        <v>639</v>
      </c>
      <c r="S645" s="20" t="s">
        <v>647</v>
      </c>
      <c r="T645" s="20" t="s">
        <v>653</v>
      </c>
      <c r="U645" s="20" t="s">
        <v>337</v>
      </c>
      <c r="V645" s="20">
        <v>240</v>
      </c>
      <c r="W645" s="20" t="s">
        <v>330</v>
      </c>
      <c r="X645" s="20" t="s">
        <v>331</v>
      </c>
      <c r="Y645" s="20" t="s">
        <v>245</v>
      </c>
      <c r="Z645" s="20">
        <v>13105</v>
      </c>
      <c r="AA645" s="20" t="s">
        <v>651</v>
      </c>
      <c r="AC645" t="str">
        <f>+Combinar1[[#This Row],[Descripción Filtro URL 1]]</f>
        <v>El Bosque</v>
      </c>
      <c r="AD645" t="str">
        <f>+Combinar1[[#This Row],[titulo]]&amp;AC645&amp;", "&amp;Combinar1[[#This Row],[temporalidad]]</f>
        <v>Pendiente (%) [Mínima-Media- Máxima], en la comuna de El Bosque, 2021</v>
      </c>
      <c r="AE645" t="str">
        <f>+Combinar1[[#This Row],[descripcion_larga]]&amp;AC645&amp;", según datos del "&amp;Combinar1[[#This Row],[fuente]]&amp;", "&amp;Combinar1[[#This Row],[temporalidad]]</f>
        <v>Pendiente (%) [Mínima-Media- Máxima], en la comuna de El Bosque, según datos del DATA INTELLIGENCE, 2021</v>
      </c>
      <c r="AF645" t="e">
        <f>+Combinar1[[#This Row],[url]]&amp;Combinar1[[#This Row],[Complemento Link]]&amp;Combinar1[[#This Row],[id_fil_url 1]]&amp;#REF!&amp;#REF!</f>
        <v>#REF!</v>
      </c>
    </row>
    <row r="646" spans="1:32" x14ac:dyDescent="0.3">
      <c r="A646" s="20">
        <v>1</v>
      </c>
      <c r="B646" s="20" t="s">
        <v>329</v>
      </c>
      <c r="C646">
        <v>22</v>
      </c>
      <c r="D646" s="20">
        <v>22</v>
      </c>
      <c r="E646" s="20" t="s">
        <v>646</v>
      </c>
      <c r="F646" s="20"/>
      <c r="G646" s="20" t="s">
        <v>641</v>
      </c>
      <c r="H646" s="20" t="s">
        <v>640</v>
      </c>
      <c r="I646" s="20" t="s">
        <v>329</v>
      </c>
      <c r="K646" s="20" t="s">
        <v>637</v>
      </c>
      <c r="L646" s="20" t="s">
        <v>646</v>
      </c>
      <c r="M646" s="20">
        <v>2021</v>
      </c>
      <c r="N646" s="20" t="s">
        <v>649</v>
      </c>
      <c r="O646" s="20" t="s">
        <v>642</v>
      </c>
      <c r="P646" s="20" t="s">
        <v>2743</v>
      </c>
      <c r="Q646" t="s">
        <v>2743</v>
      </c>
      <c r="R646" s="20" t="s">
        <v>639</v>
      </c>
      <c r="S646" s="20" t="s">
        <v>647</v>
      </c>
      <c r="T646" s="20" t="s">
        <v>654</v>
      </c>
      <c r="U646" s="20" t="s">
        <v>337</v>
      </c>
      <c r="V646" s="20">
        <v>240</v>
      </c>
      <c r="W646" s="20" t="s">
        <v>330</v>
      </c>
      <c r="X646" s="20" t="s">
        <v>331</v>
      </c>
      <c r="Y646" s="20" t="s">
        <v>245</v>
      </c>
      <c r="Z646" s="20">
        <v>13105</v>
      </c>
      <c r="AA646" s="20" t="s">
        <v>651</v>
      </c>
      <c r="AC646" t="str">
        <f>+Combinar1[[#This Row],[Descripción Filtro URL 1]]</f>
        <v>El Bosque</v>
      </c>
      <c r="AD646" t="str">
        <f>+Combinar1[[#This Row],[titulo]]&amp;AC646&amp;", "&amp;Combinar1[[#This Row],[temporalidad]]</f>
        <v>Pendiente (grados) [Mínima-Media- Máxima], en la comuna de El Bosque, 2021</v>
      </c>
      <c r="AE646" t="str">
        <f>+Combinar1[[#This Row],[descripcion_larga]]&amp;AC646&amp;", según datos del "&amp;Combinar1[[#This Row],[fuente]]&amp;", "&amp;Combinar1[[#This Row],[temporalidad]]</f>
        <v>Pendiente (grados) [Mínima-Media- Máxima], en la comuna de El Bosque, según datos del DATA INTELLIGENCE, 2021</v>
      </c>
      <c r="AF646" t="e">
        <f>+Combinar1[[#This Row],[url]]&amp;Combinar1[[#This Row],[Complemento Link]]&amp;Combinar1[[#This Row],[id_fil_url 1]]&amp;#REF!&amp;#REF!</f>
        <v>#REF!</v>
      </c>
    </row>
    <row r="647" spans="1:32" x14ac:dyDescent="0.3">
      <c r="A647" s="20">
        <v>1</v>
      </c>
      <c r="B647" s="20" t="s">
        <v>329</v>
      </c>
      <c r="C647">
        <v>20</v>
      </c>
      <c r="D647" s="20">
        <v>20</v>
      </c>
      <c r="E647" s="20" t="s">
        <v>643</v>
      </c>
      <c r="F647" s="20"/>
      <c r="G647" s="20" t="s">
        <v>641</v>
      </c>
      <c r="H647" s="20" t="s">
        <v>640</v>
      </c>
      <c r="I647" s="20" t="s">
        <v>329</v>
      </c>
      <c r="K647" s="20" t="s">
        <v>637</v>
      </c>
      <c r="L647" s="20" t="s">
        <v>643</v>
      </c>
      <c r="M647" s="20">
        <v>2021</v>
      </c>
      <c r="N647" s="20" t="s">
        <v>644</v>
      </c>
      <c r="O647" s="20" t="s">
        <v>642</v>
      </c>
      <c r="P647" s="20" t="s">
        <v>2740</v>
      </c>
      <c r="Q647" t="s">
        <v>2741</v>
      </c>
      <c r="R647" s="20" t="s">
        <v>639</v>
      </c>
      <c r="S647" s="20" t="s">
        <v>2143</v>
      </c>
      <c r="T647" s="20" t="s">
        <v>652</v>
      </c>
      <c r="U647" s="20" t="s">
        <v>337</v>
      </c>
      <c r="V647" s="20">
        <v>240</v>
      </c>
      <c r="W647" s="20" t="s">
        <v>330</v>
      </c>
      <c r="X647" s="20" t="s">
        <v>331</v>
      </c>
      <c r="Y647" s="20" t="s">
        <v>246</v>
      </c>
      <c r="Z647" s="20">
        <v>13106</v>
      </c>
      <c r="AA647" s="20" t="s">
        <v>651</v>
      </c>
      <c r="AC647" t="str">
        <f>+Combinar1[[#This Row],[Descripción Filtro URL 1]]</f>
        <v>Estación Central</v>
      </c>
      <c r="AD647" t="str">
        <f>+Combinar1[[#This Row],[titulo]]&amp;AC647&amp;", "&amp;Combinar1[[#This Row],[temporalidad]]</f>
        <v>Elevación [Mínima-Media- Máxima], en la comuna de Estación Central, 2021</v>
      </c>
      <c r="AE647" t="str">
        <f>+Combinar1[[#This Row],[descripcion_larga]]&amp;AC647&amp;", según datos del "&amp;Combinar1[[#This Row],[fuente]]&amp;", "&amp;Combinar1[[#This Row],[temporalidad]]</f>
        <v>Altitud/Elevación (msnm) promedio [Mínima-Media- Máxima], en la comuna de Estación Central, según datos del DATA INTELLIGENCE, 2021</v>
      </c>
      <c r="AF647" t="e">
        <f>+Combinar1[[#This Row],[url]]&amp;Combinar1[[#This Row],[Complemento Link]]&amp;Combinar1[[#This Row],[id_fil_url 1]]&amp;#REF!&amp;#REF!</f>
        <v>#REF!</v>
      </c>
    </row>
    <row r="648" spans="1:32" x14ac:dyDescent="0.3">
      <c r="A648" s="20">
        <v>1</v>
      </c>
      <c r="B648" s="20" t="s">
        <v>329</v>
      </c>
      <c r="C648">
        <v>21</v>
      </c>
      <c r="D648" s="20">
        <v>21</v>
      </c>
      <c r="E648" s="20" t="s">
        <v>646</v>
      </c>
      <c r="F648" s="20"/>
      <c r="G648" s="20" t="s">
        <v>641</v>
      </c>
      <c r="H648" s="20" t="s">
        <v>640</v>
      </c>
      <c r="I648" s="20" t="s">
        <v>329</v>
      </c>
      <c r="K648" s="20" t="s">
        <v>637</v>
      </c>
      <c r="L648" s="20" t="s">
        <v>646</v>
      </c>
      <c r="M648" s="20">
        <v>2021</v>
      </c>
      <c r="N648" s="20" t="s">
        <v>638</v>
      </c>
      <c r="O648" s="20" t="s">
        <v>642</v>
      </c>
      <c r="P648" s="20" t="s">
        <v>2742</v>
      </c>
      <c r="Q648" t="s">
        <v>2742</v>
      </c>
      <c r="R648" s="20" t="s">
        <v>639</v>
      </c>
      <c r="S648" s="20" t="s">
        <v>647</v>
      </c>
      <c r="T648" s="20" t="s">
        <v>653</v>
      </c>
      <c r="U648" s="20" t="s">
        <v>337</v>
      </c>
      <c r="V648" s="20">
        <v>240</v>
      </c>
      <c r="W648" s="20" t="s">
        <v>330</v>
      </c>
      <c r="X648" s="20" t="s">
        <v>331</v>
      </c>
      <c r="Y648" s="20" t="s">
        <v>246</v>
      </c>
      <c r="Z648" s="20">
        <v>13106</v>
      </c>
      <c r="AA648" s="20" t="s">
        <v>651</v>
      </c>
      <c r="AC648" t="str">
        <f>+Combinar1[[#This Row],[Descripción Filtro URL 1]]</f>
        <v>Estación Central</v>
      </c>
      <c r="AD648" t="str">
        <f>+Combinar1[[#This Row],[titulo]]&amp;AC648&amp;", "&amp;Combinar1[[#This Row],[temporalidad]]</f>
        <v>Pendiente (%) [Mínima-Media- Máxima], en la comuna de Estación Central, 2021</v>
      </c>
      <c r="AE648" t="str">
        <f>+Combinar1[[#This Row],[descripcion_larga]]&amp;AC648&amp;", según datos del "&amp;Combinar1[[#This Row],[fuente]]&amp;", "&amp;Combinar1[[#This Row],[temporalidad]]</f>
        <v>Pendiente (%) [Mínima-Media- Máxima], en la comuna de Estación Central, según datos del DATA INTELLIGENCE, 2021</v>
      </c>
      <c r="AF648" t="e">
        <f>+Combinar1[[#This Row],[url]]&amp;Combinar1[[#This Row],[Complemento Link]]&amp;Combinar1[[#This Row],[id_fil_url 1]]&amp;#REF!&amp;#REF!</f>
        <v>#REF!</v>
      </c>
    </row>
    <row r="649" spans="1:32" x14ac:dyDescent="0.3">
      <c r="A649" s="20">
        <v>1</v>
      </c>
      <c r="B649" s="20" t="s">
        <v>329</v>
      </c>
      <c r="C649">
        <v>22</v>
      </c>
      <c r="D649" s="20">
        <v>22</v>
      </c>
      <c r="E649" s="20" t="s">
        <v>646</v>
      </c>
      <c r="F649" s="20"/>
      <c r="G649" s="20" t="s">
        <v>641</v>
      </c>
      <c r="H649" s="20" t="s">
        <v>640</v>
      </c>
      <c r="I649" s="20" t="s">
        <v>329</v>
      </c>
      <c r="K649" s="20" t="s">
        <v>637</v>
      </c>
      <c r="L649" s="20" t="s">
        <v>646</v>
      </c>
      <c r="M649" s="20">
        <v>2021</v>
      </c>
      <c r="N649" s="20" t="s">
        <v>649</v>
      </c>
      <c r="O649" s="20" t="s">
        <v>642</v>
      </c>
      <c r="P649" s="20" t="s">
        <v>2743</v>
      </c>
      <c r="Q649" t="s">
        <v>2743</v>
      </c>
      <c r="R649" s="20" t="s">
        <v>639</v>
      </c>
      <c r="S649" s="20" t="s">
        <v>647</v>
      </c>
      <c r="T649" s="20" t="s">
        <v>654</v>
      </c>
      <c r="U649" s="20" t="s">
        <v>337</v>
      </c>
      <c r="V649" s="20">
        <v>240</v>
      </c>
      <c r="W649" s="20" t="s">
        <v>330</v>
      </c>
      <c r="X649" s="20" t="s">
        <v>331</v>
      </c>
      <c r="Y649" s="20" t="s">
        <v>246</v>
      </c>
      <c r="Z649" s="20">
        <v>13106</v>
      </c>
      <c r="AA649" s="20" t="s">
        <v>651</v>
      </c>
      <c r="AC649" t="str">
        <f>+Combinar1[[#This Row],[Descripción Filtro URL 1]]</f>
        <v>Estación Central</v>
      </c>
      <c r="AD649" t="str">
        <f>+Combinar1[[#This Row],[titulo]]&amp;AC649&amp;", "&amp;Combinar1[[#This Row],[temporalidad]]</f>
        <v>Pendiente (grados) [Mínima-Media- Máxima], en la comuna de Estación Central, 2021</v>
      </c>
      <c r="AE649" t="str">
        <f>+Combinar1[[#This Row],[descripcion_larga]]&amp;AC649&amp;", según datos del "&amp;Combinar1[[#This Row],[fuente]]&amp;", "&amp;Combinar1[[#This Row],[temporalidad]]</f>
        <v>Pendiente (grados) [Mínima-Media- Máxima], en la comuna de Estación Central, según datos del DATA INTELLIGENCE, 2021</v>
      </c>
      <c r="AF649" t="e">
        <f>+Combinar1[[#This Row],[url]]&amp;Combinar1[[#This Row],[Complemento Link]]&amp;Combinar1[[#This Row],[id_fil_url 1]]&amp;#REF!&amp;#REF!</f>
        <v>#REF!</v>
      </c>
    </row>
    <row r="650" spans="1:32" x14ac:dyDescent="0.3">
      <c r="A650" s="20">
        <v>1</v>
      </c>
      <c r="B650" s="20" t="s">
        <v>329</v>
      </c>
      <c r="C650">
        <v>20</v>
      </c>
      <c r="D650" s="20">
        <v>20</v>
      </c>
      <c r="E650" s="20" t="s">
        <v>643</v>
      </c>
      <c r="F650" s="20"/>
      <c r="G650" s="20" t="s">
        <v>641</v>
      </c>
      <c r="H650" s="20" t="s">
        <v>640</v>
      </c>
      <c r="I650" s="20" t="s">
        <v>329</v>
      </c>
      <c r="K650" s="20" t="s">
        <v>637</v>
      </c>
      <c r="L650" s="20" t="s">
        <v>643</v>
      </c>
      <c r="M650" s="20">
        <v>2021</v>
      </c>
      <c r="N650" s="20" t="s">
        <v>644</v>
      </c>
      <c r="O650" s="20" t="s">
        <v>642</v>
      </c>
      <c r="P650" s="20" t="s">
        <v>2740</v>
      </c>
      <c r="Q650" t="s">
        <v>2741</v>
      </c>
      <c r="R650" s="20" t="s">
        <v>639</v>
      </c>
      <c r="S650" s="20" t="s">
        <v>2143</v>
      </c>
      <c r="T650" s="20" t="s">
        <v>652</v>
      </c>
      <c r="U650" s="20" t="s">
        <v>337</v>
      </c>
      <c r="V650" s="20">
        <v>240</v>
      </c>
      <c r="W650" s="20" t="s">
        <v>330</v>
      </c>
      <c r="X650" s="20" t="s">
        <v>331</v>
      </c>
      <c r="Y650" s="20" t="s">
        <v>247</v>
      </c>
      <c r="Z650" s="20">
        <v>13107</v>
      </c>
      <c r="AA650" s="20" t="s">
        <v>651</v>
      </c>
      <c r="AC650" t="str">
        <f>+Combinar1[[#This Row],[Descripción Filtro URL 1]]</f>
        <v>Huechuraba</v>
      </c>
      <c r="AD650" t="str">
        <f>+Combinar1[[#This Row],[titulo]]&amp;AC650&amp;", "&amp;Combinar1[[#This Row],[temporalidad]]</f>
        <v>Elevación [Mínima-Media- Máxima], en la comuna de Huechuraba, 2021</v>
      </c>
      <c r="AE650" t="str">
        <f>+Combinar1[[#This Row],[descripcion_larga]]&amp;AC650&amp;", según datos del "&amp;Combinar1[[#This Row],[fuente]]&amp;", "&amp;Combinar1[[#This Row],[temporalidad]]</f>
        <v>Altitud/Elevación (msnm) promedio [Mínima-Media- Máxima], en la comuna de Huechuraba, según datos del DATA INTELLIGENCE, 2021</v>
      </c>
      <c r="AF650" t="e">
        <f>+Combinar1[[#This Row],[url]]&amp;Combinar1[[#This Row],[Complemento Link]]&amp;Combinar1[[#This Row],[id_fil_url 1]]&amp;#REF!&amp;#REF!</f>
        <v>#REF!</v>
      </c>
    </row>
    <row r="651" spans="1:32" x14ac:dyDescent="0.3">
      <c r="A651" s="20">
        <v>1</v>
      </c>
      <c r="B651" s="20" t="s">
        <v>329</v>
      </c>
      <c r="C651">
        <v>21</v>
      </c>
      <c r="D651" s="20">
        <v>21</v>
      </c>
      <c r="E651" s="20" t="s">
        <v>646</v>
      </c>
      <c r="F651" s="20"/>
      <c r="G651" s="20" t="s">
        <v>641</v>
      </c>
      <c r="H651" s="20" t="s">
        <v>640</v>
      </c>
      <c r="I651" s="20" t="s">
        <v>329</v>
      </c>
      <c r="K651" s="20" t="s">
        <v>637</v>
      </c>
      <c r="L651" s="20" t="s">
        <v>646</v>
      </c>
      <c r="M651" s="20">
        <v>2021</v>
      </c>
      <c r="N651" s="20" t="s">
        <v>638</v>
      </c>
      <c r="O651" s="20" t="s">
        <v>642</v>
      </c>
      <c r="P651" s="20" t="s">
        <v>2742</v>
      </c>
      <c r="Q651" t="s">
        <v>2742</v>
      </c>
      <c r="R651" s="20" t="s">
        <v>639</v>
      </c>
      <c r="S651" s="20" t="s">
        <v>647</v>
      </c>
      <c r="T651" s="20" t="s">
        <v>653</v>
      </c>
      <c r="U651" s="20" t="s">
        <v>337</v>
      </c>
      <c r="V651" s="20">
        <v>240</v>
      </c>
      <c r="W651" s="20" t="s">
        <v>330</v>
      </c>
      <c r="X651" s="20" t="s">
        <v>331</v>
      </c>
      <c r="Y651" s="20" t="s">
        <v>247</v>
      </c>
      <c r="Z651" s="20">
        <v>13107</v>
      </c>
      <c r="AA651" s="20" t="s">
        <v>651</v>
      </c>
      <c r="AC651" t="str">
        <f>+Combinar1[[#This Row],[Descripción Filtro URL 1]]</f>
        <v>Huechuraba</v>
      </c>
      <c r="AD651" t="str">
        <f>+Combinar1[[#This Row],[titulo]]&amp;AC651&amp;", "&amp;Combinar1[[#This Row],[temporalidad]]</f>
        <v>Pendiente (%) [Mínima-Media- Máxima], en la comuna de Huechuraba, 2021</v>
      </c>
      <c r="AE651" t="str">
        <f>+Combinar1[[#This Row],[descripcion_larga]]&amp;AC651&amp;", según datos del "&amp;Combinar1[[#This Row],[fuente]]&amp;", "&amp;Combinar1[[#This Row],[temporalidad]]</f>
        <v>Pendiente (%) [Mínima-Media- Máxima], en la comuna de Huechuraba, según datos del DATA INTELLIGENCE, 2021</v>
      </c>
      <c r="AF651" t="e">
        <f>+Combinar1[[#This Row],[url]]&amp;Combinar1[[#This Row],[Complemento Link]]&amp;Combinar1[[#This Row],[id_fil_url 1]]&amp;#REF!&amp;#REF!</f>
        <v>#REF!</v>
      </c>
    </row>
    <row r="652" spans="1:32" x14ac:dyDescent="0.3">
      <c r="A652" s="20">
        <v>1</v>
      </c>
      <c r="B652" s="20" t="s">
        <v>329</v>
      </c>
      <c r="C652">
        <v>22</v>
      </c>
      <c r="D652" s="20">
        <v>22</v>
      </c>
      <c r="E652" s="20" t="s">
        <v>646</v>
      </c>
      <c r="F652" s="20"/>
      <c r="G652" s="20" t="s">
        <v>641</v>
      </c>
      <c r="H652" s="20" t="s">
        <v>640</v>
      </c>
      <c r="I652" s="20" t="s">
        <v>329</v>
      </c>
      <c r="K652" s="20" t="s">
        <v>637</v>
      </c>
      <c r="L652" s="20" t="s">
        <v>646</v>
      </c>
      <c r="M652" s="20">
        <v>2021</v>
      </c>
      <c r="N652" s="20" t="s">
        <v>649</v>
      </c>
      <c r="O652" s="20" t="s">
        <v>642</v>
      </c>
      <c r="P652" s="20" t="s">
        <v>2743</v>
      </c>
      <c r="Q652" t="s">
        <v>2743</v>
      </c>
      <c r="R652" s="20" t="s">
        <v>639</v>
      </c>
      <c r="S652" s="20" t="s">
        <v>647</v>
      </c>
      <c r="T652" s="20" t="s">
        <v>654</v>
      </c>
      <c r="U652" s="20" t="s">
        <v>337</v>
      </c>
      <c r="V652" s="20">
        <v>240</v>
      </c>
      <c r="W652" s="20" t="s">
        <v>330</v>
      </c>
      <c r="X652" s="20" t="s">
        <v>331</v>
      </c>
      <c r="Y652" s="20" t="s">
        <v>247</v>
      </c>
      <c r="Z652" s="20">
        <v>13107</v>
      </c>
      <c r="AA652" s="20" t="s">
        <v>651</v>
      </c>
      <c r="AC652" t="str">
        <f>+Combinar1[[#This Row],[Descripción Filtro URL 1]]</f>
        <v>Huechuraba</v>
      </c>
      <c r="AD652" t="str">
        <f>+Combinar1[[#This Row],[titulo]]&amp;AC652&amp;", "&amp;Combinar1[[#This Row],[temporalidad]]</f>
        <v>Pendiente (grados) [Mínima-Media- Máxima], en la comuna de Huechuraba, 2021</v>
      </c>
      <c r="AE652" t="str">
        <f>+Combinar1[[#This Row],[descripcion_larga]]&amp;AC652&amp;", según datos del "&amp;Combinar1[[#This Row],[fuente]]&amp;", "&amp;Combinar1[[#This Row],[temporalidad]]</f>
        <v>Pendiente (grados) [Mínima-Media- Máxima], en la comuna de Huechuraba, según datos del DATA INTELLIGENCE, 2021</v>
      </c>
      <c r="AF652" t="e">
        <f>+Combinar1[[#This Row],[url]]&amp;Combinar1[[#This Row],[Complemento Link]]&amp;Combinar1[[#This Row],[id_fil_url 1]]&amp;#REF!&amp;#REF!</f>
        <v>#REF!</v>
      </c>
    </row>
    <row r="653" spans="1:32" x14ac:dyDescent="0.3">
      <c r="A653" s="20">
        <v>1</v>
      </c>
      <c r="B653" s="20" t="s">
        <v>329</v>
      </c>
      <c r="C653">
        <v>20</v>
      </c>
      <c r="D653" s="20">
        <v>20</v>
      </c>
      <c r="E653" s="20" t="s">
        <v>643</v>
      </c>
      <c r="F653" s="20"/>
      <c r="G653" s="20" t="s">
        <v>641</v>
      </c>
      <c r="H653" s="20" t="s">
        <v>640</v>
      </c>
      <c r="I653" s="20" t="s">
        <v>329</v>
      </c>
      <c r="K653" s="20" t="s">
        <v>637</v>
      </c>
      <c r="L653" s="20" t="s">
        <v>643</v>
      </c>
      <c r="M653" s="20">
        <v>2021</v>
      </c>
      <c r="N653" s="20" t="s">
        <v>644</v>
      </c>
      <c r="O653" s="20" t="s">
        <v>642</v>
      </c>
      <c r="P653" s="20" t="s">
        <v>2740</v>
      </c>
      <c r="Q653" t="s">
        <v>2741</v>
      </c>
      <c r="R653" s="20" t="s">
        <v>639</v>
      </c>
      <c r="S653" s="20" t="s">
        <v>2143</v>
      </c>
      <c r="T653" s="20" t="s">
        <v>652</v>
      </c>
      <c r="U653" s="20" t="s">
        <v>337</v>
      </c>
      <c r="V653" s="20">
        <v>240</v>
      </c>
      <c r="W653" s="20" t="s">
        <v>330</v>
      </c>
      <c r="X653" s="20" t="s">
        <v>331</v>
      </c>
      <c r="Y653" s="20" t="s">
        <v>248</v>
      </c>
      <c r="Z653" s="20">
        <v>13108</v>
      </c>
      <c r="AA653" s="20" t="s">
        <v>651</v>
      </c>
      <c r="AC653" t="str">
        <f>+Combinar1[[#This Row],[Descripción Filtro URL 1]]</f>
        <v>Independencia</v>
      </c>
      <c r="AD653" t="str">
        <f>+Combinar1[[#This Row],[titulo]]&amp;AC653&amp;", "&amp;Combinar1[[#This Row],[temporalidad]]</f>
        <v>Elevación [Mínima-Media- Máxima], en la comuna de Independencia, 2021</v>
      </c>
      <c r="AE653" t="str">
        <f>+Combinar1[[#This Row],[descripcion_larga]]&amp;AC653&amp;", según datos del "&amp;Combinar1[[#This Row],[fuente]]&amp;", "&amp;Combinar1[[#This Row],[temporalidad]]</f>
        <v>Altitud/Elevación (msnm) promedio [Mínima-Media- Máxima], en la comuna de Independencia, según datos del DATA INTELLIGENCE, 2021</v>
      </c>
      <c r="AF653" t="e">
        <f>+Combinar1[[#This Row],[url]]&amp;Combinar1[[#This Row],[Complemento Link]]&amp;Combinar1[[#This Row],[id_fil_url 1]]&amp;#REF!&amp;#REF!</f>
        <v>#REF!</v>
      </c>
    </row>
    <row r="654" spans="1:32" x14ac:dyDescent="0.3">
      <c r="A654" s="20">
        <v>1</v>
      </c>
      <c r="B654" s="20" t="s">
        <v>329</v>
      </c>
      <c r="C654">
        <v>21</v>
      </c>
      <c r="D654" s="20">
        <v>21</v>
      </c>
      <c r="E654" s="20" t="s">
        <v>646</v>
      </c>
      <c r="F654" s="20"/>
      <c r="G654" s="20" t="s">
        <v>641</v>
      </c>
      <c r="H654" s="20" t="s">
        <v>640</v>
      </c>
      <c r="I654" s="20" t="s">
        <v>329</v>
      </c>
      <c r="K654" s="20" t="s">
        <v>637</v>
      </c>
      <c r="L654" s="20" t="s">
        <v>646</v>
      </c>
      <c r="M654" s="20">
        <v>2021</v>
      </c>
      <c r="N654" s="20" t="s">
        <v>638</v>
      </c>
      <c r="O654" s="20" t="s">
        <v>642</v>
      </c>
      <c r="P654" s="20" t="s">
        <v>2742</v>
      </c>
      <c r="Q654" t="s">
        <v>2742</v>
      </c>
      <c r="R654" s="20" t="s">
        <v>639</v>
      </c>
      <c r="S654" s="20" t="s">
        <v>647</v>
      </c>
      <c r="T654" s="20" t="s">
        <v>653</v>
      </c>
      <c r="U654" s="20" t="s">
        <v>337</v>
      </c>
      <c r="V654" s="20">
        <v>240</v>
      </c>
      <c r="W654" s="20" t="s">
        <v>330</v>
      </c>
      <c r="X654" s="20" t="s">
        <v>331</v>
      </c>
      <c r="Y654" s="20" t="s">
        <v>248</v>
      </c>
      <c r="Z654" s="20">
        <v>13108</v>
      </c>
      <c r="AA654" s="20" t="s">
        <v>651</v>
      </c>
      <c r="AC654" t="str">
        <f>+Combinar1[[#This Row],[Descripción Filtro URL 1]]</f>
        <v>Independencia</v>
      </c>
      <c r="AD654" t="str">
        <f>+Combinar1[[#This Row],[titulo]]&amp;AC654&amp;", "&amp;Combinar1[[#This Row],[temporalidad]]</f>
        <v>Pendiente (%) [Mínima-Media- Máxima], en la comuna de Independencia, 2021</v>
      </c>
      <c r="AE654" t="str">
        <f>+Combinar1[[#This Row],[descripcion_larga]]&amp;AC654&amp;", según datos del "&amp;Combinar1[[#This Row],[fuente]]&amp;", "&amp;Combinar1[[#This Row],[temporalidad]]</f>
        <v>Pendiente (%) [Mínima-Media- Máxima], en la comuna de Independencia, según datos del DATA INTELLIGENCE, 2021</v>
      </c>
      <c r="AF654" t="e">
        <f>+Combinar1[[#This Row],[url]]&amp;Combinar1[[#This Row],[Complemento Link]]&amp;Combinar1[[#This Row],[id_fil_url 1]]&amp;#REF!&amp;#REF!</f>
        <v>#REF!</v>
      </c>
    </row>
    <row r="655" spans="1:32" x14ac:dyDescent="0.3">
      <c r="A655" s="20">
        <v>1</v>
      </c>
      <c r="B655" s="20" t="s">
        <v>329</v>
      </c>
      <c r="C655">
        <v>22</v>
      </c>
      <c r="D655" s="20">
        <v>22</v>
      </c>
      <c r="E655" s="20" t="s">
        <v>646</v>
      </c>
      <c r="F655" s="20"/>
      <c r="G655" s="20" t="s">
        <v>641</v>
      </c>
      <c r="H655" s="20" t="s">
        <v>640</v>
      </c>
      <c r="I655" s="20" t="s">
        <v>329</v>
      </c>
      <c r="K655" s="20" t="s">
        <v>637</v>
      </c>
      <c r="L655" s="20" t="s">
        <v>646</v>
      </c>
      <c r="M655" s="20">
        <v>2021</v>
      </c>
      <c r="N655" s="20" t="s">
        <v>649</v>
      </c>
      <c r="O655" s="20" t="s">
        <v>642</v>
      </c>
      <c r="P655" s="20" t="s">
        <v>2743</v>
      </c>
      <c r="Q655" t="s">
        <v>2743</v>
      </c>
      <c r="R655" s="20" t="s">
        <v>639</v>
      </c>
      <c r="S655" s="20" t="s">
        <v>647</v>
      </c>
      <c r="T655" s="20" t="s">
        <v>654</v>
      </c>
      <c r="U655" s="20" t="s">
        <v>337</v>
      </c>
      <c r="V655" s="20">
        <v>240</v>
      </c>
      <c r="W655" s="20" t="s">
        <v>330</v>
      </c>
      <c r="X655" s="20" t="s">
        <v>331</v>
      </c>
      <c r="Y655" s="20" t="s">
        <v>248</v>
      </c>
      <c r="Z655" s="20">
        <v>13108</v>
      </c>
      <c r="AA655" s="20" t="s">
        <v>651</v>
      </c>
      <c r="AC655" t="str">
        <f>+Combinar1[[#This Row],[Descripción Filtro URL 1]]</f>
        <v>Independencia</v>
      </c>
      <c r="AD655" t="str">
        <f>+Combinar1[[#This Row],[titulo]]&amp;AC655&amp;", "&amp;Combinar1[[#This Row],[temporalidad]]</f>
        <v>Pendiente (grados) [Mínima-Media- Máxima], en la comuna de Independencia, 2021</v>
      </c>
      <c r="AE655" t="str">
        <f>+Combinar1[[#This Row],[descripcion_larga]]&amp;AC655&amp;", según datos del "&amp;Combinar1[[#This Row],[fuente]]&amp;", "&amp;Combinar1[[#This Row],[temporalidad]]</f>
        <v>Pendiente (grados) [Mínima-Media- Máxima], en la comuna de Independencia, según datos del DATA INTELLIGENCE, 2021</v>
      </c>
      <c r="AF655" t="e">
        <f>+Combinar1[[#This Row],[url]]&amp;Combinar1[[#This Row],[Complemento Link]]&amp;Combinar1[[#This Row],[id_fil_url 1]]&amp;#REF!&amp;#REF!</f>
        <v>#REF!</v>
      </c>
    </row>
    <row r="656" spans="1:32" x14ac:dyDescent="0.3">
      <c r="A656" s="20">
        <v>1</v>
      </c>
      <c r="B656" s="20" t="s">
        <v>329</v>
      </c>
      <c r="C656">
        <v>20</v>
      </c>
      <c r="D656" s="20">
        <v>20</v>
      </c>
      <c r="E656" s="20" t="s">
        <v>643</v>
      </c>
      <c r="F656" s="20"/>
      <c r="G656" s="20" t="s">
        <v>641</v>
      </c>
      <c r="H656" s="20" t="s">
        <v>640</v>
      </c>
      <c r="I656" s="20" t="s">
        <v>329</v>
      </c>
      <c r="K656" s="20" t="s">
        <v>637</v>
      </c>
      <c r="L656" s="20" t="s">
        <v>643</v>
      </c>
      <c r="M656" s="20">
        <v>2021</v>
      </c>
      <c r="N656" s="20" t="s">
        <v>644</v>
      </c>
      <c r="O656" s="20" t="s">
        <v>642</v>
      </c>
      <c r="P656" s="20" t="s">
        <v>2740</v>
      </c>
      <c r="Q656" t="s">
        <v>2741</v>
      </c>
      <c r="R656" s="20" t="s">
        <v>639</v>
      </c>
      <c r="S656" s="20" t="s">
        <v>2143</v>
      </c>
      <c r="T656" s="20" t="s">
        <v>652</v>
      </c>
      <c r="U656" s="20" t="s">
        <v>337</v>
      </c>
      <c r="V656" s="20">
        <v>240</v>
      </c>
      <c r="W656" s="20" t="s">
        <v>330</v>
      </c>
      <c r="X656" s="20" t="s">
        <v>331</v>
      </c>
      <c r="Y656" s="20" t="s">
        <v>249</v>
      </c>
      <c r="Z656" s="20">
        <v>13109</v>
      </c>
      <c r="AA656" s="20" t="s">
        <v>651</v>
      </c>
      <c r="AC656" t="str">
        <f>+Combinar1[[#This Row],[Descripción Filtro URL 1]]</f>
        <v>La Cisterna</v>
      </c>
      <c r="AD656" t="str">
        <f>+Combinar1[[#This Row],[titulo]]&amp;AC656&amp;", "&amp;Combinar1[[#This Row],[temporalidad]]</f>
        <v>Elevación [Mínima-Media- Máxima], en la comuna de La Cisterna, 2021</v>
      </c>
      <c r="AE656" t="str">
        <f>+Combinar1[[#This Row],[descripcion_larga]]&amp;AC656&amp;", según datos del "&amp;Combinar1[[#This Row],[fuente]]&amp;", "&amp;Combinar1[[#This Row],[temporalidad]]</f>
        <v>Altitud/Elevación (msnm) promedio [Mínima-Media- Máxima], en la comuna de La Cisterna, según datos del DATA INTELLIGENCE, 2021</v>
      </c>
      <c r="AF656" t="e">
        <f>+Combinar1[[#This Row],[url]]&amp;Combinar1[[#This Row],[Complemento Link]]&amp;Combinar1[[#This Row],[id_fil_url 1]]&amp;#REF!&amp;#REF!</f>
        <v>#REF!</v>
      </c>
    </row>
    <row r="657" spans="1:32" x14ac:dyDescent="0.3">
      <c r="A657" s="20">
        <v>1</v>
      </c>
      <c r="B657" s="20" t="s">
        <v>329</v>
      </c>
      <c r="C657">
        <v>21</v>
      </c>
      <c r="D657" s="20">
        <v>21</v>
      </c>
      <c r="E657" s="20" t="s">
        <v>646</v>
      </c>
      <c r="F657" s="20"/>
      <c r="G657" s="20" t="s">
        <v>641</v>
      </c>
      <c r="H657" s="20" t="s">
        <v>640</v>
      </c>
      <c r="I657" s="20" t="s">
        <v>329</v>
      </c>
      <c r="K657" s="20" t="s">
        <v>637</v>
      </c>
      <c r="L657" s="20" t="s">
        <v>646</v>
      </c>
      <c r="M657" s="20">
        <v>2021</v>
      </c>
      <c r="N657" s="20" t="s">
        <v>638</v>
      </c>
      <c r="O657" s="20" t="s">
        <v>642</v>
      </c>
      <c r="P657" s="20" t="s">
        <v>2742</v>
      </c>
      <c r="Q657" t="s">
        <v>2742</v>
      </c>
      <c r="R657" s="20" t="s">
        <v>639</v>
      </c>
      <c r="S657" s="20" t="s">
        <v>647</v>
      </c>
      <c r="T657" s="20" t="s">
        <v>653</v>
      </c>
      <c r="U657" s="20" t="s">
        <v>337</v>
      </c>
      <c r="V657" s="20">
        <v>240</v>
      </c>
      <c r="W657" s="20" t="s">
        <v>330</v>
      </c>
      <c r="X657" s="20" t="s">
        <v>331</v>
      </c>
      <c r="Y657" s="20" t="s">
        <v>249</v>
      </c>
      <c r="Z657" s="20">
        <v>13109</v>
      </c>
      <c r="AA657" s="20" t="s">
        <v>651</v>
      </c>
      <c r="AC657" t="str">
        <f>+Combinar1[[#This Row],[Descripción Filtro URL 1]]</f>
        <v>La Cisterna</v>
      </c>
      <c r="AD657" t="str">
        <f>+Combinar1[[#This Row],[titulo]]&amp;AC657&amp;", "&amp;Combinar1[[#This Row],[temporalidad]]</f>
        <v>Pendiente (%) [Mínima-Media- Máxima], en la comuna de La Cisterna, 2021</v>
      </c>
      <c r="AE657" t="str">
        <f>+Combinar1[[#This Row],[descripcion_larga]]&amp;AC657&amp;", según datos del "&amp;Combinar1[[#This Row],[fuente]]&amp;", "&amp;Combinar1[[#This Row],[temporalidad]]</f>
        <v>Pendiente (%) [Mínima-Media- Máxima], en la comuna de La Cisterna, según datos del DATA INTELLIGENCE, 2021</v>
      </c>
      <c r="AF657" t="e">
        <f>+Combinar1[[#This Row],[url]]&amp;Combinar1[[#This Row],[Complemento Link]]&amp;Combinar1[[#This Row],[id_fil_url 1]]&amp;#REF!&amp;#REF!</f>
        <v>#REF!</v>
      </c>
    </row>
    <row r="658" spans="1:32" x14ac:dyDescent="0.3">
      <c r="A658" s="20">
        <v>1</v>
      </c>
      <c r="B658" s="20" t="s">
        <v>329</v>
      </c>
      <c r="C658">
        <v>22</v>
      </c>
      <c r="D658" s="20">
        <v>22</v>
      </c>
      <c r="E658" s="20" t="s">
        <v>646</v>
      </c>
      <c r="F658" s="20"/>
      <c r="G658" s="20" t="s">
        <v>641</v>
      </c>
      <c r="H658" s="20" t="s">
        <v>640</v>
      </c>
      <c r="I658" s="20" t="s">
        <v>329</v>
      </c>
      <c r="K658" s="20" t="s">
        <v>637</v>
      </c>
      <c r="L658" s="20" t="s">
        <v>646</v>
      </c>
      <c r="M658" s="20">
        <v>2021</v>
      </c>
      <c r="N658" s="20" t="s">
        <v>649</v>
      </c>
      <c r="O658" s="20" t="s">
        <v>642</v>
      </c>
      <c r="P658" s="20" t="s">
        <v>2743</v>
      </c>
      <c r="Q658" t="s">
        <v>2743</v>
      </c>
      <c r="R658" s="20" t="s">
        <v>639</v>
      </c>
      <c r="S658" s="20" t="s">
        <v>647</v>
      </c>
      <c r="T658" s="20" t="s">
        <v>654</v>
      </c>
      <c r="U658" s="20" t="s">
        <v>337</v>
      </c>
      <c r="V658" s="20">
        <v>240</v>
      </c>
      <c r="W658" s="20" t="s">
        <v>330</v>
      </c>
      <c r="X658" s="20" t="s">
        <v>331</v>
      </c>
      <c r="Y658" s="20" t="s">
        <v>249</v>
      </c>
      <c r="Z658" s="20">
        <v>13109</v>
      </c>
      <c r="AA658" s="20" t="s">
        <v>651</v>
      </c>
      <c r="AC658" t="str">
        <f>+Combinar1[[#This Row],[Descripción Filtro URL 1]]</f>
        <v>La Cisterna</v>
      </c>
      <c r="AD658" t="str">
        <f>+Combinar1[[#This Row],[titulo]]&amp;AC658&amp;", "&amp;Combinar1[[#This Row],[temporalidad]]</f>
        <v>Pendiente (grados) [Mínima-Media- Máxima], en la comuna de La Cisterna, 2021</v>
      </c>
      <c r="AE658" t="str">
        <f>+Combinar1[[#This Row],[descripcion_larga]]&amp;AC658&amp;", según datos del "&amp;Combinar1[[#This Row],[fuente]]&amp;", "&amp;Combinar1[[#This Row],[temporalidad]]</f>
        <v>Pendiente (grados) [Mínima-Media- Máxima], en la comuna de La Cisterna, según datos del DATA INTELLIGENCE, 2021</v>
      </c>
      <c r="AF658" t="e">
        <f>+Combinar1[[#This Row],[url]]&amp;Combinar1[[#This Row],[Complemento Link]]&amp;Combinar1[[#This Row],[id_fil_url 1]]&amp;#REF!&amp;#REF!</f>
        <v>#REF!</v>
      </c>
    </row>
    <row r="659" spans="1:32" x14ac:dyDescent="0.3">
      <c r="A659" s="20">
        <v>1</v>
      </c>
      <c r="B659" s="20" t="s">
        <v>329</v>
      </c>
      <c r="C659">
        <v>20</v>
      </c>
      <c r="D659" s="20">
        <v>20</v>
      </c>
      <c r="E659" s="20" t="s">
        <v>643</v>
      </c>
      <c r="F659" s="20"/>
      <c r="G659" s="20" t="s">
        <v>641</v>
      </c>
      <c r="H659" s="20" t="s">
        <v>640</v>
      </c>
      <c r="I659" s="20" t="s">
        <v>329</v>
      </c>
      <c r="K659" s="20" t="s">
        <v>637</v>
      </c>
      <c r="L659" s="20" t="s">
        <v>643</v>
      </c>
      <c r="M659" s="20">
        <v>2021</v>
      </c>
      <c r="N659" s="20" t="s">
        <v>644</v>
      </c>
      <c r="O659" s="20" t="s">
        <v>642</v>
      </c>
      <c r="P659" s="20" t="s">
        <v>2740</v>
      </c>
      <c r="Q659" t="s">
        <v>2741</v>
      </c>
      <c r="R659" s="20" t="s">
        <v>639</v>
      </c>
      <c r="S659" s="20" t="s">
        <v>2143</v>
      </c>
      <c r="T659" s="20" t="s">
        <v>652</v>
      </c>
      <c r="U659" s="20" t="s">
        <v>337</v>
      </c>
      <c r="V659" s="20">
        <v>240</v>
      </c>
      <c r="W659" s="20" t="s">
        <v>330</v>
      </c>
      <c r="X659" s="20" t="s">
        <v>331</v>
      </c>
      <c r="Y659" s="20" t="s">
        <v>250</v>
      </c>
      <c r="Z659" s="20">
        <v>13110</v>
      </c>
      <c r="AA659" s="20" t="s">
        <v>651</v>
      </c>
      <c r="AC659" t="str">
        <f>+Combinar1[[#This Row],[Descripción Filtro URL 1]]</f>
        <v>La Florida</v>
      </c>
      <c r="AD659" t="str">
        <f>+Combinar1[[#This Row],[titulo]]&amp;AC659&amp;", "&amp;Combinar1[[#This Row],[temporalidad]]</f>
        <v>Elevación [Mínima-Media- Máxima], en la comuna de La Florida, 2021</v>
      </c>
      <c r="AE659" t="str">
        <f>+Combinar1[[#This Row],[descripcion_larga]]&amp;AC659&amp;", según datos del "&amp;Combinar1[[#This Row],[fuente]]&amp;", "&amp;Combinar1[[#This Row],[temporalidad]]</f>
        <v>Altitud/Elevación (msnm) promedio [Mínima-Media- Máxima], en la comuna de La Florida, según datos del DATA INTELLIGENCE, 2021</v>
      </c>
      <c r="AF659" t="e">
        <f>+Combinar1[[#This Row],[url]]&amp;Combinar1[[#This Row],[Complemento Link]]&amp;Combinar1[[#This Row],[id_fil_url 1]]&amp;#REF!&amp;#REF!</f>
        <v>#REF!</v>
      </c>
    </row>
    <row r="660" spans="1:32" x14ac:dyDescent="0.3">
      <c r="A660" s="20">
        <v>1</v>
      </c>
      <c r="B660" s="20" t="s">
        <v>329</v>
      </c>
      <c r="C660">
        <v>21</v>
      </c>
      <c r="D660" s="20">
        <v>21</v>
      </c>
      <c r="E660" s="20" t="s">
        <v>646</v>
      </c>
      <c r="F660" s="20"/>
      <c r="G660" s="20" t="s">
        <v>641</v>
      </c>
      <c r="H660" s="20" t="s">
        <v>640</v>
      </c>
      <c r="I660" s="20" t="s">
        <v>329</v>
      </c>
      <c r="K660" s="20" t="s">
        <v>637</v>
      </c>
      <c r="L660" s="20" t="s">
        <v>646</v>
      </c>
      <c r="M660" s="20">
        <v>2021</v>
      </c>
      <c r="N660" s="20" t="s">
        <v>638</v>
      </c>
      <c r="O660" s="20" t="s">
        <v>642</v>
      </c>
      <c r="P660" s="20" t="s">
        <v>2742</v>
      </c>
      <c r="Q660" t="s">
        <v>2742</v>
      </c>
      <c r="R660" s="20" t="s">
        <v>639</v>
      </c>
      <c r="S660" s="20" t="s">
        <v>647</v>
      </c>
      <c r="T660" s="20" t="s">
        <v>653</v>
      </c>
      <c r="U660" s="20" t="s">
        <v>337</v>
      </c>
      <c r="V660" s="20">
        <v>240</v>
      </c>
      <c r="W660" s="20" t="s">
        <v>330</v>
      </c>
      <c r="X660" s="20" t="s">
        <v>331</v>
      </c>
      <c r="Y660" s="20" t="s">
        <v>250</v>
      </c>
      <c r="Z660" s="20">
        <v>13110</v>
      </c>
      <c r="AA660" s="20" t="s">
        <v>651</v>
      </c>
      <c r="AC660" t="str">
        <f>+Combinar1[[#This Row],[Descripción Filtro URL 1]]</f>
        <v>La Florida</v>
      </c>
      <c r="AD660" t="str">
        <f>+Combinar1[[#This Row],[titulo]]&amp;AC660&amp;", "&amp;Combinar1[[#This Row],[temporalidad]]</f>
        <v>Pendiente (%) [Mínima-Media- Máxima], en la comuna de La Florida, 2021</v>
      </c>
      <c r="AE660" t="str">
        <f>+Combinar1[[#This Row],[descripcion_larga]]&amp;AC660&amp;", según datos del "&amp;Combinar1[[#This Row],[fuente]]&amp;", "&amp;Combinar1[[#This Row],[temporalidad]]</f>
        <v>Pendiente (%) [Mínima-Media- Máxima], en la comuna de La Florida, según datos del DATA INTELLIGENCE, 2021</v>
      </c>
      <c r="AF660" t="e">
        <f>+Combinar1[[#This Row],[url]]&amp;Combinar1[[#This Row],[Complemento Link]]&amp;Combinar1[[#This Row],[id_fil_url 1]]&amp;#REF!&amp;#REF!</f>
        <v>#REF!</v>
      </c>
    </row>
    <row r="661" spans="1:32" x14ac:dyDescent="0.3">
      <c r="A661" s="20">
        <v>1</v>
      </c>
      <c r="B661" s="20" t="s">
        <v>329</v>
      </c>
      <c r="C661">
        <v>22</v>
      </c>
      <c r="D661" s="20">
        <v>22</v>
      </c>
      <c r="E661" s="20" t="s">
        <v>646</v>
      </c>
      <c r="F661" s="20"/>
      <c r="G661" s="20" t="s">
        <v>641</v>
      </c>
      <c r="H661" s="20" t="s">
        <v>640</v>
      </c>
      <c r="I661" s="20" t="s">
        <v>329</v>
      </c>
      <c r="K661" s="20" t="s">
        <v>637</v>
      </c>
      <c r="L661" s="20" t="s">
        <v>646</v>
      </c>
      <c r="M661" s="20">
        <v>2021</v>
      </c>
      <c r="N661" s="20" t="s">
        <v>649</v>
      </c>
      <c r="O661" s="20" t="s">
        <v>642</v>
      </c>
      <c r="P661" s="20" t="s">
        <v>2743</v>
      </c>
      <c r="Q661" t="s">
        <v>2743</v>
      </c>
      <c r="R661" s="20" t="s">
        <v>639</v>
      </c>
      <c r="S661" s="20" t="s">
        <v>647</v>
      </c>
      <c r="T661" s="20" t="s">
        <v>654</v>
      </c>
      <c r="U661" s="20" t="s">
        <v>337</v>
      </c>
      <c r="V661" s="20">
        <v>240</v>
      </c>
      <c r="W661" s="20" t="s">
        <v>330</v>
      </c>
      <c r="X661" s="20" t="s">
        <v>331</v>
      </c>
      <c r="Y661" s="20" t="s">
        <v>250</v>
      </c>
      <c r="Z661" s="20">
        <v>13110</v>
      </c>
      <c r="AA661" s="20" t="s">
        <v>651</v>
      </c>
      <c r="AC661" t="str">
        <f>+Combinar1[[#This Row],[Descripción Filtro URL 1]]</f>
        <v>La Florida</v>
      </c>
      <c r="AD661" t="str">
        <f>+Combinar1[[#This Row],[titulo]]&amp;AC661&amp;", "&amp;Combinar1[[#This Row],[temporalidad]]</f>
        <v>Pendiente (grados) [Mínima-Media- Máxima], en la comuna de La Florida, 2021</v>
      </c>
      <c r="AE661" t="str">
        <f>+Combinar1[[#This Row],[descripcion_larga]]&amp;AC661&amp;", según datos del "&amp;Combinar1[[#This Row],[fuente]]&amp;", "&amp;Combinar1[[#This Row],[temporalidad]]</f>
        <v>Pendiente (grados) [Mínima-Media- Máxima], en la comuna de La Florida, según datos del DATA INTELLIGENCE, 2021</v>
      </c>
      <c r="AF661" t="e">
        <f>+Combinar1[[#This Row],[url]]&amp;Combinar1[[#This Row],[Complemento Link]]&amp;Combinar1[[#This Row],[id_fil_url 1]]&amp;#REF!&amp;#REF!</f>
        <v>#REF!</v>
      </c>
    </row>
    <row r="662" spans="1:32" x14ac:dyDescent="0.3">
      <c r="A662" s="20">
        <v>1</v>
      </c>
      <c r="B662" s="20" t="s">
        <v>329</v>
      </c>
      <c r="C662">
        <v>20</v>
      </c>
      <c r="D662" s="20">
        <v>20</v>
      </c>
      <c r="E662" s="20" t="s">
        <v>643</v>
      </c>
      <c r="F662" s="20"/>
      <c r="G662" s="20" t="s">
        <v>641</v>
      </c>
      <c r="H662" s="20" t="s">
        <v>640</v>
      </c>
      <c r="I662" s="20" t="s">
        <v>329</v>
      </c>
      <c r="K662" s="20" t="s">
        <v>637</v>
      </c>
      <c r="L662" s="20" t="s">
        <v>643</v>
      </c>
      <c r="M662" s="20">
        <v>2021</v>
      </c>
      <c r="N662" s="20" t="s">
        <v>644</v>
      </c>
      <c r="O662" s="20" t="s">
        <v>642</v>
      </c>
      <c r="P662" s="20" t="s">
        <v>2740</v>
      </c>
      <c r="Q662" t="s">
        <v>2741</v>
      </c>
      <c r="R662" s="20" t="s">
        <v>639</v>
      </c>
      <c r="S662" s="20" t="s">
        <v>2143</v>
      </c>
      <c r="T662" s="20" t="s">
        <v>652</v>
      </c>
      <c r="U662" s="20" t="s">
        <v>337</v>
      </c>
      <c r="V662" s="20">
        <v>240</v>
      </c>
      <c r="W662" s="20" t="s">
        <v>330</v>
      </c>
      <c r="X662" s="20" t="s">
        <v>331</v>
      </c>
      <c r="Y662" s="20" t="s">
        <v>251</v>
      </c>
      <c r="Z662" s="20">
        <v>13111</v>
      </c>
      <c r="AA662" s="20" t="s">
        <v>651</v>
      </c>
      <c r="AC662" t="str">
        <f>+Combinar1[[#This Row],[Descripción Filtro URL 1]]</f>
        <v>La Granja</v>
      </c>
      <c r="AD662" t="str">
        <f>+Combinar1[[#This Row],[titulo]]&amp;AC662&amp;", "&amp;Combinar1[[#This Row],[temporalidad]]</f>
        <v>Elevación [Mínima-Media- Máxima], en la comuna de La Granja, 2021</v>
      </c>
      <c r="AE662" t="str">
        <f>+Combinar1[[#This Row],[descripcion_larga]]&amp;AC662&amp;", según datos del "&amp;Combinar1[[#This Row],[fuente]]&amp;", "&amp;Combinar1[[#This Row],[temporalidad]]</f>
        <v>Altitud/Elevación (msnm) promedio [Mínima-Media- Máxima], en la comuna de La Granja, según datos del DATA INTELLIGENCE, 2021</v>
      </c>
      <c r="AF662" t="e">
        <f>+Combinar1[[#This Row],[url]]&amp;Combinar1[[#This Row],[Complemento Link]]&amp;Combinar1[[#This Row],[id_fil_url 1]]&amp;#REF!&amp;#REF!</f>
        <v>#REF!</v>
      </c>
    </row>
    <row r="663" spans="1:32" x14ac:dyDescent="0.3">
      <c r="A663" s="20">
        <v>1</v>
      </c>
      <c r="B663" s="20" t="s">
        <v>329</v>
      </c>
      <c r="C663">
        <v>21</v>
      </c>
      <c r="D663" s="20">
        <v>21</v>
      </c>
      <c r="E663" s="20" t="s">
        <v>646</v>
      </c>
      <c r="F663" s="20"/>
      <c r="G663" s="20" t="s">
        <v>641</v>
      </c>
      <c r="H663" s="20" t="s">
        <v>640</v>
      </c>
      <c r="I663" s="20" t="s">
        <v>329</v>
      </c>
      <c r="K663" s="20" t="s">
        <v>637</v>
      </c>
      <c r="L663" s="20" t="s">
        <v>646</v>
      </c>
      <c r="M663" s="20">
        <v>2021</v>
      </c>
      <c r="N663" s="20" t="s">
        <v>638</v>
      </c>
      <c r="O663" s="20" t="s">
        <v>642</v>
      </c>
      <c r="P663" s="20" t="s">
        <v>2742</v>
      </c>
      <c r="Q663" t="s">
        <v>2742</v>
      </c>
      <c r="R663" s="20" t="s">
        <v>639</v>
      </c>
      <c r="S663" s="20" t="s">
        <v>647</v>
      </c>
      <c r="T663" s="20" t="s">
        <v>653</v>
      </c>
      <c r="U663" s="20" t="s">
        <v>337</v>
      </c>
      <c r="V663" s="20">
        <v>240</v>
      </c>
      <c r="W663" s="20" t="s">
        <v>330</v>
      </c>
      <c r="X663" s="20" t="s">
        <v>331</v>
      </c>
      <c r="Y663" s="20" t="s">
        <v>251</v>
      </c>
      <c r="Z663" s="20">
        <v>13111</v>
      </c>
      <c r="AA663" s="20" t="s">
        <v>651</v>
      </c>
      <c r="AC663" t="str">
        <f>+Combinar1[[#This Row],[Descripción Filtro URL 1]]</f>
        <v>La Granja</v>
      </c>
      <c r="AD663" t="str">
        <f>+Combinar1[[#This Row],[titulo]]&amp;AC663&amp;", "&amp;Combinar1[[#This Row],[temporalidad]]</f>
        <v>Pendiente (%) [Mínima-Media- Máxima], en la comuna de La Granja, 2021</v>
      </c>
      <c r="AE663" t="str">
        <f>+Combinar1[[#This Row],[descripcion_larga]]&amp;AC663&amp;", según datos del "&amp;Combinar1[[#This Row],[fuente]]&amp;", "&amp;Combinar1[[#This Row],[temporalidad]]</f>
        <v>Pendiente (%) [Mínima-Media- Máxima], en la comuna de La Granja, según datos del DATA INTELLIGENCE, 2021</v>
      </c>
      <c r="AF663" t="e">
        <f>+Combinar1[[#This Row],[url]]&amp;Combinar1[[#This Row],[Complemento Link]]&amp;Combinar1[[#This Row],[id_fil_url 1]]&amp;#REF!&amp;#REF!</f>
        <v>#REF!</v>
      </c>
    </row>
    <row r="664" spans="1:32" x14ac:dyDescent="0.3">
      <c r="A664" s="20">
        <v>1</v>
      </c>
      <c r="B664" s="20" t="s">
        <v>329</v>
      </c>
      <c r="C664">
        <v>22</v>
      </c>
      <c r="D664" s="20">
        <v>22</v>
      </c>
      <c r="E664" s="20" t="s">
        <v>646</v>
      </c>
      <c r="F664" s="20"/>
      <c r="G664" s="20" t="s">
        <v>641</v>
      </c>
      <c r="H664" s="20" t="s">
        <v>640</v>
      </c>
      <c r="I664" s="20" t="s">
        <v>329</v>
      </c>
      <c r="K664" s="20" t="s">
        <v>637</v>
      </c>
      <c r="L664" s="20" t="s">
        <v>646</v>
      </c>
      <c r="M664" s="20">
        <v>2021</v>
      </c>
      <c r="N664" s="20" t="s">
        <v>649</v>
      </c>
      <c r="O664" s="20" t="s">
        <v>642</v>
      </c>
      <c r="P664" s="20" t="s">
        <v>2743</v>
      </c>
      <c r="Q664" t="s">
        <v>2743</v>
      </c>
      <c r="R664" s="20" t="s">
        <v>639</v>
      </c>
      <c r="S664" s="20" t="s">
        <v>647</v>
      </c>
      <c r="T664" s="20" t="s">
        <v>654</v>
      </c>
      <c r="U664" s="20" t="s">
        <v>337</v>
      </c>
      <c r="V664" s="20">
        <v>240</v>
      </c>
      <c r="W664" s="20" t="s">
        <v>330</v>
      </c>
      <c r="X664" s="20" t="s">
        <v>331</v>
      </c>
      <c r="Y664" s="20" t="s">
        <v>251</v>
      </c>
      <c r="Z664" s="20">
        <v>13111</v>
      </c>
      <c r="AA664" s="20" t="s">
        <v>651</v>
      </c>
      <c r="AC664" t="str">
        <f>+Combinar1[[#This Row],[Descripción Filtro URL 1]]</f>
        <v>La Granja</v>
      </c>
      <c r="AD664" t="str">
        <f>+Combinar1[[#This Row],[titulo]]&amp;AC664&amp;", "&amp;Combinar1[[#This Row],[temporalidad]]</f>
        <v>Pendiente (grados) [Mínima-Media- Máxima], en la comuna de La Granja, 2021</v>
      </c>
      <c r="AE664" t="str">
        <f>+Combinar1[[#This Row],[descripcion_larga]]&amp;AC664&amp;", según datos del "&amp;Combinar1[[#This Row],[fuente]]&amp;", "&amp;Combinar1[[#This Row],[temporalidad]]</f>
        <v>Pendiente (grados) [Mínima-Media- Máxima], en la comuna de La Granja, según datos del DATA INTELLIGENCE, 2021</v>
      </c>
      <c r="AF664" t="e">
        <f>+Combinar1[[#This Row],[url]]&amp;Combinar1[[#This Row],[Complemento Link]]&amp;Combinar1[[#This Row],[id_fil_url 1]]&amp;#REF!&amp;#REF!</f>
        <v>#REF!</v>
      </c>
    </row>
    <row r="665" spans="1:32" x14ac:dyDescent="0.3">
      <c r="A665" s="20">
        <v>1</v>
      </c>
      <c r="B665" s="20" t="s">
        <v>329</v>
      </c>
      <c r="C665">
        <v>20</v>
      </c>
      <c r="D665" s="20">
        <v>20</v>
      </c>
      <c r="E665" s="20" t="s">
        <v>643</v>
      </c>
      <c r="F665" s="20"/>
      <c r="G665" s="20" t="s">
        <v>641</v>
      </c>
      <c r="H665" s="20" t="s">
        <v>640</v>
      </c>
      <c r="I665" s="20" t="s">
        <v>329</v>
      </c>
      <c r="K665" s="20" t="s">
        <v>637</v>
      </c>
      <c r="L665" s="20" t="s">
        <v>643</v>
      </c>
      <c r="M665" s="20">
        <v>2021</v>
      </c>
      <c r="N665" s="20" t="s">
        <v>644</v>
      </c>
      <c r="O665" s="20" t="s">
        <v>642</v>
      </c>
      <c r="P665" s="20" t="s">
        <v>2740</v>
      </c>
      <c r="Q665" t="s">
        <v>2741</v>
      </c>
      <c r="R665" s="20" t="s">
        <v>639</v>
      </c>
      <c r="S665" s="20" t="s">
        <v>2143</v>
      </c>
      <c r="T665" s="20" t="s">
        <v>652</v>
      </c>
      <c r="U665" s="20" t="s">
        <v>337</v>
      </c>
      <c r="V665" s="20">
        <v>240</v>
      </c>
      <c r="W665" s="20" t="s">
        <v>330</v>
      </c>
      <c r="X665" s="20" t="s">
        <v>331</v>
      </c>
      <c r="Y665" s="20" t="s">
        <v>252</v>
      </c>
      <c r="Z665" s="20">
        <v>13112</v>
      </c>
      <c r="AA665" s="20" t="s">
        <v>651</v>
      </c>
      <c r="AC665" t="str">
        <f>+Combinar1[[#This Row],[Descripción Filtro URL 1]]</f>
        <v>La Pintana</v>
      </c>
      <c r="AD665" t="str">
        <f>+Combinar1[[#This Row],[titulo]]&amp;AC665&amp;", "&amp;Combinar1[[#This Row],[temporalidad]]</f>
        <v>Elevación [Mínima-Media- Máxima], en la comuna de La Pintana, 2021</v>
      </c>
      <c r="AE665" t="str">
        <f>+Combinar1[[#This Row],[descripcion_larga]]&amp;AC665&amp;", según datos del "&amp;Combinar1[[#This Row],[fuente]]&amp;", "&amp;Combinar1[[#This Row],[temporalidad]]</f>
        <v>Altitud/Elevación (msnm) promedio [Mínima-Media- Máxima], en la comuna de La Pintana, según datos del DATA INTELLIGENCE, 2021</v>
      </c>
      <c r="AF665" t="e">
        <f>+Combinar1[[#This Row],[url]]&amp;Combinar1[[#This Row],[Complemento Link]]&amp;Combinar1[[#This Row],[id_fil_url 1]]&amp;#REF!&amp;#REF!</f>
        <v>#REF!</v>
      </c>
    </row>
    <row r="666" spans="1:32" x14ac:dyDescent="0.3">
      <c r="A666" s="20">
        <v>1</v>
      </c>
      <c r="B666" s="20" t="s">
        <v>329</v>
      </c>
      <c r="C666">
        <v>21</v>
      </c>
      <c r="D666" s="20">
        <v>21</v>
      </c>
      <c r="E666" s="20" t="s">
        <v>646</v>
      </c>
      <c r="F666" s="20"/>
      <c r="G666" s="20" t="s">
        <v>641</v>
      </c>
      <c r="H666" s="20" t="s">
        <v>640</v>
      </c>
      <c r="I666" s="20" t="s">
        <v>329</v>
      </c>
      <c r="K666" s="20" t="s">
        <v>637</v>
      </c>
      <c r="L666" s="20" t="s">
        <v>646</v>
      </c>
      <c r="M666" s="20">
        <v>2021</v>
      </c>
      <c r="N666" s="20" t="s">
        <v>638</v>
      </c>
      <c r="O666" s="20" t="s">
        <v>642</v>
      </c>
      <c r="P666" s="20" t="s">
        <v>2742</v>
      </c>
      <c r="Q666" t="s">
        <v>2742</v>
      </c>
      <c r="R666" s="20" t="s">
        <v>639</v>
      </c>
      <c r="S666" s="20" t="s">
        <v>647</v>
      </c>
      <c r="T666" s="20" t="s">
        <v>653</v>
      </c>
      <c r="U666" s="20" t="s">
        <v>337</v>
      </c>
      <c r="V666" s="20">
        <v>240</v>
      </c>
      <c r="W666" s="20" t="s">
        <v>330</v>
      </c>
      <c r="X666" s="20" t="s">
        <v>331</v>
      </c>
      <c r="Y666" s="20" t="s">
        <v>252</v>
      </c>
      <c r="Z666" s="20">
        <v>13112</v>
      </c>
      <c r="AA666" s="20" t="s">
        <v>651</v>
      </c>
      <c r="AC666" t="str">
        <f>+Combinar1[[#This Row],[Descripción Filtro URL 1]]</f>
        <v>La Pintana</v>
      </c>
      <c r="AD666" t="str">
        <f>+Combinar1[[#This Row],[titulo]]&amp;AC666&amp;", "&amp;Combinar1[[#This Row],[temporalidad]]</f>
        <v>Pendiente (%) [Mínima-Media- Máxima], en la comuna de La Pintana, 2021</v>
      </c>
      <c r="AE666" t="str">
        <f>+Combinar1[[#This Row],[descripcion_larga]]&amp;AC666&amp;", según datos del "&amp;Combinar1[[#This Row],[fuente]]&amp;", "&amp;Combinar1[[#This Row],[temporalidad]]</f>
        <v>Pendiente (%) [Mínima-Media- Máxima], en la comuna de La Pintana, según datos del DATA INTELLIGENCE, 2021</v>
      </c>
      <c r="AF666" t="e">
        <f>+Combinar1[[#This Row],[url]]&amp;Combinar1[[#This Row],[Complemento Link]]&amp;Combinar1[[#This Row],[id_fil_url 1]]&amp;#REF!&amp;#REF!</f>
        <v>#REF!</v>
      </c>
    </row>
    <row r="667" spans="1:32" x14ac:dyDescent="0.3">
      <c r="A667" s="20">
        <v>1</v>
      </c>
      <c r="B667" s="20" t="s">
        <v>329</v>
      </c>
      <c r="C667">
        <v>22</v>
      </c>
      <c r="D667" s="20">
        <v>22</v>
      </c>
      <c r="E667" s="20" t="s">
        <v>646</v>
      </c>
      <c r="F667" s="20"/>
      <c r="G667" s="20" t="s">
        <v>641</v>
      </c>
      <c r="H667" s="20" t="s">
        <v>640</v>
      </c>
      <c r="I667" s="20" t="s">
        <v>329</v>
      </c>
      <c r="K667" s="20" t="s">
        <v>637</v>
      </c>
      <c r="L667" s="20" t="s">
        <v>646</v>
      </c>
      <c r="M667" s="20">
        <v>2021</v>
      </c>
      <c r="N667" s="20" t="s">
        <v>649</v>
      </c>
      <c r="O667" s="20" t="s">
        <v>642</v>
      </c>
      <c r="P667" s="20" t="s">
        <v>2743</v>
      </c>
      <c r="Q667" t="s">
        <v>2743</v>
      </c>
      <c r="R667" s="20" t="s">
        <v>639</v>
      </c>
      <c r="S667" s="20" t="s">
        <v>647</v>
      </c>
      <c r="T667" s="20" t="s">
        <v>654</v>
      </c>
      <c r="U667" s="20" t="s">
        <v>337</v>
      </c>
      <c r="V667" s="20">
        <v>240</v>
      </c>
      <c r="W667" s="20" t="s">
        <v>330</v>
      </c>
      <c r="X667" s="20" t="s">
        <v>331</v>
      </c>
      <c r="Y667" s="20" t="s">
        <v>252</v>
      </c>
      <c r="Z667" s="20">
        <v>13112</v>
      </c>
      <c r="AA667" s="20" t="s">
        <v>651</v>
      </c>
      <c r="AC667" t="str">
        <f>+Combinar1[[#This Row],[Descripción Filtro URL 1]]</f>
        <v>La Pintana</v>
      </c>
      <c r="AD667" t="str">
        <f>+Combinar1[[#This Row],[titulo]]&amp;AC667&amp;", "&amp;Combinar1[[#This Row],[temporalidad]]</f>
        <v>Pendiente (grados) [Mínima-Media- Máxima], en la comuna de La Pintana, 2021</v>
      </c>
      <c r="AE667" t="str">
        <f>+Combinar1[[#This Row],[descripcion_larga]]&amp;AC667&amp;", según datos del "&amp;Combinar1[[#This Row],[fuente]]&amp;", "&amp;Combinar1[[#This Row],[temporalidad]]</f>
        <v>Pendiente (grados) [Mínima-Media- Máxima], en la comuna de La Pintana, según datos del DATA INTELLIGENCE, 2021</v>
      </c>
      <c r="AF667" t="e">
        <f>+Combinar1[[#This Row],[url]]&amp;Combinar1[[#This Row],[Complemento Link]]&amp;Combinar1[[#This Row],[id_fil_url 1]]&amp;#REF!&amp;#REF!</f>
        <v>#REF!</v>
      </c>
    </row>
    <row r="668" spans="1:32" x14ac:dyDescent="0.3">
      <c r="A668" s="20">
        <v>1</v>
      </c>
      <c r="B668" s="20" t="s">
        <v>329</v>
      </c>
      <c r="C668">
        <v>20</v>
      </c>
      <c r="D668" s="20">
        <v>20</v>
      </c>
      <c r="E668" s="20" t="s">
        <v>643</v>
      </c>
      <c r="F668" s="20"/>
      <c r="G668" s="20" t="s">
        <v>641</v>
      </c>
      <c r="H668" s="20" t="s">
        <v>640</v>
      </c>
      <c r="I668" s="20" t="s">
        <v>329</v>
      </c>
      <c r="K668" s="20" t="s">
        <v>637</v>
      </c>
      <c r="L668" s="20" t="s">
        <v>643</v>
      </c>
      <c r="M668" s="20">
        <v>2021</v>
      </c>
      <c r="N668" s="20" t="s">
        <v>644</v>
      </c>
      <c r="O668" s="20" t="s">
        <v>642</v>
      </c>
      <c r="P668" s="20" t="s">
        <v>2740</v>
      </c>
      <c r="Q668" t="s">
        <v>2741</v>
      </c>
      <c r="R668" s="20" t="s">
        <v>639</v>
      </c>
      <c r="S668" s="20" t="s">
        <v>2143</v>
      </c>
      <c r="T668" s="20" t="s">
        <v>652</v>
      </c>
      <c r="U668" s="20" t="s">
        <v>337</v>
      </c>
      <c r="V668" s="20">
        <v>240</v>
      </c>
      <c r="W668" s="20" t="s">
        <v>330</v>
      </c>
      <c r="X668" s="20" t="s">
        <v>331</v>
      </c>
      <c r="Y668" s="20" t="s">
        <v>253</v>
      </c>
      <c r="Z668" s="20">
        <v>13113</v>
      </c>
      <c r="AA668" s="20" t="s">
        <v>651</v>
      </c>
      <c r="AC668" t="str">
        <f>+Combinar1[[#This Row],[Descripción Filtro URL 1]]</f>
        <v>La Reina</v>
      </c>
      <c r="AD668" t="str">
        <f>+Combinar1[[#This Row],[titulo]]&amp;AC668&amp;", "&amp;Combinar1[[#This Row],[temporalidad]]</f>
        <v>Elevación [Mínima-Media- Máxima], en la comuna de La Reina, 2021</v>
      </c>
      <c r="AE668" t="str">
        <f>+Combinar1[[#This Row],[descripcion_larga]]&amp;AC668&amp;", según datos del "&amp;Combinar1[[#This Row],[fuente]]&amp;", "&amp;Combinar1[[#This Row],[temporalidad]]</f>
        <v>Altitud/Elevación (msnm) promedio [Mínima-Media- Máxima], en la comuna de La Reina, según datos del DATA INTELLIGENCE, 2021</v>
      </c>
      <c r="AF668" t="e">
        <f>+Combinar1[[#This Row],[url]]&amp;Combinar1[[#This Row],[Complemento Link]]&amp;Combinar1[[#This Row],[id_fil_url 1]]&amp;#REF!&amp;#REF!</f>
        <v>#REF!</v>
      </c>
    </row>
    <row r="669" spans="1:32" x14ac:dyDescent="0.3">
      <c r="A669" s="20">
        <v>1</v>
      </c>
      <c r="B669" s="20" t="s">
        <v>329</v>
      </c>
      <c r="C669">
        <v>21</v>
      </c>
      <c r="D669" s="20">
        <v>21</v>
      </c>
      <c r="E669" s="20" t="s">
        <v>646</v>
      </c>
      <c r="F669" s="20"/>
      <c r="G669" s="20" t="s">
        <v>641</v>
      </c>
      <c r="H669" s="20" t="s">
        <v>640</v>
      </c>
      <c r="I669" s="20" t="s">
        <v>329</v>
      </c>
      <c r="K669" s="20" t="s">
        <v>637</v>
      </c>
      <c r="L669" s="20" t="s">
        <v>646</v>
      </c>
      <c r="M669" s="20">
        <v>2021</v>
      </c>
      <c r="N669" s="20" t="s">
        <v>638</v>
      </c>
      <c r="O669" s="20" t="s">
        <v>642</v>
      </c>
      <c r="P669" s="20" t="s">
        <v>2742</v>
      </c>
      <c r="Q669" t="s">
        <v>2742</v>
      </c>
      <c r="R669" s="20" t="s">
        <v>639</v>
      </c>
      <c r="S669" s="20" t="s">
        <v>647</v>
      </c>
      <c r="T669" s="20" t="s">
        <v>653</v>
      </c>
      <c r="U669" s="20" t="s">
        <v>337</v>
      </c>
      <c r="V669" s="20">
        <v>240</v>
      </c>
      <c r="W669" s="20" t="s">
        <v>330</v>
      </c>
      <c r="X669" s="20" t="s">
        <v>331</v>
      </c>
      <c r="Y669" s="20" t="s">
        <v>253</v>
      </c>
      <c r="Z669" s="20">
        <v>13113</v>
      </c>
      <c r="AA669" s="20" t="s">
        <v>651</v>
      </c>
      <c r="AC669" t="str">
        <f>+Combinar1[[#This Row],[Descripción Filtro URL 1]]</f>
        <v>La Reina</v>
      </c>
      <c r="AD669" t="str">
        <f>+Combinar1[[#This Row],[titulo]]&amp;AC669&amp;", "&amp;Combinar1[[#This Row],[temporalidad]]</f>
        <v>Pendiente (%) [Mínima-Media- Máxima], en la comuna de La Reina, 2021</v>
      </c>
      <c r="AE669" t="str">
        <f>+Combinar1[[#This Row],[descripcion_larga]]&amp;AC669&amp;", según datos del "&amp;Combinar1[[#This Row],[fuente]]&amp;", "&amp;Combinar1[[#This Row],[temporalidad]]</f>
        <v>Pendiente (%) [Mínima-Media- Máxima], en la comuna de La Reina, según datos del DATA INTELLIGENCE, 2021</v>
      </c>
      <c r="AF669" t="e">
        <f>+Combinar1[[#This Row],[url]]&amp;Combinar1[[#This Row],[Complemento Link]]&amp;Combinar1[[#This Row],[id_fil_url 1]]&amp;#REF!&amp;#REF!</f>
        <v>#REF!</v>
      </c>
    </row>
    <row r="670" spans="1:32" x14ac:dyDescent="0.3">
      <c r="A670" s="20">
        <v>1</v>
      </c>
      <c r="B670" s="20" t="s">
        <v>329</v>
      </c>
      <c r="C670">
        <v>22</v>
      </c>
      <c r="D670" s="20">
        <v>22</v>
      </c>
      <c r="E670" s="20" t="s">
        <v>646</v>
      </c>
      <c r="F670" s="20"/>
      <c r="G670" s="20" t="s">
        <v>641</v>
      </c>
      <c r="H670" s="20" t="s">
        <v>640</v>
      </c>
      <c r="I670" s="20" t="s">
        <v>329</v>
      </c>
      <c r="K670" s="20" t="s">
        <v>637</v>
      </c>
      <c r="L670" s="20" t="s">
        <v>646</v>
      </c>
      <c r="M670" s="20">
        <v>2021</v>
      </c>
      <c r="N670" s="20" t="s">
        <v>649</v>
      </c>
      <c r="O670" s="20" t="s">
        <v>642</v>
      </c>
      <c r="P670" s="20" t="s">
        <v>2743</v>
      </c>
      <c r="Q670" t="s">
        <v>2743</v>
      </c>
      <c r="R670" s="20" t="s">
        <v>639</v>
      </c>
      <c r="S670" s="20" t="s">
        <v>647</v>
      </c>
      <c r="T670" s="20" t="s">
        <v>654</v>
      </c>
      <c r="U670" s="20" t="s">
        <v>337</v>
      </c>
      <c r="V670" s="20">
        <v>240</v>
      </c>
      <c r="W670" s="20" t="s">
        <v>330</v>
      </c>
      <c r="X670" s="20" t="s">
        <v>331</v>
      </c>
      <c r="Y670" s="20" t="s">
        <v>253</v>
      </c>
      <c r="Z670" s="20">
        <v>13113</v>
      </c>
      <c r="AA670" s="20" t="s">
        <v>651</v>
      </c>
      <c r="AC670" t="str">
        <f>+Combinar1[[#This Row],[Descripción Filtro URL 1]]</f>
        <v>La Reina</v>
      </c>
      <c r="AD670" t="str">
        <f>+Combinar1[[#This Row],[titulo]]&amp;AC670&amp;", "&amp;Combinar1[[#This Row],[temporalidad]]</f>
        <v>Pendiente (grados) [Mínima-Media- Máxima], en la comuna de La Reina, 2021</v>
      </c>
      <c r="AE670" t="str">
        <f>+Combinar1[[#This Row],[descripcion_larga]]&amp;AC670&amp;", según datos del "&amp;Combinar1[[#This Row],[fuente]]&amp;", "&amp;Combinar1[[#This Row],[temporalidad]]</f>
        <v>Pendiente (grados) [Mínima-Media- Máxima], en la comuna de La Reina, según datos del DATA INTELLIGENCE, 2021</v>
      </c>
      <c r="AF670" t="e">
        <f>+Combinar1[[#This Row],[url]]&amp;Combinar1[[#This Row],[Complemento Link]]&amp;Combinar1[[#This Row],[id_fil_url 1]]&amp;#REF!&amp;#REF!</f>
        <v>#REF!</v>
      </c>
    </row>
    <row r="671" spans="1:32" x14ac:dyDescent="0.3">
      <c r="A671" s="20">
        <v>1</v>
      </c>
      <c r="B671" s="20" t="s">
        <v>329</v>
      </c>
      <c r="C671">
        <v>20</v>
      </c>
      <c r="D671" s="20">
        <v>20</v>
      </c>
      <c r="E671" s="20" t="s">
        <v>643</v>
      </c>
      <c r="F671" s="20"/>
      <c r="G671" s="20" t="s">
        <v>641</v>
      </c>
      <c r="H671" s="20" t="s">
        <v>640</v>
      </c>
      <c r="I671" s="20" t="s">
        <v>329</v>
      </c>
      <c r="K671" s="20" t="s">
        <v>637</v>
      </c>
      <c r="L671" s="20" t="s">
        <v>643</v>
      </c>
      <c r="M671" s="20">
        <v>2021</v>
      </c>
      <c r="N671" s="20" t="s">
        <v>644</v>
      </c>
      <c r="O671" s="20" t="s">
        <v>642</v>
      </c>
      <c r="P671" s="20" t="s">
        <v>2740</v>
      </c>
      <c r="Q671" t="s">
        <v>2741</v>
      </c>
      <c r="R671" s="20" t="s">
        <v>639</v>
      </c>
      <c r="S671" s="20" t="s">
        <v>2143</v>
      </c>
      <c r="T671" s="20" t="s">
        <v>652</v>
      </c>
      <c r="U671" s="20" t="s">
        <v>337</v>
      </c>
      <c r="V671" s="20">
        <v>240</v>
      </c>
      <c r="W671" s="20" t="s">
        <v>330</v>
      </c>
      <c r="X671" s="20" t="s">
        <v>331</v>
      </c>
      <c r="Y671" s="20" t="s">
        <v>254</v>
      </c>
      <c r="Z671" s="20">
        <v>13114</v>
      </c>
      <c r="AA671" s="20" t="s">
        <v>651</v>
      </c>
      <c r="AC671" t="str">
        <f>+Combinar1[[#This Row],[Descripción Filtro URL 1]]</f>
        <v>Las Condes</v>
      </c>
      <c r="AD671" t="str">
        <f>+Combinar1[[#This Row],[titulo]]&amp;AC671&amp;", "&amp;Combinar1[[#This Row],[temporalidad]]</f>
        <v>Elevación [Mínima-Media- Máxima], en la comuna de Las Condes, 2021</v>
      </c>
      <c r="AE671" t="str">
        <f>+Combinar1[[#This Row],[descripcion_larga]]&amp;AC671&amp;", según datos del "&amp;Combinar1[[#This Row],[fuente]]&amp;", "&amp;Combinar1[[#This Row],[temporalidad]]</f>
        <v>Altitud/Elevación (msnm) promedio [Mínima-Media- Máxima], en la comuna de Las Condes, según datos del DATA INTELLIGENCE, 2021</v>
      </c>
      <c r="AF671" t="e">
        <f>+Combinar1[[#This Row],[url]]&amp;Combinar1[[#This Row],[Complemento Link]]&amp;Combinar1[[#This Row],[id_fil_url 1]]&amp;#REF!&amp;#REF!</f>
        <v>#REF!</v>
      </c>
    </row>
    <row r="672" spans="1:32" x14ac:dyDescent="0.3">
      <c r="A672" s="20">
        <v>1</v>
      </c>
      <c r="B672" s="20" t="s">
        <v>329</v>
      </c>
      <c r="C672">
        <v>21</v>
      </c>
      <c r="D672" s="20">
        <v>21</v>
      </c>
      <c r="E672" s="20" t="s">
        <v>646</v>
      </c>
      <c r="F672" s="20"/>
      <c r="G672" s="20" t="s">
        <v>641</v>
      </c>
      <c r="H672" s="20" t="s">
        <v>640</v>
      </c>
      <c r="I672" s="20" t="s">
        <v>329</v>
      </c>
      <c r="K672" s="20" t="s">
        <v>637</v>
      </c>
      <c r="L672" s="20" t="s">
        <v>646</v>
      </c>
      <c r="M672" s="20">
        <v>2021</v>
      </c>
      <c r="N672" s="20" t="s">
        <v>638</v>
      </c>
      <c r="O672" s="20" t="s">
        <v>642</v>
      </c>
      <c r="P672" s="20" t="s">
        <v>2742</v>
      </c>
      <c r="Q672" t="s">
        <v>2742</v>
      </c>
      <c r="R672" s="20" t="s">
        <v>639</v>
      </c>
      <c r="S672" s="20" t="s">
        <v>647</v>
      </c>
      <c r="T672" s="20" t="s">
        <v>653</v>
      </c>
      <c r="U672" s="20" t="s">
        <v>337</v>
      </c>
      <c r="V672" s="20">
        <v>240</v>
      </c>
      <c r="W672" s="20" t="s">
        <v>330</v>
      </c>
      <c r="X672" s="20" t="s">
        <v>331</v>
      </c>
      <c r="Y672" s="20" t="s">
        <v>254</v>
      </c>
      <c r="Z672" s="20">
        <v>13114</v>
      </c>
      <c r="AA672" s="20" t="s">
        <v>651</v>
      </c>
      <c r="AC672" t="str">
        <f>+Combinar1[[#This Row],[Descripción Filtro URL 1]]</f>
        <v>Las Condes</v>
      </c>
      <c r="AD672" t="str">
        <f>+Combinar1[[#This Row],[titulo]]&amp;AC672&amp;", "&amp;Combinar1[[#This Row],[temporalidad]]</f>
        <v>Pendiente (%) [Mínima-Media- Máxima], en la comuna de Las Condes, 2021</v>
      </c>
      <c r="AE672" t="str">
        <f>+Combinar1[[#This Row],[descripcion_larga]]&amp;AC672&amp;", según datos del "&amp;Combinar1[[#This Row],[fuente]]&amp;", "&amp;Combinar1[[#This Row],[temporalidad]]</f>
        <v>Pendiente (%) [Mínima-Media- Máxima], en la comuna de Las Condes, según datos del DATA INTELLIGENCE, 2021</v>
      </c>
      <c r="AF672" t="e">
        <f>+Combinar1[[#This Row],[url]]&amp;Combinar1[[#This Row],[Complemento Link]]&amp;Combinar1[[#This Row],[id_fil_url 1]]&amp;#REF!&amp;#REF!</f>
        <v>#REF!</v>
      </c>
    </row>
    <row r="673" spans="1:32" x14ac:dyDescent="0.3">
      <c r="A673" s="20">
        <v>1</v>
      </c>
      <c r="B673" s="20" t="s">
        <v>329</v>
      </c>
      <c r="C673">
        <v>22</v>
      </c>
      <c r="D673" s="20">
        <v>22</v>
      </c>
      <c r="E673" s="20" t="s">
        <v>646</v>
      </c>
      <c r="F673" s="20"/>
      <c r="G673" s="20" t="s">
        <v>641</v>
      </c>
      <c r="H673" s="20" t="s">
        <v>640</v>
      </c>
      <c r="I673" s="20" t="s">
        <v>329</v>
      </c>
      <c r="K673" s="20" t="s">
        <v>637</v>
      </c>
      <c r="L673" s="20" t="s">
        <v>646</v>
      </c>
      <c r="M673" s="20">
        <v>2021</v>
      </c>
      <c r="N673" s="20" t="s">
        <v>649</v>
      </c>
      <c r="O673" s="20" t="s">
        <v>642</v>
      </c>
      <c r="P673" s="20" t="s">
        <v>2743</v>
      </c>
      <c r="Q673" t="s">
        <v>2743</v>
      </c>
      <c r="R673" s="20" t="s">
        <v>639</v>
      </c>
      <c r="S673" s="20" t="s">
        <v>647</v>
      </c>
      <c r="T673" s="20" t="s">
        <v>654</v>
      </c>
      <c r="U673" s="20" t="s">
        <v>337</v>
      </c>
      <c r="V673" s="20">
        <v>240</v>
      </c>
      <c r="W673" s="20" t="s">
        <v>330</v>
      </c>
      <c r="X673" s="20" t="s">
        <v>331</v>
      </c>
      <c r="Y673" s="20" t="s">
        <v>254</v>
      </c>
      <c r="Z673" s="20">
        <v>13114</v>
      </c>
      <c r="AA673" s="20" t="s">
        <v>651</v>
      </c>
      <c r="AC673" t="str">
        <f>+Combinar1[[#This Row],[Descripción Filtro URL 1]]</f>
        <v>Las Condes</v>
      </c>
      <c r="AD673" t="str">
        <f>+Combinar1[[#This Row],[titulo]]&amp;AC673&amp;", "&amp;Combinar1[[#This Row],[temporalidad]]</f>
        <v>Pendiente (grados) [Mínima-Media- Máxima], en la comuna de Las Condes, 2021</v>
      </c>
      <c r="AE673" t="str">
        <f>+Combinar1[[#This Row],[descripcion_larga]]&amp;AC673&amp;", según datos del "&amp;Combinar1[[#This Row],[fuente]]&amp;", "&amp;Combinar1[[#This Row],[temporalidad]]</f>
        <v>Pendiente (grados) [Mínima-Media- Máxima], en la comuna de Las Condes, según datos del DATA INTELLIGENCE, 2021</v>
      </c>
      <c r="AF673" t="e">
        <f>+Combinar1[[#This Row],[url]]&amp;Combinar1[[#This Row],[Complemento Link]]&amp;Combinar1[[#This Row],[id_fil_url 1]]&amp;#REF!&amp;#REF!</f>
        <v>#REF!</v>
      </c>
    </row>
    <row r="674" spans="1:32" x14ac:dyDescent="0.3">
      <c r="A674" s="20">
        <v>1</v>
      </c>
      <c r="B674" s="20" t="s">
        <v>329</v>
      </c>
      <c r="C674">
        <v>20</v>
      </c>
      <c r="D674" s="20">
        <v>20</v>
      </c>
      <c r="E674" s="20" t="s">
        <v>643</v>
      </c>
      <c r="F674" s="20"/>
      <c r="G674" s="20" t="s">
        <v>641</v>
      </c>
      <c r="H674" s="20" t="s">
        <v>640</v>
      </c>
      <c r="I674" s="20" t="s">
        <v>329</v>
      </c>
      <c r="K674" s="20" t="s">
        <v>637</v>
      </c>
      <c r="L674" s="20" t="s">
        <v>643</v>
      </c>
      <c r="M674" s="20">
        <v>2021</v>
      </c>
      <c r="N674" s="20" t="s">
        <v>644</v>
      </c>
      <c r="O674" s="20" t="s">
        <v>642</v>
      </c>
      <c r="P674" s="20" t="s">
        <v>2740</v>
      </c>
      <c r="Q674" t="s">
        <v>2741</v>
      </c>
      <c r="R674" s="20" t="s">
        <v>639</v>
      </c>
      <c r="S674" s="20" t="s">
        <v>2143</v>
      </c>
      <c r="T674" s="20" t="s">
        <v>652</v>
      </c>
      <c r="U674" s="20" t="s">
        <v>337</v>
      </c>
      <c r="V674" s="20">
        <v>240</v>
      </c>
      <c r="W674" s="20" t="s">
        <v>330</v>
      </c>
      <c r="X674" s="20" t="s">
        <v>331</v>
      </c>
      <c r="Y674" s="20" t="s">
        <v>255</v>
      </c>
      <c r="Z674" s="20">
        <v>13115</v>
      </c>
      <c r="AA674" s="20" t="s">
        <v>651</v>
      </c>
      <c r="AC674" t="str">
        <f>+Combinar1[[#This Row],[Descripción Filtro URL 1]]</f>
        <v>Lo Barnechea</v>
      </c>
      <c r="AD674" t="str">
        <f>+Combinar1[[#This Row],[titulo]]&amp;AC674&amp;", "&amp;Combinar1[[#This Row],[temporalidad]]</f>
        <v>Elevación [Mínima-Media- Máxima], en la comuna de Lo Barnechea, 2021</v>
      </c>
      <c r="AE674" t="str">
        <f>+Combinar1[[#This Row],[descripcion_larga]]&amp;AC674&amp;", según datos del "&amp;Combinar1[[#This Row],[fuente]]&amp;", "&amp;Combinar1[[#This Row],[temporalidad]]</f>
        <v>Altitud/Elevación (msnm) promedio [Mínima-Media- Máxima], en la comuna de Lo Barnechea, según datos del DATA INTELLIGENCE, 2021</v>
      </c>
      <c r="AF674" t="e">
        <f>+Combinar1[[#This Row],[url]]&amp;Combinar1[[#This Row],[Complemento Link]]&amp;Combinar1[[#This Row],[id_fil_url 1]]&amp;#REF!&amp;#REF!</f>
        <v>#REF!</v>
      </c>
    </row>
    <row r="675" spans="1:32" x14ac:dyDescent="0.3">
      <c r="A675" s="20">
        <v>1</v>
      </c>
      <c r="B675" s="20" t="s">
        <v>329</v>
      </c>
      <c r="C675">
        <v>21</v>
      </c>
      <c r="D675" s="20">
        <v>21</v>
      </c>
      <c r="E675" s="20" t="s">
        <v>646</v>
      </c>
      <c r="F675" s="20"/>
      <c r="G675" s="20" t="s">
        <v>641</v>
      </c>
      <c r="H675" s="20" t="s">
        <v>640</v>
      </c>
      <c r="I675" s="20" t="s">
        <v>329</v>
      </c>
      <c r="K675" s="20" t="s">
        <v>637</v>
      </c>
      <c r="L675" s="20" t="s">
        <v>646</v>
      </c>
      <c r="M675" s="20">
        <v>2021</v>
      </c>
      <c r="N675" s="20" t="s">
        <v>638</v>
      </c>
      <c r="O675" s="20" t="s">
        <v>642</v>
      </c>
      <c r="P675" s="20" t="s">
        <v>2742</v>
      </c>
      <c r="Q675" t="s">
        <v>2742</v>
      </c>
      <c r="R675" s="20" t="s">
        <v>639</v>
      </c>
      <c r="S675" s="20" t="s">
        <v>647</v>
      </c>
      <c r="T675" s="20" t="s">
        <v>653</v>
      </c>
      <c r="U675" s="20" t="s">
        <v>337</v>
      </c>
      <c r="V675" s="20">
        <v>240</v>
      </c>
      <c r="W675" s="20" t="s">
        <v>330</v>
      </c>
      <c r="X675" s="20" t="s">
        <v>331</v>
      </c>
      <c r="Y675" s="20" t="s">
        <v>255</v>
      </c>
      <c r="Z675" s="20">
        <v>13115</v>
      </c>
      <c r="AA675" s="20" t="s">
        <v>651</v>
      </c>
      <c r="AC675" t="str">
        <f>+Combinar1[[#This Row],[Descripción Filtro URL 1]]</f>
        <v>Lo Barnechea</v>
      </c>
      <c r="AD675" t="str">
        <f>+Combinar1[[#This Row],[titulo]]&amp;AC675&amp;", "&amp;Combinar1[[#This Row],[temporalidad]]</f>
        <v>Pendiente (%) [Mínima-Media- Máxima], en la comuna de Lo Barnechea, 2021</v>
      </c>
      <c r="AE675" t="str">
        <f>+Combinar1[[#This Row],[descripcion_larga]]&amp;AC675&amp;", según datos del "&amp;Combinar1[[#This Row],[fuente]]&amp;", "&amp;Combinar1[[#This Row],[temporalidad]]</f>
        <v>Pendiente (%) [Mínima-Media- Máxima], en la comuna de Lo Barnechea, según datos del DATA INTELLIGENCE, 2021</v>
      </c>
      <c r="AF675" t="e">
        <f>+Combinar1[[#This Row],[url]]&amp;Combinar1[[#This Row],[Complemento Link]]&amp;Combinar1[[#This Row],[id_fil_url 1]]&amp;#REF!&amp;#REF!</f>
        <v>#REF!</v>
      </c>
    </row>
    <row r="676" spans="1:32" x14ac:dyDescent="0.3">
      <c r="A676" s="20">
        <v>1</v>
      </c>
      <c r="B676" s="20" t="s">
        <v>329</v>
      </c>
      <c r="C676">
        <v>22</v>
      </c>
      <c r="D676" s="20">
        <v>22</v>
      </c>
      <c r="E676" s="20" t="s">
        <v>646</v>
      </c>
      <c r="F676" s="20"/>
      <c r="G676" s="20" t="s">
        <v>641</v>
      </c>
      <c r="H676" s="20" t="s">
        <v>640</v>
      </c>
      <c r="I676" s="20" t="s">
        <v>329</v>
      </c>
      <c r="K676" s="20" t="s">
        <v>637</v>
      </c>
      <c r="L676" s="20" t="s">
        <v>646</v>
      </c>
      <c r="M676" s="20">
        <v>2021</v>
      </c>
      <c r="N676" s="20" t="s">
        <v>649</v>
      </c>
      <c r="O676" s="20" t="s">
        <v>642</v>
      </c>
      <c r="P676" s="20" t="s">
        <v>2743</v>
      </c>
      <c r="Q676" t="s">
        <v>2743</v>
      </c>
      <c r="R676" s="20" t="s">
        <v>639</v>
      </c>
      <c r="S676" s="20" t="s">
        <v>647</v>
      </c>
      <c r="T676" s="20" t="s">
        <v>654</v>
      </c>
      <c r="U676" s="20" t="s">
        <v>337</v>
      </c>
      <c r="V676" s="20">
        <v>240</v>
      </c>
      <c r="W676" s="20" t="s">
        <v>330</v>
      </c>
      <c r="X676" s="20" t="s">
        <v>331</v>
      </c>
      <c r="Y676" s="20" t="s">
        <v>255</v>
      </c>
      <c r="Z676" s="20">
        <v>13115</v>
      </c>
      <c r="AA676" s="20" t="s">
        <v>651</v>
      </c>
      <c r="AC676" t="str">
        <f>+Combinar1[[#This Row],[Descripción Filtro URL 1]]</f>
        <v>Lo Barnechea</v>
      </c>
      <c r="AD676" t="str">
        <f>+Combinar1[[#This Row],[titulo]]&amp;AC676&amp;", "&amp;Combinar1[[#This Row],[temporalidad]]</f>
        <v>Pendiente (grados) [Mínima-Media- Máxima], en la comuna de Lo Barnechea, 2021</v>
      </c>
      <c r="AE676" t="str">
        <f>+Combinar1[[#This Row],[descripcion_larga]]&amp;AC676&amp;", según datos del "&amp;Combinar1[[#This Row],[fuente]]&amp;", "&amp;Combinar1[[#This Row],[temporalidad]]</f>
        <v>Pendiente (grados) [Mínima-Media- Máxima], en la comuna de Lo Barnechea, según datos del DATA INTELLIGENCE, 2021</v>
      </c>
      <c r="AF676" t="e">
        <f>+Combinar1[[#This Row],[url]]&amp;Combinar1[[#This Row],[Complemento Link]]&amp;Combinar1[[#This Row],[id_fil_url 1]]&amp;#REF!&amp;#REF!</f>
        <v>#REF!</v>
      </c>
    </row>
    <row r="677" spans="1:32" x14ac:dyDescent="0.3">
      <c r="A677" s="20">
        <v>1</v>
      </c>
      <c r="B677" s="20" t="s">
        <v>329</v>
      </c>
      <c r="C677">
        <v>20</v>
      </c>
      <c r="D677" s="20">
        <v>20</v>
      </c>
      <c r="E677" s="20" t="s">
        <v>643</v>
      </c>
      <c r="F677" s="20"/>
      <c r="G677" s="20" t="s">
        <v>641</v>
      </c>
      <c r="H677" s="20" t="s">
        <v>640</v>
      </c>
      <c r="I677" s="20" t="s">
        <v>329</v>
      </c>
      <c r="K677" s="20" t="s">
        <v>637</v>
      </c>
      <c r="L677" s="20" t="s">
        <v>643</v>
      </c>
      <c r="M677" s="20">
        <v>2021</v>
      </c>
      <c r="N677" s="20" t="s">
        <v>644</v>
      </c>
      <c r="O677" s="20" t="s">
        <v>642</v>
      </c>
      <c r="P677" s="20" t="s">
        <v>2740</v>
      </c>
      <c r="Q677" t="s">
        <v>2741</v>
      </c>
      <c r="R677" s="20" t="s">
        <v>639</v>
      </c>
      <c r="S677" s="20" t="s">
        <v>2143</v>
      </c>
      <c r="T677" s="20" t="s">
        <v>652</v>
      </c>
      <c r="U677" s="20" t="s">
        <v>337</v>
      </c>
      <c r="V677" s="20">
        <v>240</v>
      </c>
      <c r="W677" s="20" t="s">
        <v>330</v>
      </c>
      <c r="X677" s="20" t="s">
        <v>331</v>
      </c>
      <c r="Y677" s="20" t="s">
        <v>256</v>
      </c>
      <c r="Z677" s="20">
        <v>13116</v>
      </c>
      <c r="AA677" s="20" t="s">
        <v>651</v>
      </c>
      <c r="AC677" t="str">
        <f>+Combinar1[[#This Row],[Descripción Filtro URL 1]]</f>
        <v>Lo Espejo</v>
      </c>
      <c r="AD677" t="str">
        <f>+Combinar1[[#This Row],[titulo]]&amp;AC677&amp;", "&amp;Combinar1[[#This Row],[temporalidad]]</f>
        <v>Elevación [Mínima-Media- Máxima], en la comuna de Lo Espejo, 2021</v>
      </c>
      <c r="AE677" t="str">
        <f>+Combinar1[[#This Row],[descripcion_larga]]&amp;AC677&amp;", según datos del "&amp;Combinar1[[#This Row],[fuente]]&amp;", "&amp;Combinar1[[#This Row],[temporalidad]]</f>
        <v>Altitud/Elevación (msnm) promedio [Mínima-Media- Máxima], en la comuna de Lo Espejo, según datos del DATA INTELLIGENCE, 2021</v>
      </c>
      <c r="AF677" t="e">
        <f>+Combinar1[[#This Row],[url]]&amp;Combinar1[[#This Row],[Complemento Link]]&amp;Combinar1[[#This Row],[id_fil_url 1]]&amp;#REF!&amp;#REF!</f>
        <v>#REF!</v>
      </c>
    </row>
    <row r="678" spans="1:32" x14ac:dyDescent="0.3">
      <c r="A678" s="20">
        <v>1</v>
      </c>
      <c r="B678" s="20" t="s">
        <v>329</v>
      </c>
      <c r="C678">
        <v>21</v>
      </c>
      <c r="D678" s="20">
        <v>21</v>
      </c>
      <c r="E678" s="20" t="s">
        <v>646</v>
      </c>
      <c r="F678" s="20"/>
      <c r="G678" s="20" t="s">
        <v>641</v>
      </c>
      <c r="H678" s="20" t="s">
        <v>640</v>
      </c>
      <c r="I678" s="20" t="s">
        <v>329</v>
      </c>
      <c r="K678" s="20" t="s">
        <v>637</v>
      </c>
      <c r="L678" s="20" t="s">
        <v>646</v>
      </c>
      <c r="M678" s="20">
        <v>2021</v>
      </c>
      <c r="N678" s="20" t="s">
        <v>638</v>
      </c>
      <c r="O678" s="20" t="s">
        <v>642</v>
      </c>
      <c r="P678" s="20" t="s">
        <v>2742</v>
      </c>
      <c r="Q678" t="s">
        <v>2742</v>
      </c>
      <c r="R678" s="20" t="s">
        <v>639</v>
      </c>
      <c r="S678" s="20" t="s">
        <v>647</v>
      </c>
      <c r="T678" s="20" t="s">
        <v>653</v>
      </c>
      <c r="U678" s="20" t="s">
        <v>337</v>
      </c>
      <c r="V678" s="20">
        <v>240</v>
      </c>
      <c r="W678" s="20" t="s">
        <v>330</v>
      </c>
      <c r="X678" s="20" t="s">
        <v>331</v>
      </c>
      <c r="Y678" s="20" t="s">
        <v>256</v>
      </c>
      <c r="Z678" s="20">
        <v>13116</v>
      </c>
      <c r="AA678" s="20" t="s">
        <v>651</v>
      </c>
      <c r="AC678" t="str">
        <f>+Combinar1[[#This Row],[Descripción Filtro URL 1]]</f>
        <v>Lo Espejo</v>
      </c>
      <c r="AD678" t="str">
        <f>+Combinar1[[#This Row],[titulo]]&amp;AC678&amp;", "&amp;Combinar1[[#This Row],[temporalidad]]</f>
        <v>Pendiente (%) [Mínima-Media- Máxima], en la comuna de Lo Espejo, 2021</v>
      </c>
      <c r="AE678" t="str">
        <f>+Combinar1[[#This Row],[descripcion_larga]]&amp;AC678&amp;", según datos del "&amp;Combinar1[[#This Row],[fuente]]&amp;", "&amp;Combinar1[[#This Row],[temporalidad]]</f>
        <v>Pendiente (%) [Mínima-Media- Máxima], en la comuna de Lo Espejo, según datos del DATA INTELLIGENCE, 2021</v>
      </c>
      <c r="AF678" t="e">
        <f>+Combinar1[[#This Row],[url]]&amp;Combinar1[[#This Row],[Complemento Link]]&amp;Combinar1[[#This Row],[id_fil_url 1]]&amp;#REF!&amp;#REF!</f>
        <v>#REF!</v>
      </c>
    </row>
    <row r="679" spans="1:32" x14ac:dyDescent="0.3">
      <c r="A679" s="20">
        <v>1</v>
      </c>
      <c r="B679" s="20" t="s">
        <v>329</v>
      </c>
      <c r="C679">
        <v>22</v>
      </c>
      <c r="D679" s="20">
        <v>22</v>
      </c>
      <c r="E679" s="20" t="s">
        <v>646</v>
      </c>
      <c r="F679" s="20"/>
      <c r="G679" s="20" t="s">
        <v>641</v>
      </c>
      <c r="H679" s="20" t="s">
        <v>640</v>
      </c>
      <c r="I679" s="20" t="s">
        <v>329</v>
      </c>
      <c r="K679" s="20" t="s">
        <v>637</v>
      </c>
      <c r="L679" s="20" t="s">
        <v>646</v>
      </c>
      <c r="M679" s="20">
        <v>2021</v>
      </c>
      <c r="N679" s="20" t="s">
        <v>649</v>
      </c>
      <c r="O679" s="20" t="s">
        <v>642</v>
      </c>
      <c r="P679" s="20" t="s">
        <v>2743</v>
      </c>
      <c r="Q679" t="s">
        <v>2743</v>
      </c>
      <c r="R679" s="20" t="s">
        <v>639</v>
      </c>
      <c r="S679" s="20" t="s">
        <v>647</v>
      </c>
      <c r="T679" s="20" t="s">
        <v>654</v>
      </c>
      <c r="U679" s="20" t="s">
        <v>337</v>
      </c>
      <c r="V679" s="20">
        <v>240</v>
      </c>
      <c r="W679" s="20" t="s">
        <v>330</v>
      </c>
      <c r="X679" s="20" t="s">
        <v>331</v>
      </c>
      <c r="Y679" s="20" t="s">
        <v>256</v>
      </c>
      <c r="Z679" s="20">
        <v>13116</v>
      </c>
      <c r="AA679" s="20" t="s">
        <v>651</v>
      </c>
      <c r="AC679" t="str">
        <f>+Combinar1[[#This Row],[Descripción Filtro URL 1]]</f>
        <v>Lo Espejo</v>
      </c>
      <c r="AD679" t="str">
        <f>+Combinar1[[#This Row],[titulo]]&amp;AC679&amp;", "&amp;Combinar1[[#This Row],[temporalidad]]</f>
        <v>Pendiente (grados) [Mínima-Media- Máxima], en la comuna de Lo Espejo, 2021</v>
      </c>
      <c r="AE679" t="str">
        <f>+Combinar1[[#This Row],[descripcion_larga]]&amp;AC679&amp;", según datos del "&amp;Combinar1[[#This Row],[fuente]]&amp;", "&amp;Combinar1[[#This Row],[temporalidad]]</f>
        <v>Pendiente (grados) [Mínima-Media- Máxima], en la comuna de Lo Espejo, según datos del DATA INTELLIGENCE, 2021</v>
      </c>
      <c r="AF679" t="e">
        <f>+Combinar1[[#This Row],[url]]&amp;Combinar1[[#This Row],[Complemento Link]]&amp;Combinar1[[#This Row],[id_fil_url 1]]&amp;#REF!&amp;#REF!</f>
        <v>#REF!</v>
      </c>
    </row>
    <row r="680" spans="1:32" x14ac:dyDescent="0.3">
      <c r="A680" s="20">
        <v>1</v>
      </c>
      <c r="B680" s="20" t="s">
        <v>329</v>
      </c>
      <c r="C680">
        <v>20</v>
      </c>
      <c r="D680" s="20">
        <v>20</v>
      </c>
      <c r="E680" s="20" t="s">
        <v>643</v>
      </c>
      <c r="F680" s="20"/>
      <c r="G680" s="20" t="s">
        <v>641</v>
      </c>
      <c r="H680" s="20" t="s">
        <v>640</v>
      </c>
      <c r="I680" s="20" t="s">
        <v>329</v>
      </c>
      <c r="K680" s="20" t="s">
        <v>637</v>
      </c>
      <c r="L680" s="20" t="s">
        <v>643</v>
      </c>
      <c r="M680" s="20">
        <v>2021</v>
      </c>
      <c r="N680" s="20" t="s">
        <v>644</v>
      </c>
      <c r="O680" s="20" t="s">
        <v>642</v>
      </c>
      <c r="P680" s="20" t="s">
        <v>2740</v>
      </c>
      <c r="Q680" t="s">
        <v>2741</v>
      </c>
      <c r="R680" s="20" t="s">
        <v>639</v>
      </c>
      <c r="S680" s="20" t="s">
        <v>2143</v>
      </c>
      <c r="T680" s="20" t="s">
        <v>652</v>
      </c>
      <c r="U680" s="20" t="s">
        <v>337</v>
      </c>
      <c r="V680" s="20">
        <v>240</v>
      </c>
      <c r="W680" s="20" t="s">
        <v>330</v>
      </c>
      <c r="X680" s="20" t="s">
        <v>331</v>
      </c>
      <c r="Y680" s="20" t="s">
        <v>257</v>
      </c>
      <c r="Z680" s="20">
        <v>13117</v>
      </c>
      <c r="AA680" s="20" t="s">
        <v>651</v>
      </c>
      <c r="AC680" t="str">
        <f>+Combinar1[[#This Row],[Descripción Filtro URL 1]]</f>
        <v>Lo Prado</v>
      </c>
      <c r="AD680" t="str">
        <f>+Combinar1[[#This Row],[titulo]]&amp;AC680&amp;", "&amp;Combinar1[[#This Row],[temporalidad]]</f>
        <v>Elevación [Mínima-Media- Máxima], en la comuna de Lo Prado, 2021</v>
      </c>
      <c r="AE680" t="str">
        <f>+Combinar1[[#This Row],[descripcion_larga]]&amp;AC680&amp;", según datos del "&amp;Combinar1[[#This Row],[fuente]]&amp;", "&amp;Combinar1[[#This Row],[temporalidad]]</f>
        <v>Altitud/Elevación (msnm) promedio [Mínima-Media- Máxima], en la comuna de Lo Prado, según datos del DATA INTELLIGENCE, 2021</v>
      </c>
      <c r="AF680" t="e">
        <f>+Combinar1[[#This Row],[url]]&amp;Combinar1[[#This Row],[Complemento Link]]&amp;Combinar1[[#This Row],[id_fil_url 1]]&amp;#REF!&amp;#REF!</f>
        <v>#REF!</v>
      </c>
    </row>
    <row r="681" spans="1:32" x14ac:dyDescent="0.3">
      <c r="A681" s="20">
        <v>1</v>
      </c>
      <c r="B681" s="20" t="s">
        <v>329</v>
      </c>
      <c r="C681">
        <v>21</v>
      </c>
      <c r="D681" s="20">
        <v>21</v>
      </c>
      <c r="E681" s="20" t="s">
        <v>646</v>
      </c>
      <c r="F681" s="20"/>
      <c r="G681" s="20" t="s">
        <v>641</v>
      </c>
      <c r="H681" s="20" t="s">
        <v>640</v>
      </c>
      <c r="I681" s="20" t="s">
        <v>329</v>
      </c>
      <c r="K681" s="20" t="s">
        <v>637</v>
      </c>
      <c r="L681" s="20" t="s">
        <v>646</v>
      </c>
      <c r="M681" s="20">
        <v>2021</v>
      </c>
      <c r="N681" s="20" t="s">
        <v>638</v>
      </c>
      <c r="O681" s="20" t="s">
        <v>642</v>
      </c>
      <c r="P681" s="20" t="s">
        <v>2742</v>
      </c>
      <c r="Q681" t="s">
        <v>2742</v>
      </c>
      <c r="R681" s="20" t="s">
        <v>639</v>
      </c>
      <c r="S681" s="20" t="s">
        <v>647</v>
      </c>
      <c r="T681" s="20" t="s">
        <v>653</v>
      </c>
      <c r="U681" s="20" t="s">
        <v>337</v>
      </c>
      <c r="V681" s="20">
        <v>240</v>
      </c>
      <c r="W681" s="20" t="s">
        <v>330</v>
      </c>
      <c r="X681" s="20" t="s">
        <v>331</v>
      </c>
      <c r="Y681" s="20" t="s">
        <v>257</v>
      </c>
      <c r="Z681" s="20">
        <v>13117</v>
      </c>
      <c r="AA681" s="20" t="s">
        <v>651</v>
      </c>
      <c r="AC681" t="str">
        <f>+Combinar1[[#This Row],[Descripción Filtro URL 1]]</f>
        <v>Lo Prado</v>
      </c>
      <c r="AD681" t="str">
        <f>+Combinar1[[#This Row],[titulo]]&amp;AC681&amp;", "&amp;Combinar1[[#This Row],[temporalidad]]</f>
        <v>Pendiente (%) [Mínima-Media- Máxima], en la comuna de Lo Prado, 2021</v>
      </c>
      <c r="AE681" t="str">
        <f>+Combinar1[[#This Row],[descripcion_larga]]&amp;AC681&amp;", según datos del "&amp;Combinar1[[#This Row],[fuente]]&amp;", "&amp;Combinar1[[#This Row],[temporalidad]]</f>
        <v>Pendiente (%) [Mínima-Media- Máxima], en la comuna de Lo Prado, según datos del DATA INTELLIGENCE, 2021</v>
      </c>
      <c r="AF681" t="e">
        <f>+Combinar1[[#This Row],[url]]&amp;Combinar1[[#This Row],[Complemento Link]]&amp;Combinar1[[#This Row],[id_fil_url 1]]&amp;#REF!&amp;#REF!</f>
        <v>#REF!</v>
      </c>
    </row>
    <row r="682" spans="1:32" x14ac:dyDescent="0.3">
      <c r="A682" s="20">
        <v>1</v>
      </c>
      <c r="B682" s="20" t="s">
        <v>329</v>
      </c>
      <c r="C682">
        <v>22</v>
      </c>
      <c r="D682" s="20">
        <v>22</v>
      </c>
      <c r="E682" s="20" t="s">
        <v>646</v>
      </c>
      <c r="F682" s="20"/>
      <c r="G682" s="20" t="s">
        <v>641</v>
      </c>
      <c r="H682" s="20" t="s">
        <v>640</v>
      </c>
      <c r="I682" s="20" t="s">
        <v>329</v>
      </c>
      <c r="K682" s="20" t="s">
        <v>637</v>
      </c>
      <c r="L682" s="20" t="s">
        <v>646</v>
      </c>
      <c r="M682" s="20">
        <v>2021</v>
      </c>
      <c r="N682" s="20" t="s">
        <v>649</v>
      </c>
      <c r="O682" s="20" t="s">
        <v>642</v>
      </c>
      <c r="P682" s="20" t="s">
        <v>2743</v>
      </c>
      <c r="Q682" t="s">
        <v>2743</v>
      </c>
      <c r="R682" s="20" t="s">
        <v>639</v>
      </c>
      <c r="S682" s="20" t="s">
        <v>647</v>
      </c>
      <c r="T682" s="20" t="s">
        <v>654</v>
      </c>
      <c r="U682" s="20" t="s">
        <v>337</v>
      </c>
      <c r="V682" s="20">
        <v>240</v>
      </c>
      <c r="W682" s="20" t="s">
        <v>330</v>
      </c>
      <c r="X682" s="20" t="s">
        <v>331</v>
      </c>
      <c r="Y682" s="20" t="s">
        <v>257</v>
      </c>
      <c r="Z682" s="20">
        <v>13117</v>
      </c>
      <c r="AA682" s="20" t="s">
        <v>651</v>
      </c>
      <c r="AC682" t="str">
        <f>+Combinar1[[#This Row],[Descripción Filtro URL 1]]</f>
        <v>Lo Prado</v>
      </c>
      <c r="AD682" t="str">
        <f>+Combinar1[[#This Row],[titulo]]&amp;AC682&amp;", "&amp;Combinar1[[#This Row],[temporalidad]]</f>
        <v>Pendiente (grados) [Mínima-Media- Máxima], en la comuna de Lo Prado, 2021</v>
      </c>
      <c r="AE682" t="str">
        <f>+Combinar1[[#This Row],[descripcion_larga]]&amp;AC682&amp;", según datos del "&amp;Combinar1[[#This Row],[fuente]]&amp;", "&amp;Combinar1[[#This Row],[temporalidad]]</f>
        <v>Pendiente (grados) [Mínima-Media- Máxima], en la comuna de Lo Prado, según datos del DATA INTELLIGENCE, 2021</v>
      </c>
      <c r="AF682" t="e">
        <f>+Combinar1[[#This Row],[url]]&amp;Combinar1[[#This Row],[Complemento Link]]&amp;Combinar1[[#This Row],[id_fil_url 1]]&amp;#REF!&amp;#REF!</f>
        <v>#REF!</v>
      </c>
    </row>
    <row r="683" spans="1:32" x14ac:dyDescent="0.3">
      <c r="A683" s="20">
        <v>1</v>
      </c>
      <c r="B683" s="20" t="s">
        <v>329</v>
      </c>
      <c r="C683">
        <v>20</v>
      </c>
      <c r="D683" s="20">
        <v>20</v>
      </c>
      <c r="E683" s="20" t="s">
        <v>643</v>
      </c>
      <c r="F683" s="20"/>
      <c r="G683" s="20" t="s">
        <v>641</v>
      </c>
      <c r="H683" s="20" t="s">
        <v>640</v>
      </c>
      <c r="I683" s="20" t="s">
        <v>329</v>
      </c>
      <c r="K683" s="20" t="s">
        <v>637</v>
      </c>
      <c r="L683" s="20" t="s">
        <v>643</v>
      </c>
      <c r="M683" s="20">
        <v>2021</v>
      </c>
      <c r="N683" s="20" t="s">
        <v>644</v>
      </c>
      <c r="O683" s="20" t="s">
        <v>642</v>
      </c>
      <c r="P683" s="20" t="s">
        <v>2740</v>
      </c>
      <c r="Q683" t="s">
        <v>2741</v>
      </c>
      <c r="R683" s="20" t="s">
        <v>639</v>
      </c>
      <c r="S683" s="20" t="s">
        <v>2143</v>
      </c>
      <c r="T683" s="20" t="s">
        <v>652</v>
      </c>
      <c r="U683" s="20" t="s">
        <v>337</v>
      </c>
      <c r="V683" s="20">
        <v>240</v>
      </c>
      <c r="W683" s="20" t="s">
        <v>330</v>
      </c>
      <c r="X683" s="20" t="s">
        <v>331</v>
      </c>
      <c r="Y683" s="20" t="s">
        <v>258</v>
      </c>
      <c r="Z683" s="20">
        <v>13118</v>
      </c>
      <c r="AA683" s="20" t="s">
        <v>651</v>
      </c>
      <c r="AC683" t="str">
        <f>+Combinar1[[#This Row],[Descripción Filtro URL 1]]</f>
        <v>Macul</v>
      </c>
      <c r="AD683" t="str">
        <f>+Combinar1[[#This Row],[titulo]]&amp;AC683&amp;", "&amp;Combinar1[[#This Row],[temporalidad]]</f>
        <v>Elevación [Mínima-Media- Máxima], en la comuna de Macul, 2021</v>
      </c>
      <c r="AE683" t="str">
        <f>+Combinar1[[#This Row],[descripcion_larga]]&amp;AC683&amp;", según datos del "&amp;Combinar1[[#This Row],[fuente]]&amp;", "&amp;Combinar1[[#This Row],[temporalidad]]</f>
        <v>Altitud/Elevación (msnm) promedio [Mínima-Media- Máxima], en la comuna de Macul, según datos del DATA INTELLIGENCE, 2021</v>
      </c>
      <c r="AF683" t="e">
        <f>+Combinar1[[#This Row],[url]]&amp;Combinar1[[#This Row],[Complemento Link]]&amp;Combinar1[[#This Row],[id_fil_url 1]]&amp;#REF!&amp;#REF!</f>
        <v>#REF!</v>
      </c>
    </row>
    <row r="684" spans="1:32" x14ac:dyDescent="0.3">
      <c r="A684" s="20">
        <v>1</v>
      </c>
      <c r="B684" s="20" t="s">
        <v>329</v>
      </c>
      <c r="C684">
        <v>21</v>
      </c>
      <c r="D684" s="20">
        <v>21</v>
      </c>
      <c r="E684" s="20" t="s">
        <v>646</v>
      </c>
      <c r="F684" s="20"/>
      <c r="G684" s="20" t="s">
        <v>641</v>
      </c>
      <c r="H684" s="20" t="s">
        <v>640</v>
      </c>
      <c r="I684" s="20" t="s">
        <v>329</v>
      </c>
      <c r="K684" s="20" t="s">
        <v>637</v>
      </c>
      <c r="L684" s="20" t="s">
        <v>646</v>
      </c>
      <c r="M684" s="20">
        <v>2021</v>
      </c>
      <c r="N684" s="20" t="s">
        <v>638</v>
      </c>
      <c r="O684" s="20" t="s">
        <v>642</v>
      </c>
      <c r="P684" s="20" t="s">
        <v>2742</v>
      </c>
      <c r="Q684" t="s">
        <v>2742</v>
      </c>
      <c r="R684" s="20" t="s">
        <v>639</v>
      </c>
      <c r="S684" s="20" t="s">
        <v>647</v>
      </c>
      <c r="T684" s="20" t="s">
        <v>653</v>
      </c>
      <c r="U684" s="20" t="s">
        <v>337</v>
      </c>
      <c r="V684" s="20">
        <v>240</v>
      </c>
      <c r="W684" s="20" t="s">
        <v>330</v>
      </c>
      <c r="X684" s="20" t="s">
        <v>331</v>
      </c>
      <c r="Y684" s="20" t="s">
        <v>258</v>
      </c>
      <c r="Z684" s="20">
        <v>13118</v>
      </c>
      <c r="AA684" s="20" t="s">
        <v>651</v>
      </c>
      <c r="AC684" t="str">
        <f>+Combinar1[[#This Row],[Descripción Filtro URL 1]]</f>
        <v>Macul</v>
      </c>
      <c r="AD684" t="str">
        <f>+Combinar1[[#This Row],[titulo]]&amp;AC684&amp;", "&amp;Combinar1[[#This Row],[temporalidad]]</f>
        <v>Pendiente (%) [Mínima-Media- Máxima], en la comuna de Macul, 2021</v>
      </c>
      <c r="AE684" t="str">
        <f>+Combinar1[[#This Row],[descripcion_larga]]&amp;AC684&amp;", según datos del "&amp;Combinar1[[#This Row],[fuente]]&amp;", "&amp;Combinar1[[#This Row],[temporalidad]]</f>
        <v>Pendiente (%) [Mínima-Media- Máxima], en la comuna de Macul, según datos del DATA INTELLIGENCE, 2021</v>
      </c>
      <c r="AF684" t="e">
        <f>+Combinar1[[#This Row],[url]]&amp;Combinar1[[#This Row],[Complemento Link]]&amp;Combinar1[[#This Row],[id_fil_url 1]]&amp;#REF!&amp;#REF!</f>
        <v>#REF!</v>
      </c>
    </row>
    <row r="685" spans="1:32" x14ac:dyDescent="0.3">
      <c r="A685" s="20">
        <v>1</v>
      </c>
      <c r="B685" s="20" t="s">
        <v>329</v>
      </c>
      <c r="C685">
        <v>22</v>
      </c>
      <c r="D685" s="20">
        <v>22</v>
      </c>
      <c r="E685" s="20" t="s">
        <v>646</v>
      </c>
      <c r="F685" s="20"/>
      <c r="G685" s="20" t="s">
        <v>641</v>
      </c>
      <c r="H685" s="20" t="s">
        <v>640</v>
      </c>
      <c r="I685" s="20" t="s">
        <v>329</v>
      </c>
      <c r="K685" s="20" t="s">
        <v>637</v>
      </c>
      <c r="L685" s="20" t="s">
        <v>646</v>
      </c>
      <c r="M685" s="20">
        <v>2021</v>
      </c>
      <c r="N685" s="20" t="s">
        <v>649</v>
      </c>
      <c r="O685" s="20" t="s">
        <v>642</v>
      </c>
      <c r="P685" s="20" t="s">
        <v>2743</v>
      </c>
      <c r="Q685" t="s">
        <v>2743</v>
      </c>
      <c r="R685" s="20" t="s">
        <v>639</v>
      </c>
      <c r="S685" s="20" t="s">
        <v>647</v>
      </c>
      <c r="T685" s="20" t="s">
        <v>654</v>
      </c>
      <c r="U685" s="20" t="s">
        <v>337</v>
      </c>
      <c r="V685" s="20">
        <v>240</v>
      </c>
      <c r="W685" s="20" t="s">
        <v>330</v>
      </c>
      <c r="X685" s="20" t="s">
        <v>331</v>
      </c>
      <c r="Y685" s="20" t="s">
        <v>258</v>
      </c>
      <c r="Z685" s="20">
        <v>13118</v>
      </c>
      <c r="AA685" s="20" t="s">
        <v>651</v>
      </c>
      <c r="AC685" t="str">
        <f>+Combinar1[[#This Row],[Descripción Filtro URL 1]]</f>
        <v>Macul</v>
      </c>
      <c r="AD685" t="str">
        <f>+Combinar1[[#This Row],[titulo]]&amp;AC685&amp;", "&amp;Combinar1[[#This Row],[temporalidad]]</f>
        <v>Pendiente (grados) [Mínima-Media- Máxima], en la comuna de Macul, 2021</v>
      </c>
      <c r="AE685" t="str">
        <f>+Combinar1[[#This Row],[descripcion_larga]]&amp;AC685&amp;", según datos del "&amp;Combinar1[[#This Row],[fuente]]&amp;", "&amp;Combinar1[[#This Row],[temporalidad]]</f>
        <v>Pendiente (grados) [Mínima-Media- Máxima], en la comuna de Macul, según datos del DATA INTELLIGENCE, 2021</v>
      </c>
      <c r="AF685" t="e">
        <f>+Combinar1[[#This Row],[url]]&amp;Combinar1[[#This Row],[Complemento Link]]&amp;Combinar1[[#This Row],[id_fil_url 1]]&amp;#REF!&amp;#REF!</f>
        <v>#REF!</v>
      </c>
    </row>
    <row r="686" spans="1:32" x14ac:dyDescent="0.3">
      <c r="A686" s="20">
        <v>1</v>
      </c>
      <c r="B686" s="20" t="s">
        <v>329</v>
      </c>
      <c r="C686">
        <v>20</v>
      </c>
      <c r="D686" s="20">
        <v>20</v>
      </c>
      <c r="E686" s="20" t="s">
        <v>643</v>
      </c>
      <c r="F686" s="20"/>
      <c r="G686" s="20" t="s">
        <v>641</v>
      </c>
      <c r="H686" s="20" t="s">
        <v>640</v>
      </c>
      <c r="I686" s="20" t="s">
        <v>329</v>
      </c>
      <c r="K686" s="20" t="s">
        <v>637</v>
      </c>
      <c r="L686" s="20" t="s">
        <v>643</v>
      </c>
      <c r="M686" s="20">
        <v>2021</v>
      </c>
      <c r="N686" s="20" t="s">
        <v>644</v>
      </c>
      <c r="O686" s="20" t="s">
        <v>642</v>
      </c>
      <c r="P686" s="20" t="s">
        <v>2740</v>
      </c>
      <c r="Q686" t="s">
        <v>2741</v>
      </c>
      <c r="R686" s="20" t="s">
        <v>639</v>
      </c>
      <c r="S686" s="20" t="s">
        <v>2143</v>
      </c>
      <c r="T686" s="20" t="s">
        <v>652</v>
      </c>
      <c r="U686" s="20" t="s">
        <v>337</v>
      </c>
      <c r="V686" s="20">
        <v>240</v>
      </c>
      <c r="W686" s="20" t="s">
        <v>330</v>
      </c>
      <c r="X686" s="20" t="s">
        <v>331</v>
      </c>
      <c r="Y686" s="20" t="s">
        <v>259</v>
      </c>
      <c r="Z686" s="20">
        <v>13119</v>
      </c>
      <c r="AA686" s="20" t="s">
        <v>651</v>
      </c>
      <c r="AC686" t="str">
        <f>+Combinar1[[#This Row],[Descripción Filtro URL 1]]</f>
        <v>Maipú</v>
      </c>
      <c r="AD686" t="str">
        <f>+Combinar1[[#This Row],[titulo]]&amp;AC686&amp;", "&amp;Combinar1[[#This Row],[temporalidad]]</f>
        <v>Elevación [Mínima-Media- Máxima], en la comuna de Maipú, 2021</v>
      </c>
      <c r="AE686" t="str">
        <f>+Combinar1[[#This Row],[descripcion_larga]]&amp;AC686&amp;", según datos del "&amp;Combinar1[[#This Row],[fuente]]&amp;", "&amp;Combinar1[[#This Row],[temporalidad]]</f>
        <v>Altitud/Elevación (msnm) promedio [Mínima-Media- Máxima], en la comuna de Maipú, según datos del DATA INTELLIGENCE, 2021</v>
      </c>
      <c r="AF686" t="e">
        <f>+Combinar1[[#This Row],[url]]&amp;Combinar1[[#This Row],[Complemento Link]]&amp;Combinar1[[#This Row],[id_fil_url 1]]&amp;#REF!&amp;#REF!</f>
        <v>#REF!</v>
      </c>
    </row>
    <row r="687" spans="1:32" x14ac:dyDescent="0.3">
      <c r="A687" s="20">
        <v>1</v>
      </c>
      <c r="B687" s="20" t="s">
        <v>329</v>
      </c>
      <c r="C687">
        <v>21</v>
      </c>
      <c r="D687" s="20">
        <v>21</v>
      </c>
      <c r="E687" s="20" t="s">
        <v>646</v>
      </c>
      <c r="F687" s="20"/>
      <c r="G687" s="20" t="s">
        <v>641</v>
      </c>
      <c r="H687" s="20" t="s">
        <v>640</v>
      </c>
      <c r="I687" s="20" t="s">
        <v>329</v>
      </c>
      <c r="K687" s="20" t="s">
        <v>637</v>
      </c>
      <c r="L687" s="20" t="s">
        <v>646</v>
      </c>
      <c r="M687" s="20">
        <v>2021</v>
      </c>
      <c r="N687" s="20" t="s">
        <v>638</v>
      </c>
      <c r="O687" s="20" t="s">
        <v>642</v>
      </c>
      <c r="P687" s="20" t="s">
        <v>2742</v>
      </c>
      <c r="Q687" t="s">
        <v>2742</v>
      </c>
      <c r="R687" s="20" t="s">
        <v>639</v>
      </c>
      <c r="S687" s="20" t="s">
        <v>647</v>
      </c>
      <c r="T687" s="20" t="s">
        <v>653</v>
      </c>
      <c r="U687" s="20" t="s">
        <v>337</v>
      </c>
      <c r="V687" s="20">
        <v>240</v>
      </c>
      <c r="W687" s="20" t="s">
        <v>330</v>
      </c>
      <c r="X687" s="20" t="s">
        <v>331</v>
      </c>
      <c r="Y687" s="20" t="s">
        <v>259</v>
      </c>
      <c r="Z687" s="20">
        <v>13119</v>
      </c>
      <c r="AA687" s="20" t="s">
        <v>651</v>
      </c>
      <c r="AC687" t="str">
        <f>+Combinar1[[#This Row],[Descripción Filtro URL 1]]</f>
        <v>Maipú</v>
      </c>
      <c r="AD687" t="str">
        <f>+Combinar1[[#This Row],[titulo]]&amp;AC687&amp;", "&amp;Combinar1[[#This Row],[temporalidad]]</f>
        <v>Pendiente (%) [Mínima-Media- Máxima], en la comuna de Maipú, 2021</v>
      </c>
      <c r="AE687" t="str">
        <f>+Combinar1[[#This Row],[descripcion_larga]]&amp;AC687&amp;", según datos del "&amp;Combinar1[[#This Row],[fuente]]&amp;", "&amp;Combinar1[[#This Row],[temporalidad]]</f>
        <v>Pendiente (%) [Mínima-Media- Máxima], en la comuna de Maipú, según datos del DATA INTELLIGENCE, 2021</v>
      </c>
      <c r="AF687" t="e">
        <f>+Combinar1[[#This Row],[url]]&amp;Combinar1[[#This Row],[Complemento Link]]&amp;Combinar1[[#This Row],[id_fil_url 1]]&amp;#REF!&amp;#REF!</f>
        <v>#REF!</v>
      </c>
    </row>
    <row r="688" spans="1:32" x14ac:dyDescent="0.3">
      <c r="A688" s="20">
        <v>1</v>
      </c>
      <c r="B688" s="20" t="s">
        <v>329</v>
      </c>
      <c r="C688">
        <v>22</v>
      </c>
      <c r="D688" s="20">
        <v>22</v>
      </c>
      <c r="E688" s="20" t="s">
        <v>646</v>
      </c>
      <c r="F688" s="20"/>
      <c r="G688" s="20" t="s">
        <v>641</v>
      </c>
      <c r="H688" s="20" t="s">
        <v>640</v>
      </c>
      <c r="I688" s="20" t="s">
        <v>329</v>
      </c>
      <c r="K688" s="20" t="s">
        <v>637</v>
      </c>
      <c r="L688" s="20" t="s">
        <v>646</v>
      </c>
      <c r="M688" s="20">
        <v>2021</v>
      </c>
      <c r="N688" s="20" t="s">
        <v>649</v>
      </c>
      <c r="O688" s="20" t="s">
        <v>642</v>
      </c>
      <c r="P688" s="20" t="s">
        <v>2743</v>
      </c>
      <c r="Q688" t="s">
        <v>2743</v>
      </c>
      <c r="R688" s="20" t="s">
        <v>639</v>
      </c>
      <c r="S688" s="20" t="s">
        <v>647</v>
      </c>
      <c r="T688" s="20" t="s">
        <v>654</v>
      </c>
      <c r="U688" s="20" t="s">
        <v>337</v>
      </c>
      <c r="V688" s="20">
        <v>240</v>
      </c>
      <c r="W688" s="20" t="s">
        <v>330</v>
      </c>
      <c r="X688" s="20" t="s">
        <v>331</v>
      </c>
      <c r="Y688" s="20" t="s">
        <v>259</v>
      </c>
      <c r="Z688" s="20">
        <v>13119</v>
      </c>
      <c r="AA688" s="20" t="s">
        <v>651</v>
      </c>
      <c r="AC688" t="str">
        <f>+Combinar1[[#This Row],[Descripción Filtro URL 1]]</f>
        <v>Maipú</v>
      </c>
      <c r="AD688" t="str">
        <f>+Combinar1[[#This Row],[titulo]]&amp;AC688&amp;", "&amp;Combinar1[[#This Row],[temporalidad]]</f>
        <v>Pendiente (grados) [Mínima-Media- Máxima], en la comuna de Maipú, 2021</v>
      </c>
      <c r="AE688" t="str">
        <f>+Combinar1[[#This Row],[descripcion_larga]]&amp;AC688&amp;", según datos del "&amp;Combinar1[[#This Row],[fuente]]&amp;", "&amp;Combinar1[[#This Row],[temporalidad]]</f>
        <v>Pendiente (grados) [Mínima-Media- Máxima], en la comuna de Maipú, según datos del DATA INTELLIGENCE, 2021</v>
      </c>
      <c r="AF688" t="e">
        <f>+Combinar1[[#This Row],[url]]&amp;Combinar1[[#This Row],[Complemento Link]]&amp;Combinar1[[#This Row],[id_fil_url 1]]&amp;#REF!&amp;#REF!</f>
        <v>#REF!</v>
      </c>
    </row>
    <row r="689" spans="1:32" x14ac:dyDescent="0.3">
      <c r="A689" s="20">
        <v>1</v>
      </c>
      <c r="B689" s="20" t="s">
        <v>329</v>
      </c>
      <c r="C689">
        <v>20</v>
      </c>
      <c r="D689" s="20">
        <v>20</v>
      </c>
      <c r="E689" s="20" t="s">
        <v>643</v>
      </c>
      <c r="F689" s="20"/>
      <c r="G689" s="20" t="s">
        <v>641</v>
      </c>
      <c r="H689" s="20" t="s">
        <v>640</v>
      </c>
      <c r="I689" s="20" t="s">
        <v>329</v>
      </c>
      <c r="K689" s="20" t="s">
        <v>637</v>
      </c>
      <c r="L689" s="20" t="s">
        <v>643</v>
      </c>
      <c r="M689" s="20">
        <v>2021</v>
      </c>
      <c r="N689" s="20" t="s">
        <v>644</v>
      </c>
      <c r="O689" s="20" t="s">
        <v>642</v>
      </c>
      <c r="P689" s="20" t="s">
        <v>2740</v>
      </c>
      <c r="Q689" t="s">
        <v>2741</v>
      </c>
      <c r="R689" s="20" t="s">
        <v>639</v>
      </c>
      <c r="S689" s="20" t="s">
        <v>2143</v>
      </c>
      <c r="T689" s="20" t="s">
        <v>652</v>
      </c>
      <c r="U689" s="20" t="s">
        <v>337</v>
      </c>
      <c r="V689" s="20">
        <v>240</v>
      </c>
      <c r="W689" s="20" t="s">
        <v>330</v>
      </c>
      <c r="X689" s="20" t="s">
        <v>331</v>
      </c>
      <c r="Y689" s="20" t="s">
        <v>260</v>
      </c>
      <c r="Z689" s="20">
        <v>13120</v>
      </c>
      <c r="AA689" s="20" t="s">
        <v>651</v>
      </c>
      <c r="AC689" t="str">
        <f>+Combinar1[[#This Row],[Descripción Filtro URL 1]]</f>
        <v>Ñuñoa</v>
      </c>
      <c r="AD689" t="str">
        <f>+Combinar1[[#This Row],[titulo]]&amp;AC689&amp;", "&amp;Combinar1[[#This Row],[temporalidad]]</f>
        <v>Elevación [Mínima-Media- Máxima], en la comuna de Ñuñoa, 2021</v>
      </c>
      <c r="AE689" t="str">
        <f>+Combinar1[[#This Row],[descripcion_larga]]&amp;AC689&amp;", según datos del "&amp;Combinar1[[#This Row],[fuente]]&amp;", "&amp;Combinar1[[#This Row],[temporalidad]]</f>
        <v>Altitud/Elevación (msnm) promedio [Mínima-Media- Máxima], en la comuna de Ñuñoa, según datos del DATA INTELLIGENCE, 2021</v>
      </c>
      <c r="AF689" t="e">
        <f>+Combinar1[[#This Row],[url]]&amp;Combinar1[[#This Row],[Complemento Link]]&amp;Combinar1[[#This Row],[id_fil_url 1]]&amp;#REF!&amp;#REF!</f>
        <v>#REF!</v>
      </c>
    </row>
    <row r="690" spans="1:32" x14ac:dyDescent="0.3">
      <c r="A690" s="20">
        <v>1</v>
      </c>
      <c r="B690" s="20" t="s">
        <v>329</v>
      </c>
      <c r="C690">
        <v>21</v>
      </c>
      <c r="D690" s="20">
        <v>21</v>
      </c>
      <c r="E690" s="20" t="s">
        <v>646</v>
      </c>
      <c r="F690" s="20"/>
      <c r="G690" s="20" t="s">
        <v>641</v>
      </c>
      <c r="H690" s="20" t="s">
        <v>640</v>
      </c>
      <c r="I690" s="20" t="s">
        <v>329</v>
      </c>
      <c r="K690" s="20" t="s">
        <v>637</v>
      </c>
      <c r="L690" s="20" t="s">
        <v>646</v>
      </c>
      <c r="M690" s="20">
        <v>2021</v>
      </c>
      <c r="N690" s="20" t="s">
        <v>638</v>
      </c>
      <c r="O690" s="20" t="s">
        <v>642</v>
      </c>
      <c r="P690" s="20" t="s">
        <v>2742</v>
      </c>
      <c r="Q690" t="s">
        <v>2742</v>
      </c>
      <c r="R690" s="20" t="s">
        <v>639</v>
      </c>
      <c r="S690" s="20" t="s">
        <v>647</v>
      </c>
      <c r="T690" s="20" t="s">
        <v>653</v>
      </c>
      <c r="U690" s="20" t="s">
        <v>337</v>
      </c>
      <c r="V690" s="20">
        <v>240</v>
      </c>
      <c r="W690" s="20" t="s">
        <v>330</v>
      </c>
      <c r="X690" s="20" t="s">
        <v>331</v>
      </c>
      <c r="Y690" s="20" t="s">
        <v>260</v>
      </c>
      <c r="Z690" s="20">
        <v>13120</v>
      </c>
      <c r="AA690" s="20" t="s">
        <v>651</v>
      </c>
      <c r="AC690" t="str">
        <f>+Combinar1[[#This Row],[Descripción Filtro URL 1]]</f>
        <v>Ñuñoa</v>
      </c>
      <c r="AD690" t="str">
        <f>+Combinar1[[#This Row],[titulo]]&amp;AC690&amp;", "&amp;Combinar1[[#This Row],[temporalidad]]</f>
        <v>Pendiente (%) [Mínima-Media- Máxima], en la comuna de Ñuñoa, 2021</v>
      </c>
      <c r="AE690" t="str">
        <f>+Combinar1[[#This Row],[descripcion_larga]]&amp;AC690&amp;", según datos del "&amp;Combinar1[[#This Row],[fuente]]&amp;", "&amp;Combinar1[[#This Row],[temporalidad]]</f>
        <v>Pendiente (%) [Mínima-Media- Máxima], en la comuna de Ñuñoa, según datos del DATA INTELLIGENCE, 2021</v>
      </c>
      <c r="AF690" t="e">
        <f>+Combinar1[[#This Row],[url]]&amp;Combinar1[[#This Row],[Complemento Link]]&amp;Combinar1[[#This Row],[id_fil_url 1]]&amp;#REF!&amp;#REF!</f>
        <v>#REF!</v>
      </c>
    </row>
    <row r="691" spans="1:32" x14ac:dyDescent="0.3">
      <c r="A691" s="20">
        <v>1</v>
      </c>
      <c r="B691" s="20" t="s">
        <v>329</v>
      </c>
      <c r="C691">
        <v>22</v>
      </c>
      <c r="D691" s="20">
        <v>22</v>
      </c>
      <c r="E691" s="20" t="s">
        <v>646</v>
      </c>
      <c r="F691" s="20"/>
      <c r="G691" s="20" t="s">
        <v>641</v>
      </c>
      <c r="H691" s="20" t="s">
        <v>640</v>
      </c>
      <c r="I691" s="20" t="s">
        <v>329</v>
      </c>
      <c r="K691" s="20" t="s">
        <v>637</v>
      </c>
      <c r="L691" s="20" t="s">
        <v>646</v>
      </c>
      <c r="M691" s="20">
        <v>2021</v>
      </c>
      <c r="N691" s="20" t="s">
        <v>649</v>
      </c>
      <c r="O691" s="20" t="s">
        <v>642</v>
      </c>
      <c r="P691" s="20" t="s">
        <v>2743</v>
      </c>
      <c r="Q691" t="s">
        <v>2743</v>
      </c>
      <c r="R691" s="20" t="s">
        <v>639</v>
      </c>
      <c r="S691" s="20" t="s">
        <v>647</v>
      </c>
      <c r="T691" s="20" t="s">
        <v>654</v>
      </c>
      <c r="U691" s="20" t="s">
        <v>337</v>
      </c>
      <c r="V691" s="20">
        <v>240</v>
      </c>
      <c r="W691" s="20" t="s">
        <v>330</v>
      </c>
      <c r="X691" s="20" t="s">
        <v>331</v>
      </c>
      <c r="Y691" s="20" t="s">
        <v>260</v>
      </c>
      <c r="Z691" s="20">
        <v>13120</v>
      </c>
      <c r="AA691" s="20" t="s">
        <v>651</v>
      </c>
      <c r="AC691" t="str">
        <f>+Combinar1[[#This Row],[Descripción Filtro URL 1]]</f>
        <v>Ñuñoa</v>
      </c>
      <c r="AD691" t="str">
        <f>+Combinar1[[#This Row],[titulo]]&amp;AC691&amp;", "&amp;Combinar1[[#This Row],[temporalidad]]</f>
        <v>Pendiente (grados) [Mínima-Media- Máxima], en la comuna de Ñuñoa, 2021</v>
      </c>
      <c r="AE691" t="str">
        <f>+Combinar1[[#This Row],[descripcion_larga]]&amp;AC691&amp;", según datos del "&amp;Combinar1[[#This Row],[fuente]]&amp;", "&amp;Combinar1[[#This Row],[temporalidad]]</f>
        <v>Pendiente (grados) [Mínima-Media- Máxima], en la comuna de Ñuñoa, según datos del DATA INTELLIGENCE, 2021</v>
      </c>
      <c r="AF691" t="e">
        <f>+Combinar1[[#This Row],[url]]&amp;Combinar1[[#This Row],[Complemento Link]]&amp;Combinar1[[#This Row],[id_fil_url 1]]&amp;#REF!&amp;#REF!</f>
        <v>#REF!</v>
      </c>
    </row>
    <row r="692" spans="1:32" x14ac:dyDescent="0.3">
      <c r="A692" s="20">
        <v>1</v>
      </c>
      <c r="B692" s="20" t="s">
        <v>329</v>
      </c>
      <c r="C692">
        <v>20</v>
      </c>
      <c r="D692" s="20">
        <v>20</v>
      </c>
      <c r="E692" s="20" t="s">
        <v>643</v>
      </c>
      <c r="F692" s="20"/>
      <c r="G692" s="20" t="s">
        <v>641</v>
      </c>
      <c r="H692" s="20" t="s">
        <v>640</v>
      </c>
      <c r="I692" s="20" t="s">
        <v>329</v>
      </c>
      <c r="K692" s="20" t="s">
        <v>637</v>
      </c>
      <c r="L692" s="20" t="s">
        <v>643</v>
      </c>
      <c r="M692" s="20">
        <v>2021</v>
      </c>
      <c r="N692" s="20" t="s">
        <v>644</v>
      </c>
      <c r="O692" s="20" t="s">
        <v>642</v>
      </c>
      <c r="P692" s="20" t="s">
        <v>2740</v>
      </c>
      <c r="Q692" t="s">
        <v>2741</v>
      </c>
      <c r="R692" s="20" t="s">
        <v>639</v>
      </c>
      <c r="S692" s="20" t="s">
        <v>2143</v>
      </c>
      <c r="T692" s="20" t="s">
        <v>652</v>
      </c>
      <c r="U692" s="20" t="s">
        <v>337</v>
      </c>
      <c r="V692" s="20">
        <v>240</v>
      </c>
      <c r="W692" s="20" t="s">
        <v>330</v>
      </c>
      <c r="X692" s="20" t="s">
        <v>331</v>
      </c>
      <c r="Y692" s="20" t="s">
        <v>261</v>
      </c>
      <c r="Z692" s="20">
        <v>13121</v>
      </c>
      <c r="AA692" s="20" t="s">
        <v>651</v>
      </c>
      <c r="AC692" t="str">
        <f>+Combinar1[[#This Row],[Descripción Filtro URL 1]]</f>
        <v>Pedro Aguirre Cerda</v>
      </c>
      <c r="AD692" t="str">
        <f>+Combinar1[[#This Row],[titulo]]&amp;AC692&amp;", "&amp;Combinar1[[#This Row],[temporalidad]]</f>
        <v>Elevación [Mínima-Media- Máxima], en la comuna de Pedro Aguirre Cerda, 2021</v>
      </c>
      <c r="AE692" t="str">
        <f>+Combinar1[[#This Row],[descripcion_larga]]&amp;AC692&amp;", según datos del "&amp;Combinar1[[#This Row],[fuente]]&amp;", "&amp;Combinar1[[#This Row],[temporalidad]]</f>
        <v>Altitud/Elevación (msnm) promedio [Mínima-Media- Máxima], en la comuna de Pedro Aguirre Cerda, según datos del DATA INTELLIGENCE, 2021</v>
      </c>
      <c r="AF692" t="e">
        <f>+Combinar1[[#This Row],[url]]&amp;Combinar1[[#This Row],[Complemento Link]]&amp;Combinar1[[#This Row],[id_fil_url 1]]&amp;#REF!&amp;#REF!</f>
        <v>#REF!</v>
      </c>
    </row>
    <row r="693" spans="1:32" x14ac:dyDescent="0.3">
      <c r="A693" s="20">
        <v>1</v>
      </c>
      <c r="B693" s="20" t="s">
        <v>329</v>
      </c>
      <c r="C693">
        <v>21</v>
      </c>
      <c r="D693" s="20">
        <v>21</v>
      </c>
      <c r="E693" s="20" t="s">
        <v>646</v>
      </c>
      <c r="F693" s="20"/>
      <c r="G693" s="20" t="s">
        <v>641</v>
      </c>
      <c r="H693" s="20" t="s">
        <v>640</v>
      </c>
      <c r="I693" s="20" t="s">
        <v>329</v>
      </c>
      <c r="K693" s="20" t="s">
        <v>637</v>
      </c>
      <c r="L693" s="20" t="s">
        <v>646</v>
      </c>
      <c r="M693" s="20">
        <v>2021</v>
      </c>
      <c r="N693" s="20" t="s">
        <v>638</v>
      </c>
      <c r="O693" s="20" t="s">
        <v>642</v>
      </c>
      <c r="P693" s="20" t="s">
        <v>2742</v>
      </c>
      <c r="Q693" t="s">
        <v>2742</v>
      </c>
      <c r="R693" s="20" t="s">
        <v>639</v>
      </c>
      <c r="S693" s="20" t="s">
        <v>647</v>
      </c>
      <c r="T693" s="20" t="s">
        <v>653</v>
      </c>
      <c r="U693" s="20" t="s">
        <v>337</v>
      </c>
      <c r="V693" s="20">
        <v>240</v>
      </c>
      <c r="W693" s="20" t="s">
        <v>330</v>
      </c>
      <c r="X693" s="20" t="s">
        <v>331</v>
      </c>
      <c r="Y693" s="20" t="s">
        <v>261</v>
      </c>
      <c r="Z693" s="20">
        <v>13121</v>
      </c>
      <c r="AA693" s="20" t="s">
        <v>651</v>
      </c>
      <c r="AC693" t="str">
        <f>+Combinar1[[#This Row],[Descripción Filtro URL 1]]</f>
        <v>Pedro Aguirre Cerda</v>
      </c>
      <c r="AD693" t="str">
        <f>+Combinar1[[#This Row],[titulo]]&amp;AC693&amp;", "&amp;Combinar1[[#This Row],[temporalidad]]</f>
        <v>Pendiente (%) [Mínima-Media- Máxima], en la comuna de Pedro Aguirre Cerda, 2021</v>
      </c>
      <c r="AE693" t="str">
        <f>+Combinar1[[#This Row],[descripcion_larga]]&amp;AC693&amp;", según datos del "&amp;Combinar1[[#This Row],[fuente]]&amp;", "&amp;Combinar1[[#This Row],[temporalidad]]</f>
        <v>Pendiente (%) [Mínima-Media- Máxima], en la comuna de Pedro Aguirre Cerda, según datos del DATA INTELLIGENCE, 2021</v>
      </c>
      <c r="AF693" t="e">
        <f>+Combinar1[[#This Row],[url]]&amp;Combinar1[[#This Row],[Complemento Link]]&amp;Combinar1[[#This Row],[id_fil_url 1]]&amp;#REF!&amp;#REF!</f>
        <v>#REF!</v>
      </c>
    </row>
    <row r="694" spans="1:32" x14ac:dyDescent="0.3">
      <c r="A694" s="20">
        <v>1</v>
      </c>
      <c r="B694" s="20" t="s">
        <v>329</v>
      </c>
      <c r="C694">
        <v>22</v>
      </c>
      <c r="D694" s="20">
        <v>22</v>
      </c>
      <c r="E694" s="20" t="s">
        <v>646</v>
      </c>
      <c r="F694" s="20"/>
      <c r="G694" s="20" t="s">
        <v>641</v>
      </c>
      <c r="H694" s="20" t="s">
        <v>640</v>
      </c>
      <c r="I694" s="20" t="s">
        <v>329</v>
      </c>
      <c r="K694" s="20" t="s">
        <v>637</v>
      </c>
      <c r="L694" s="20" t="s">
        <v>646</v>
      </c>
      <c r="M694" s="20">
        <v>2021</v>
      </c>
      <c r="N694" s="20" t="s">
        <v>649</v>
      </c>
      <c r="O694" s="20" t="s">
        <v>642</v>
      </c>
      <c r="P694" s="20" t="s">
        <v>2743</v>
      </c>
      <c r="Q694" t="s">
        <v>2743</v>
      </c>
      <c r="R694" s="20" t="s">
        <v>639</v>
      </c>
      <c r="S694" s="20" t="s">
        <v>647</v>
      </c>
      <c r="T694" s="20" t="s">
        <v>654</v>
      </c>
      <c r="U694" s="20" t="s">
        <v>337</v>
      </c>
      <c r="V694" s="20">
        <v>240</v>
      </c>
      <c r="W694" s="20" t="s">
        <v>330</v>
      </c>
      <c r="X694" s="20" t="s">
        <v>331</v>
      </c>
      <c r="Y694" s="20" t="s">
        <v>261</v>
      </c>
      <c r="Z694" s="20">
        <v>13121</v>
      </c>
      <c r="AA694" s="20" t="s">
        <v>651</v>
      </c>
      <c r="AC694" t="str">
        <f>+Combinar1[[#This Row],[Descripción Filtro URL 1]]</f>
        <v>Pedro Aguirre Cerda</v>
      </c>
      <c r="AD694" t="str">
        <f>+Combinar1[[#This Row],[titulo]]&amp;AC694&amp;", "&amp;Combinar1[[#This Row],[temporalidad]]</f>
        <v>Pendiente (grados) [Mínima-Media- Máxima], en la comuna de Pedro Aguirre Cerda, 2021</v>
      </c>
      <c r="AE694" t="str">
        <f>+Combinar1[[#This Row],[descripcion_larga]]&amp;AC694&amp;", según datos del "&amp;Combinar1[[#This Row],[fuente]]&amp;", "&amp;Combinar1[[#This Row],[temporalidad]]</f>
        <v>Pendiente (grados) [Mínima-Media- Máxima], en la comuna de Pedro Aguirre Cerda, según datos del DATA INTELLIGENCE, 2021</v>
      </c>
      <c r="AF694" t="e">
        <f>+Combinar1[[#This Row],[url]]&amp;Combinar1[[#This Row],[Complemento Link]]&amp;Combinar1[[#This Row],[id_fil_url 1]]&amp;#REF!&amp;#REF!</f>
        <v>#REF!</v>
      </c>
    </row>
    <row r="695" spans="1:32" x14ac:dyDescent="0.3">
      <c r="A695" s="20">
        <v>1</v>
      </c>
      <c r="B695" s="20" t="s">
        <v>329</v>
      </c>
      <c r="C695">
        <v>20</v>
      </c>
      <c r="D695" s="20">
        <v>20</v>
      </c>
      <c r="E695" s="20" t="s">
        <v>643</v>
      </c>
      <c r="F695" s="20"/>
      <c r="G695" s="20" t="s">
        <v>641</v>
      </c>
      <c r="H695" s="20" t="s">
        <v>640</v>
      </c>
      <c r="I695" s="20" t="s">
        <v>329</v>
      </c>
      <c r="K695" s="20" t="s">
        <v>637</v>
      </c>
      <c r="L695" s="20" t="s">
        <v>643</v>
      </c>
      <c r="M695" s="20">
        <v>2021</v>
      </c>
      <c r="N695" s="20" t="s">
        <v>644</v>
      </c>
      <c r="O695" s="20" t="s">
        <v>642</v>
      </c>
      <c r="P695" s="20" t="s">
        <v>2740</v>
      </c>
      <c r="Q695" t="s">
        <v>2741</v>
      </c>
      <c r="R695" s="20" t="s">
        <v>639</v>
      </c>
      <c r="S695" s="20" t="s">
        <v>2143</v>
      </c>
      <c r="T695" s="20" t="s">
        <v>652</v>
      </c>
      <c r="U695" s="20" t="s">
        <v>337</v>
      </c>
      <c r="V695" s="20">
        <v>240</v>
      </c>
      <c r="W695" s="20" t="s">
        <v>330</v>
      </c>
      <c r="X695" s="20" t="s">
        <v>331</v>
      </c>
      <c r="Y695" s="20" t="s">
        <v>262</v>
      </c>
      <c r="Z695" s="20">
        <v>13122</v>
      </c>
      <c r="AA695" s="20" t="s">
        <v>651</v>
      </c>
      <c r="AC695" t="str">
        <f>+Combinar1[[#This Row],[Descripción Filtro URL 1]]</f>
        <v>Peñalolén</v>
      </c>
      <c r="AD695" t="str">
        <f>+Combinar1[[#This Row],[titulo]]&amp;AC695&amp;", "&amp;Combinar1[[#This Row],[temporalidad]]</f>
        <v>Elevación [Mínima-Media- Máxima], en la comuna de Peñalolén, 2021</v>
      </c>
      <c r="AE695" t="str">
        <f>+Combinar1[[#This Row],[descripcion_larga]]&amp;AC695&amp;", según datos del "&amp;Combinar1[[#This Row],[fuente]]&amp;", "&amp;Combinar1[[#This Row],[temporalidad]]</f>
        <v>Altitud/Elevación (msnm) promedio [Mínima-Media- Máxima], en la comuna de Peñalolén, según datos del DATA INTELLIGENCE, 2021</v>
      </c>
      <c r="AF695" t="e">
        <f>+Combinar1[[#This Row],[url]]&amp;Combinar1[[#This Row],[Complemento Link]]&amp;Combinar1[[#This Row],[id_fil_url 1]]&amp;#REF!&amp;#REF!</f>
        <v>#REF!</v>
      </c>
    </row>
    <row r="696" spans="1:32" x14ac:dyDescent="0.3">
      <c r="A696" s="20">
        <v>1</v>
      </c>
      <c r="B696" s="20" t="s">
        <v>329</v>
      </c>
      <c r="C696">
        <v>21</v>
      </c>
      <c r="D696" s="20">
        <v>21</v>
      </c>
      <c r="E696" s="20" t="s">
        <v>646</v>
      </c>
      <c r="F696" s="20"/>
      <c r="G696" s="20" t="s">
        <v>641</v>
      </c>
      <c r="H696" s="20" t="s">
        <v>640</v>
      </c>
      <c r="I696" s="20" t="s">
        <v>329</v>
      </c>
      <c r="K696" s="20" t="s">
        <v>637</v>
      </c>
      <c r="L696" s="20" t="s">
        <v>646</v>
      </c>
      <c r="M696" s="20">
        <v>2021</v>
      </c>
      <c r="N696" s="20" t="s">
        <v>638</v>
      </c>
      <c r="O696" s="20" t="s">
        <v>642</v>
      </c>
      <c r="P696" s="20" t="s">
        <v>2742</v>
      </c>
      <c r="Q696" t="s">
        <v>2742</v>
      </c>
      <c r="R696" s="20" t="s">
        <v>639</v>
      </c>
      <c r="S696" s="20" t="s">
        <v>647</v>
      </c>
      <c r="T696" s="20" t="s">
        <v>653</v>
      </c>
      <c r="U696" s="20" t="s">
        <v>337</v>
      </c>
      <c r="V696" s="20">
        <v>240</v>
      </c>
      <c r="W696" s="20" t="s">
        <v>330</v>
      </c>
      <c r="X696" s="20" t="s">
        <v>331</v>
      </c>
      <c r="Y696" s="20" t="s">
        <v>262</v>
      </c>
      <c r="Z696" s="20">
        <v>13122</v>
      </c>
      <c r="AA696" s="20" t="s">
        <v>651</v>
      </c>
      <c r="AC696" t="str">
        <f>+Combinar1[[#This Row],[Descripción Filtro URL 1]]</f>
        <v>Peñalolén</v>
      </c>
      <c r="AD696" t="str">
        <f>+Combinar1[[#This Row],[titulo]]&amp;AC696&amp;", "&amp;Combinar1[[#This Row],[temporalidad]]</f>
        <v>Pendiente (%) [Mínima-Media- Máxima], en la comuna de Peñalolén, 2021</v>
      </c>
      <c r="AE696" t="str">
        <f>+Combinar1[[#This Row],[descripcion_larga]]&amp;AC696&amp;", según datos del "&amp;Combinar1[[#This Row],[fuente]]&amp;", "&amp;Combinar1[[#This Row],[temporalidad]]</f>
        <v>Pendiente (%) [Mínima-Media- Máxima], en la comuna de Peñalolén, según datos del DATA INTELLIGENCE, 2021</v>
      </c>
      <c r="AF696" t="e">
        <f>+Combinar1[[#This Row],[url]]&amp;Combinar1[[#This Row],[Complemento Link]]&amp;Combinar1[[#This Row],[id_fil_url 1]]&amp;#REF!&amp;#REF!</f>
        <v>#REF!</v>
      </c>
    </row>
    <row r="697" spans="1:32" x14ac:dyDescent="0.3">
      <c r="A697" s="20">
        <v>1</v>
      </c>
      <c r="B697" s="20" t="s">
        <v>329</v>
      </c>
      <c r="C697">
        <v>22</v>
      </c>
      <c r="D697" s="20">
        <v>22</v>
      </c>
      <c r="E697" s="20" t="s">
        <v>646</v>
      </c>
      <c r="F697" s="20"/>
      <c r="G697" s="20" t="s">
        <v>641</v>
      </c>
      <c r="H697" s="20" t="s">
        <v>640</v>
      </c>
      <c r="I697" s="20" t="s">
        <v>329</v>
      </c>
      <c r="K697" s="20" t="s">
        <v>637</v>
      </c>
      <c r="L697" s="20" t="s">
        <v>646</v>
      </c>
      <c r="M697" s="20">
        <v>2021</v>
      </c>
      <c r="N697" s="20" t="s">
        <v>649</v>
      </c>
      <c r="O697" s="20" t="s">
        <v>642</v>
      </c>
      <c r="P697" s="20" t="s">
        <v>2743</v>
      </c>
      <c r="Q697" t="s">
        <v>2743</v>
      </c>
      <c r="R697" s="20" t="s">
        <v>639</v>
      </c>
      <c r="S697" s="20" t="s">
        <v>647</v>
      </c>
      <c r="T697" s="20" t="s">
        <v>654</v>
      </c>
      <c r="U697" s="20" t="s">
        <v>337</v>
      </c>
      <c r="V697" s="20">
        <v>240</v>
      </c>
      <c r="W697" s="20" t="s">
        <v>330</v>
      </c>
      <c r="X697" s="20" t="s">
        <v>331</v>
      </c>
      <c r="Y697" s="20" t="s">
        <v>262</v>
      </c>
      <c r="Z697" s="20">
        <v>13122</v>
      </c>
      <c r="AA697" s="20" t="s">
        <v>651</v>
      </c>
      <c r="AC697" t="str">
        <f>+Combinar1[[#This Row],[Descripción Filtro URL 1]]</f>
        <v>Peñalolén</v>
      </c>
      <c r="AD697" t="str">
        <f>+Combinar1[[#This Row],[titulo]]&amp;AC697&amp;", "&amp;Combinar1[[#This Row],[temporalidad]]</f>
        <v>Pendiente (grados) [Mínima-Media- Máxima], en la comuna de Peñalolén, 2021</v>
      </c>
      <c r="AE697" t="str">
        <f>+Combinar1[[#This Row],[descripcion_larga]]&amp;AC697&amp;", según datos del "&amp;Combinar1[[#This Row],[fuente]]&amp;", "&amp;Combinar1[[#This Row],[temporalidad]]</f>
        <v>Pendiente (grados) [Mínima-Media- Máxima], en la comuna de Peñalolén, según datos del DATA INTELLIGENCE, 2021</v>
      </c>
      <c r="AF697" t="e">
        <f>+Combinar1[[#This Row],[url]]&amp;Combinar1[[#This Row],[Complemento Link]]&amp;Combinar1[[#This Row],[id_fil_url 1]]&amp;#REF!&amp;#REF!</f>
        <v>#REF!</v>
      </c>
    </row>
    <row r="698" spans="1:32" x14ac:dyDescent="0.3">
      <c r="A698" s="20">
        <v>1</v>
      </c>
      <c r="B698" s="20" t="s">
        <v>329</v>
      </c>
      <c r="C698">
        <v>20</v>
      </c>
      <c r="D698" s="20">
        <v>20</v>
      </c>
      <c r="E698" s="20" t="s">
        <v>643</v>
      </c>
      <c r="F698" s="20"/>
      <c r="G698" s="20" t="s">
        <v>641</v>
      </c>
      <c r="H698" s="20" t="s">
        <v>640</v>
      </c>
      <c r="I698" s="20" t="s">
        <v>329</v>
      </c>
      <c r="K698" s="20" t="s">
        <v>637</v>
      </c>
      <c r="L698" s="20" t="s">
        <v>643</v>
      </c>
      <c r="M698" s="20">
        <v>2021</v>
      </c>
      <c r="N698" s="20" t="s">
        <v>644</v>
      </c>
      <c r="O698" s="20" t="s">
        <v>642</v>
      </c>
      <c r="P698" s="20" t="s">
        <v>2740</v>
      </c>
      <c r="Q698" t="s">
        <v>2741</v>
      </c>
      <c r="R698" s="20" t="s">
        <v>639</v>
      </c>
      <c r="S698" s="20" t="s">
        <v>2143</v>
      </c>
      <c r="T698" s="20" t="s">
        <v>652</v>
      </c>
      <c r="U698" s="20" t="s">
        <v>337</v>
      </c>
      <c r="V698" s="20">
        <v>240</v>
      </c>
      <c r="W698" s="20" t="s">
        <v>330</v>
      </c>
      <c r="X698" s="20" t="s">
        <v>331</v>
      </c>
      <c r="Y698" s="20" t="s">
        <v>263</v>
      </c>
      <c r="Z698" s="20">
        <v>13123</v>
      </c>
      <c r="AA698" s="20" t="s">
        <v>651</v>
      </c>
      <c r="AC698" t="str">
        <f>+Combinar1[[#This Row],[Descripción Filtro URL 1]]</f>
        <v>Providencia</v>
      </c>
      <c r="AD698" t="str">
        <f>+Combinar1[[#This Row],[titulo]]&amp;AC698&amp;", "&amp;Combinar1[[#This Row],[temporalidad]]</f>
        <v>Elevación [Mínima-Media- Máxima], en la comuna de Providencia, 2021</v>
      </c>
      <c r="AE698" t="str">
        <f>+Combinar1[[#This Row],[descripcion_larga]]&amp;AC698&amp;", según datos del "&amp;Combinar1[[#This Row],[fuente]]&amp;", "&amp;Combinar1[[#This Row],[temporalidad]]</f>
        <v>Altitud/Elevación (msnm) promedio [Mínima-Media- Máxima], en la comuna de Providencia, según datos del DATA INTELLIGENCE, 2021</v>
      </c>
      <c r="AF698" t="e">
        <f>+Combinar1[[#This Row],[url]]&amp;Combinar1[[#This Row],[Complemento Link]]&amp;Combinar1[[#This Row],[id_fil_url 1]]&amp;#REF!&amp;#REF!</f>
        <v>#REF!</v>
      </c>
    </row>
    <row r="699" spans="1:32" x14ac:dyDescent="0.3">
      <c r="A699" s="20">
        <v>1</v>
      </c>
      <c r="B699" s="20" t="s">
        <v>329</v>
      </c>
      <c r="C699">
        <v>21</v>
      </c>
      <c r="D699" s="20">
        <v>21</v>
      </c>
      <c r="E699" s="20" t="s">
        <v>646</v>
      </c>
      <c r="F699" s="20"/>
      <c r="G699" s="20" t="s">
        <v>641</v>
      </c>
      <c r="H699" s="20" t="s">
        <v>640</v>
      </c>
      <c r="I699" s="20" t="s">
        <v>329</v>
      </c>
      <c r="K699" s="20" t="s">
        <v>637</v>
      </c>
      <c r="L699" s="20" t="s">
        <v>646</v>
      </c>
      <c r="M699" s="20">
        <v>2021</v>
      </c>
      <c r="N699" s="20" t="s">
        <v>638</v>
      </c>
      <c r="O699" s="20" t="s">
        <v>642</v>
      </c>
      <c r="P699" s="20" t="s">
        <v>2742</v>
      </c>
      <c r="Q699" t="s">
        <v>2742</v>
      </c>
      <c r="R699" s="20" t="s">
        <v>639</v>
      </c>
      <c r="S699" s="20" t="s">
        <v>647</v>
      </c>
      <c r="T699" s="20" t="s">
        <v>653</v>
      </c>
      <c r="U699" s="20" t="s">
        <v>337</v>
      </c>
      <c r="V699" s="20">
        <v>240</v>
      </c>
      <c r="W699" s="20" t="s">
        <v>330</v>
      </c>
      <c r="X699" s="20" t="s">
        <v>331</v>
      </c>
      <c r="Y699" s="20" t="s">
        <v>263</v>
      </c>
      <c r="Z699" s="20">
        <v>13123</v>
      </c>
      <c r="AA699" s="20" t="s">
        <v>651</v>
      </c>
      <c r="AC699" t="str">
        <f>+Combinar1[[#This Row],[Descripción Filtro URL 1]]</f>
        <v>Providencia</v>
      </c>
      <c r="AD699" t="str">
        <f>+Combinar1[[#This Row],[titulo]]&amp;AC699&amp;", "&amp;Combinar1[[#This Row],[temporalidad]]</f>
        <v>Pendiente (%) [Mínima-Media- Máxima], en la comuna de Providencia, 2021</v>
      </c>
      <c r="AE699" t="str">
        <f>+Combinar1[[#This Row],[descripcion_larga]]&amp;AC699&amp;", según datos del "&amp;Combinar1[[#This Row],[fuente]]&amp;", "&amp;Combinar1[[#This Row],[temporalidad]]</f>
        <v>Pendiente (%) [Mínima-Media- Máxima], en la comuna de Providencia, según datos del DATA INTELLIGENCE, 2021</v>
      </c>
      <c r="AF699" t="e">
        <f>+Combinar1[[#This Row],[url]]&amp;Combinar1[[#This Row],[Complemento Link]]&amp;Combinar1[[#This Row],[id_fil_url 1]]&amp;#REF!&amp;#REF!</f>
        <v>#REF!</v>
      </c>
    </row>
    <row r="700" spans="1:32" x14ac:dyDescent="0.3">
      <c r="A700" s="20">
        <v>1</v>
      </c>
      <c r="B700" s="20" t="s">
        <v>329</v>
      </c>
      <c r="C700">
        <v>22</v>
      </c>
      <c r="D700" s="20">
        <v>22</v>
      </c>
      <c r="E700" s="20" t="s">
        <v>646</v>
      </c>
      <c r="F700" s="20"/>
      <c r="G700" s="20" t="s">
        <v>641</v>
      </c>
      <c r="H700" s="20" t="s">
        <v>640</v>
      </c>
      <c r="I700" s="20" t="s">
        <v>329</v>
      </c>
      <c r="K700" s="20" t="s">
        <v>637</v>
      </c>
      <c r="L700" s="20" t="s">
        <v>646</v>
      </c>
      <c r="M700" s="20">
        <v>2021</v>
      </c>
      <c r="N700" s="20" t="s">
        <v>649</v>
      </c>
      <c r="O700" s="20" t="s">
        <v>642</v>
      </c>
      <c r="P700" s="20" t="s">
        <v>2743</v>
      </c>
      <c r="Q700" t="s">
        <v>2743</v>
      </c>
      <c r="R700" s="20" t="s">
        <v>639</v>
      </c>
      <c r="S700" s="20" t="s">
        <v>647</v>
      </c>
      <c r="T700" s="20" t="s">
        <v>654</v>
      </c>
      <c r="U700" s="20" t="s">
        <v>337</v>
      </c>
      <c r="V700" s="20">
        <v>240</v>
      </c>
      <c r="W700" s="20" t="s">
        <v>330</v>
      </c>
      <c r="X700" s="20" t="s">
        <v>331</v>
      </c>
      <c r="Y700" s="20" t="s">
        <v>263</v>
      </c>
      <c r="Z700" s="20">
        <v>13123</v>
      </c>
      <c r="AA700" s="20" t="s">
        <v>651</v>
      </c>
      <c r="AC700" t="str">
        <f>+Combinar1[[#This Row],[Descripción Filtro URL 1]]</f>
        <v>Providencia</v>
      </c>
      <c r="AD700" t="str">
        <f>+Combinar1[[#This Row],[titulo]]&amp;AC700&amp;", "&amp;Combinar1[[#This Row],[temporalidad]]</f>
        <v>Pendiente (grados) [Mínima-Media- Máxima], en la comuna de Providencia, 2021</v>
      </c>
      <c r="AE700" t="str">
        <f>+Combinar1[[#This Row],[descripcion_larga]]&amp;AC700&amp;", según datos del "&amp;Combinar1[[#This Row],[fuente]]&amp;", "&amp;Combinar1[[#This Row],[temporalidad]]</f>
        <v>Pendiente (grados) [Mínima-Media- Máxima], en la comuna de Providencia, según datos del DATA INTELLIGENCE, 2021</v>
      </c>
      <c r="AF700" t="e">
        <f>+Combinar1[[#This Row],[url]]&amp;Combinar1[[#This Row],[Complemento Link]]&amp;Combinar1[[#This Row],[id_fil_url 1]]&amp;#REF!&amp;#REF!</f>
        <v>#REF!</v>
      </c>
    </row>
    <row r="701" spans="1:32" x14ac:dyDescent="0.3">
      <c r="A701" s="20">
        <v>1</v>
      </c>
      <c r="B701" s="20" t="s">
        <v>329</v>
      </c>
      <c r="C701">
        <v>20</v>
      </c>
      <c r="D701" s="20">
        <v>20</v>
      </c>
      <c r="E701" s="20" t="s">
        <v>643</v>
      </c>
      <c r="F701" s="20"/>
      <c r="G701" s="20" t="s">
        <v>641</v>
      </c>
      <c r="H701" s="20" t="s">
        <v>640</v>
      </c>
      <c r="I701" s="20" t="s">
        <v>329</v>
      </c>
      <c r="K701" s="20" t="s">
        <v>637</v>
      </c>
      <c r="L701" s="20" t="s">
        <v>643</v>
      </c>
      <c r="M701" s="20">
        <v>2021</v>
      </c>
      <c r="N701" s="20" t="s">
        <v>644</v>
      </c>
      <c r="O701" s="20" t="s">
        <v>642</v>
      </c>
      <c r="P701" s="20" t="s">
        <v>2740</v>
      </c>
      <c r="Q701" t="s">
        <v>2741</v>
      </c>
      <c r="R701" s="20" t="s">
        <v>639</v>
      </c>
      <c r="S701" s="20" t="s">
        <v>2143</v>
      </c>
      <c r="T701" s="20" t="s">
        <v>652</v>
      </c>
      <c r="U701" s="20" t="s">
        <v>337</v>
      </c>
      <c r="V701" s="20">
        <v>240</v>
      </c>
      <c r="W701" s="20" t="s">
        <v>330</v>
      </c>
      <c r="X701" s="20" t="s">
        <v>331</v>
      </c>
      <c r="Y701" s="20" t="s">
        <v>264</v>
      </c>
      <c r="Z701" s="20">
        <v>13124</v>
      </c>
      <c r="AA701" s="20" t="s">
        <v>651</v>
      </c>
      <c r="AC701" t="str">
        <f>+Combinar1[[#This Row],[Descripción Filtro URL 1]]</f>
        <v>Pudahuel</v>
      </c>
      <c r="AD701" t="str">
        <f>+Combinar1[[#This Row],[titulo]]&amp;AC701&amp;", "&amp;Combinar1[[#This Row],[temporalidad]]</f>
        <v>Elevación [Mínima-Media- Máxima], en la comuna de Pudahuel, 2021</v>
      </c>
      <c r="AE701" t="str">
        <f>+Combinar1[[#This Row],[descripcion_larga]]&amp;AC701&amp;", según datos del "&amp;Combinar1[[#This Row],[fuente]]&amp;", "&amp;Combinar1[[#This Row],[temporalidad]]</f>
        <v>Altitud/Elevación (msnm) promedio [Mínima-Media- Máxima], en la comuna de Pudahuel, según datos del DATA INTELLIGENCE, 2021</v>
      </c>
      <c r="AF701" t="e">
        <f>+Combinar1[[#This Row],[url]]&amp;Combinar1[[#This Row],[Complemento Link]]&amp;Combinar1[[#This Row],[id_fil_url 1]]&amp;#REF!&amp;#REF!</f>
        <v>#REF!</v>
      </c>
    </row>
    <row r="702" spans="1:32" x14ac:dyDescent="0.3">
      <c r="A702" s="20">
        <v>1</v>
      </c>
      <c r="B702" s="20" t="s">
        <v>329</v>
      </c>
      <c r="C702">
        <v>21</v>
      </c>
      <c r="D702" s="20">
        <v>21</v>
      </c>
      <c r="E702" s="20" t="s">
        <v>646</v>
      </c>
      <c r="F702" s="20"/>
      <c r="G702" s="20" t="s">
        <v>641</v>
      </c>
      <c r="H702" s="20" t="s">
        <v>640</v>
      </c>
      <c r="I702" s="20" t="s">
        <v>329</v>
      </c>
      <c r="K702" s="20" t="s">
        <v>637</v>
      </c>
      <c r="L702" s="20" t="s">
        <v>646</v>
      </c>
      <c r="M702" s="20">
        <v>2021</v>
      </c>
      <c r="N702" s="20" t="s">
        <v>638</v>
      </c>
      <c r="O702" s="20" t="s">
        <v>642</v>
      </c>
      <c r="P702" s="20" t="s">
        <v>2742</v>
      </c>
      <c r="Q702" t="s">
        <v>2742</v>
      </c>
      <c r="R702" s="20" t="s">
        <v>639</v>
      </c>
      <c r="S702" s="20" t="s">
        <v>647</v>
      </c>
      <c r="T702" s="20" t="s">
        <v>653</v>
      </c>
      <c r="U702" s="20" t="s">
        <v>337</v>
      </c>
      <c r="V702" s="20">
        <v>240</v>
      </c>
      <c r="W702" s="20" t="s">
        <v>330</v>
      </c>
      <c r="X702" s="20" t="s">
        <v>331</v>
      </c>
      <c r="Y702" s="20" t="s">
        <v>264</v>
      </c>
      <c r="Z702" s="20">
        <v>13124</v>
      </c>
      <c r="AA702" s="20" t="s">
        <v>651</v>
      </c>
      <c r="AC702" t="str">
        <f>+Combinar1[[#This Row],[Descripción Filtro URL 1]]</f>
        <v>Pudahuel</v>
      </c>
      <c r="AD702" t="str">
        <f>+Combinar1[[#This Row],[titulo]]&amp;AC702&amp;", "&amp;Combinar1[[#This Row],[temporalidad]]</f>
        <v>Pendiente (%) [Mínima-Media- Máxima], en la comuna de Pudahuel, 2021</v>
      </c>
      <c r="AE702" t="str">
        <f>+Combinar1[[#This Row],[descripcion_larga]]&amp;AC702&amp;", según datos del "&amp;Combinar1[[#This Row],[fuente]]&amp;", "&amp;Combinar1[[#This Row],[temporalidad]]</f>
        <v>Pendiente (%) [Mínima-Media- Máxima], en la comuna de Pudahuel, según datos del DATA INTELLIGENCE, 2021</v>
      </c>
      <c r="AF702" t="e">
        <f>+Combinar1[[#This Row],[url]]&amp;Combinar1[[#This Row],[Complemento Link]]&amp;Combinar1[[#This Row],[id_fil_url 1]]&amp;#REF!&amp;#REF!</f>
        <v>#REF!</v>
      </c>
    </row>
    <row r="703" spans="1:32" x14ac:dyDescent="0.3">
      <c r="A703" s="20">
        <v>1</v>
      </c>
      <c r="B703" s="20" t="s">
        <v>329</v>
      </c>
      <c r="C703">
        <v>22</v>
      </c>
      <c r="D703" s="20">
        <v>22</v>
      </c>
      <c r="E703" s="20" t="s">
        <v>646</v>
      </c>
      <c r="F703" s="20"/>
      <c r="G703" s="20" t="s">
        <v>641</v>
      </c>
      <c r="H703" s="20" t="s">
        <v>640</v>
      </c>
      <c r="I703" s="20" t="s">
        <v>329</v>
      </c>
      <c r="K703" s="20" t="s">
        <v>637</v>
      </c>
      <c r="L703" s="20" t="s">
        <v>646</v>
      </c>
      <c r="M703" s="20">
        <v>2021</v>
      </c>
      <c r="N703" s="20" t="s">
        <v>649</v>
      </c>
      <c r="O703" s="20" t="s">
        <v>642</v>
      </c>
      <c r="P703" s="20" t="s">
        <v>2743</v>
      </c>
      <c r="Q703" t="s">
        <v>2743</v>
      </c>
      <c r="R703" s="20" t="s">
        <v>639</v>
      </c>
      <c r="S703" s="20" t="s">
        <v>647</v>
      </c>
      <c r="T703" s="20" t="s">
        <v>654</v>
      </c>
      <c r="U703" s="20" t="s">
        <v>337</v>
      </c>
      <c r="V703" s="20">
        <v>240</v>
      </c>
      <c r="W703" s="20" t="s">
        <v>330</v>
      </c>
      <c r="X703" s="20" t="s">
        <v>331</v>
      </c>
      <c r="Y703" s="20" t="s">
        <v>264</v>
      </c>
      <c r="Z703" s="20">
        <v>13124</v>
      </c>
      <c r="AA703" s="20" t="s">
        <v>651</v>
      </c>
      <c r="AC703" t="str">
        <f>+Combinar1[[#This Row],[Descripción Filtro URL 1]]</f>
        <v>Pudahuel</v>
      </c>
      <c r="AD703" t="str">
        <f>+Combinar1[[#This Row],[titulo]]&amp;AC703&amp;", "&amp;Combinar1[[#This Row],[temporalidad]]</f>
        <v>Pendiente (grados) [Mínima-Media- Máxima], en la comuna de Pudahuel, 2021</v>
      </c>
      <c r="AE703" t="str">
        <f>+Combinar1[[#This Row],[descripcion_larga]]&amp;AC703&amp;", según datos del "&amp;Combinar1[[#This Row],[fuente]]&amp;", "&amp;Combinar1[[#This Row],[temporalidad]]</f>
        <v>Pendiente (grados) [Mínima-Media- Máxima], en la comuna de Pudahuel, según datos del DATA INTELLIGENCE, 2021</v>
      </c>
      <c r="AF703" t="e">
        <f>+Combinar1[[#This Row],[url]]&amp;Combinar1[[#This Row],[Complemento Link]]&amp;Combinar1[[#This Row],[id_fil_url 1]]&amp;#REF!&amp;#REF!</f>
        <v>#REF!</v>
      </c>
    </row>
    <row r="704" spans="1:32" x14ac:dyDescent="0.3">
      <c r="A704" s="20">
        <v>1</v>
      </c>
      <c r="B704" s="20" t="s">
        <v>329</v>
      </c>
      <c r="C704">
        <v>20</v>
      </c>
      <c r="D704" s="20">
        <v>20</v>
      </c>
      <c r="E704" s="20" t="s">
        <v>643</v>
      </c>
      <c r="F704" s="20"/>
      <c r="G704" s="20" t="s">
        <v>641</v>
      </c>
      <c r="H704" s="20" t="s">
        <v>640</v>
      </c>
      <c r="I704" s="20" t="s">
        <v>329</v>
      </c>
      <c r="K704" s="20" t="s">
        <v>637</v>
      </c>
      <c r="L704" s="20" t="s">
        <v>643</v>
      </c>
      <c r="M704" s="20">
        <v>2021</v>
      </c>
      <c r="N704" s="20" t="s">
        <v>644</v>
      </c>
      <c r="O704" s="20" t="s">
        <v>642</v>
      </c>
      <c r="P704" s="20" t="s">
        <v>2740</v>
      </c>
      <c r="Q704" t="s">
        <v>2741</v>
      </c>
      <c r="R704" s="20" t="s">
        <v>639</v>
      </c>
      <c r="S704" s="20" t="s">
        <v>2143</v>
      </c>
      <c r="T704" s="20" t="s">
        <v>652</v>
      </c>
      <c r="U704" s="20" t="s">
        <v>337</v>
      </c>
      <c r="V704" s="20">
        <v>240</v>
      </c>
      <c r="W704" s="20" t="s">
        <v>330</v>
      </c>
      <c r="X704" s="20" t="s">
        <v>331</v>
      </c>
      <c r="Y704" s="20" t="s">
        <v>265</v>
      </c>
      <c r="Z704" s="20">
        <v>13125</v>
      </c>
      <c r="AA704" s="20" t="s">
        <v>651</v>
      </c>
      <c r="AC704" t="str">
        <f>+Combinar1[[#This Row],[Descripción Filtro URL 1]]</f>
        <v>Quilicura</v>
      </c>
      <c r="AD704" t="str">
        <f>+Combinar1[[#This Row],[titulo]]&amp;AC704&amp;", "&amp;Combinar1[[#This Row],[temporalidad]]</f>
        <v>Elevación [Mínima-Media- Máxima], en la comuna de Quilicura, 2021</v>
      </c>
      <c r="AE704" t="str">
        <f>+Combinar1[[#This Row],[descripcion_larga]]&amp;AC704&amp;", según datos del "&amp;Combinar1[[#This Row],[fuente]]&amp;", "&amp;Combinar1[[#This Row],[temporalidad]]</f>
        <v>Altitud/Elevación (msnm) promedio [Mínima-Media- Máxima], en la comuna de Quilicura, según datos del DATA INTELLIGENCE, 2021</v>
      </c>
      <c r="AF704" t="e">
        <f>+Combinar1[[#This Row],[url]]&amp;Combinar1[[#This Row],[Complemento Link]]&amp;Combinar1[[#This Row],[id_fil_url 1]]&amp;#REF!&amp;#REF!</f>
        <v>#REF!</v>
      </c>
    </row>
    <row r="705" spans="1:32" x14ac:dyDescent="0.3">
      <c r="A705" s="20">
        <v>1</v>
      </c>
      <c r="B705" s="20" t="s">
        <v>329</v>
      </c>
      <c r="C705">
        <v>21</v>
      </c>
      <c r="D705" s="20">
        <v>21</v>
      </c>
      <c r="E705" s="20" t="s">
        <v>646</v>
      </c>
      <c r="F705" s="20"/>
      <c r="G705" s="20" t="s">
        <v>641</v>
      </c>
      <c r="H705" s="20" t="s">
        <v>640</v>
      </c>
      <c r="I705" s="20" t="s">
        <v>329</v>
      </c>
      <c r="K705" s="20" t="s">
        <v>637</v>
      </c>
      <c r="L705" s="20" t="s">
        <v>646</v>
      </c>
      <c r="M705" s="20">
        <v>2021</v>
      </c>
      <c r="N705" s="20" t="s">
        <v>638</v>
      </c>
      <c r="O705" s="20" t="s">
        <v>642</v>
      </c>
      <c r="P705" s="20" t="s">
        <v>2742</v>
      </c>
      <c r="Q705" t="s">
        <v>2742</v>
      </c>
      <c r="R705" s="20" t="s">
        <v>639</v>
      </c>
      <c r="S705" s="20" t="s">
        <v>647</v>
      </c>
      <c r="T705" s="20" t="s">
        <v>653</v>
      </c>
      <c r="U705" s="20" t="s">
        <v>337</v>
      </c>
      <c r="V705" s="20">
        <v>240</v>
      </c>
      <c r="W705" s="20" t="s">
        <v>330</v>
      </c>
      <c r="X705" s="20" t="s">
        <v>331</v>
      </c>
      <c r="Y705" s="20" t="s">
        <v>265</v>
      </c>
      <c r="Z705" s="20">
        <v>13125</v>
      </c>
      <c r="AA705" s="20" t="s">
        <v>651</v>
      </c>
      <c r="AC705" t="str">
        <f>+Combinar1[[#This Row],[Descripción Filtro URL 1]]</f>
        <v>Quilicura</v>
      </c>
      <c r="AD705" t="str">
        <f>+Combinar1[[#This Row],[titulo]]&amp;AC705&amp;", "&amp;Combinar1[[#This Row],[temporalidad]]</f>
        <v>Pendiente (%) [Mínima-Media- Máxima], en la comuna de Quilicura, 2021</v>
      </c>
      <c r="AE705" t="str">
        <f>+Combinar1[[#This Row],[descripcion_larga]]&amp;AC705&amp;", según datos del "&amp;Combinar1[[#This Row],[fuente]]&amp;", "&amp;Combinar1[[#This Row],[temporalidad]]</f>
        <v>Pendiente (%) [Mínima-Media- Máxima], en la comuna de Quilicura, según datos del DATA INTELLIGENCE, 2021</v>
      </c>
      <c r="AF705" t="e">
        <f>+Combinar1[[#This Row],[url]]&amp;Combinar1[[#This Row],[Complemento Link]]&amp;Combinar1[[#This Row],[id_fil_url 1]]&amp;#REF!&amp;#REF!</f>
        <v>#REF!</v>
      </c>
    </row>
    <row r="706" spans="1:32" x14ac:dyDescent="0.3">
      <c r="A706" s="20">
        <v>1</v>
      </c>
      <c r="B706" s="20" t="s">
        <v>329</v>
      </c>
      <c r="C706">
        <v>22</v>
      </c>
      <c r="D706" s="20">
        <v>22</v>
      </c>
      <c r="E706" s="20" t="s">
        <v>646</v>
      </c>
      <c r="F706" s="20"/>
      <c r="G706" s="20" t="s">
        <v>641</v>
      </c>
      <c r="H706" s="20" t="s">
        <v>640</v>
      </c>
      <c r="I706" s="20" t="s">
        <v>329</v>
      </c>
      <c r="K706" s="20" t="s">
        <v>637</v>
      </c>
      <c r="L706" s="20" t="s">
        <v>646</v>
      </c>
      <c r="M706" s="20">
        <v>2021</v>
      </c>
      <c r="N706" s="20" t="s">
        <v>649</v>
      </c>
      <c r="O706" s="20" t="s">
        <v>642</v>
      </c>
      <c r="P706" s="20" t="s">
        <v>2743</v>
      </c>
      <c r="Q706" t="s">
        <v>2743</v>
      </c>
      <c r="R706" s="20" t="s">
        <v>639</v>
      </c>
      <c r="S706" s="20" t="s">
        <v>647</v>
      </c>
      <c r="T706" s="20" t="s">
        <v>654</v>
      </c>
      <c r="U706" s="20" t="s">
        <v>337</v>
      </c>
      <c r="V706" s="20">
        <v>240</v>
      </c>
      <c r="W706" s="20" t="s">
        <v>330</v>
      </c>
      <c r="X706" s="20" t="s">
        <v>331</v>
      </c>
      <c r="Y706" s="20" t="s">
        <v>265</v>
      </c>
      <c r="Z706" s="20">
        <v>13125</v>
      </c>
      <c r="AA706" s="20" t="s">
        <v>651</v>
      </c>
      <c r="AC706" t="str">
        <f>+Combinar1[[#This Row],[Descripción Filtro URL 1]]</f>
        <v>Quilicura</v>
      </c>
      <c r="AD706" t="str">
        <f>+Combinar1[[#This Row],[titulo]]&amp;AC706&amp;", "&amp;Combinar1[[#This Row],[temporalidad]]</f>
        <v>Pendiente (grados) [Mínima-Media- Máxima], en la comuna de Quilicura, 2021</v>
      </c>
      <c r="AE706" t="str">
        <f>+Combinar1[[#This Row],[descripcion_larga]]&amp;AC706&amp;", según datos del "&amp;Combinar1[[#This Row],[fuente]]&amp;", "&amp;Combinar1[[#This Row],[temporalidad]]</f>
        <v>Pendiente (grados) [Mínima-Media- Máxima], en la comuna de Quilicura, según datos del DATA INTELLIGENCE, 2021</v>
      </c>
      <c r="AF706" t="e">
        <f>+Combinar1[[#This Row],[url]]&amp;Combinar1[[#This Row],[Complemento Link]]&amp;Combinar1[[#This Row],[id_fil_url 1]]&amp;#REF!&amp;#REF!</f>
        <v>#REF!</v>
      </c>
    </row>
    <row r="707" spans="1:32" x14ac:dyDescent="0.3">
      <c r="A707" s="20">
        <v>1</v>
      </c>
      <c r="B707" s="20" t="s">
        <v>329</v>
      </c>
      <c r="C707">
        <v>20</v>
      </c>
      <c r="D707" s="20">
        <v>20</v>
      </c>
      <c r="E707" s="20" t="s">
        <v>643</v>
      </c>
      <c r="F707" s="20"/>
      <c r="G707" s="20" t="s">
        <v>641</v>
      </c>
      <c r="H707" s="20" t="s">
        <v>640</v>
      </c>
      <c r="I707" s="20" t="s">
        <v>329</v>
      </c>
      <c r="K707" s="20" t="s">
        <v>637</v>
      </c>
      <c r="L707" s="20" t="s">
        <v>643</v>
      </c>
      <c r="M707" s="20">
        <v>2021</v>
      </c>
      <c r="N707" s="20" t="s">
        <v>644</v>
      </c>
      <c r="O707" s="20" t="s">
        <v>642</v>
      </c>
      <c r="P707" s="20" t="s">
        <v>2740</v>
      </c>
      <c r="Q707" t="s">
        <v>2741</v>
      </c>
      <c r="R707" s="20" t="s">
        <v>639</v>
      </c>
      <c r="S707" s="20" t="s">
        <v>2143</v>
      </c>
      <c r="T707" s="20" t="s">
        <v>652</v>
      </c>
      <c r="U707" s="20" t="s">
        <v>337</v>
      </c>
      <c r="V707" s="20">
        <v>240</v>
      </c>
      <c r="W707" s="20" t="s">
        <v>330</v>
      </c>
      <c r="X707" s="20" t="s">
        <v>331</v>
      </c>
      <c r="Y707" s="20" t="s">
        <v>266</v>
      </c>
      <c r="Z707" s="20">
        <v>13126</v>
      </c>
      <c r="AA707" s="20" t="s">
        <v>651</v>
      </c>
      <c r="AC707" t="str">
        <f>+Combinar1[[#This Row],[Descripción Filtro URL 1]]</f>
        <v>Quinta Normal</v>
      </c>
      <c r="AD707" t="str">
        <f>+Combinar1[[#This Row],[titulo]]&amp;AC707&amp;", "&amp;Combinar1[[#This Row],[temporalidad]]</f>
        <v>Elevación [Mínima-Media- Máxima], en la comuna de Quinta Normal, 2021</v>
      </c>
      <c r="AE707" t="str">
        <f>+Combinar1[[#This Row],[descripcion_larga]]&amp;AC707&amp;", según datos del "&amp;Combinar1[[#This Row],[fuente]]&amp;", "&amp;Combinar1[[#This Row],[temporalidad]]</f>
        <v>Altitud/Elevación (msnm) promedio [Mínima-Media- Máxima], en la comuna de Quinta Normal, según datos del DATA INTELLIGENCE, 2021</v>
      </c>
      <c r="AF707" t="e">
        <f>+Combinar1[[#This Row],[url]]&amp;Combinar1[[#This Row],[Complemento Link]]&amp;Combinar1[[#This Row],[id_fil_url 1]]&amp;#REF!&amp;#REF!</f>
        <v>#REF!</v>
      </c>
    </row>
    <row r="708" spans="1:32" x14ac:dyDescent="0.3">
      <c r="A708" s="20">
        <v>1</v>
      </c>
      <c r="B708" s="20" t="s">
        <v>329</v>
      </c>
      <c r="C708">
        <v>21</v>
      </c>
      <c r="D708" s="20">
        <v>21</v>
      </c>
      <c r="E708" s="20" t="s">
        <v>646</v>
      </c>
      <c r="F708" s="20"/>
      <c r="G708" s="20" t="s">
        <v>641</v>
      </c>
      <c r="H708" s="20" t="s">
        <v>640</v>
      </c>
      <c r="I708" s="20" t="s">
        <v>329</v>
      </c>
      <c r="K708" s="20" t="s">
        <v>637</v>
      </c>
      <c r="L708" s="20" t="s">
        <v>646</v>
      </c>
      <c r="M708" s="20">
        <v>2021</v>
      </c>
      <c r="N708" s="20" t="s">
        <v>638</v>
      </c>
      <c r="O708" s="20" t="s">
        <v>642</v>
      </c>
      <c r="P708" s="20" t="s">
        <v>2742</v>
      </c>
      <c r="Q708" t="s">
        <v>2742</v>
      </c>
      <c r="R708" s="20" t="s">
        <v>639</v>
      </c>
      <c r="S708" s="20" t="s">
        <v>647</v>
      </c>
      <c r="T708" s="20" t="s">
        <v>653</v>
      </c>
      <c r="U708" s="20" t="s">
        <v>337</v>
      </c>
      <c r="V708" s="20">
        <v>240</v>
      </c>
      <c r="W708" s="20" t="s">
        <v>330</v>
      </c>
      <c r="X708" s="20" t="s">
        <v>331</v>
      </c>
      <c r="Y708" s="20" t="s">
        <v>266</v>
      </c>
      <c r="Z708" s="20">
        <v>13126</v>
      </c>
      <c r="AA708" s="20" t="s">
        <v>651</v>
      </c>
      <c r="AC708" t="str">
        <f>+Combinar1[[#This Row],[Descripción Filtro URL 1]]</f>
        <v>Quinta Normal</v>
      </c>
      <c r="AD708" t="str">
        <f>+Combinar1[[#This Row],[titulo]]&amp;AC708&amp;", "&amp;Combinar1[[#This Row],[temporalidad]]</f>
        <v>Pendiente (%) [Mínima-Media- Máxima], en la comuna de Quinta Normal, 2021</v>
      </c>
      <c r="AE708" t="str">
        <f>+Combinar1[[#This Row],[descripcion_larga]]&amp;AC708&amp;", según datos del "&amp;Combinar1[[#This Row],[fuente]]&amp;", "&amp;Combinar1[[#This Row],[temporalidad]]</f>
        <v>Pendiente (%) [Mínima-Media- Máxima], en la comuna de Quinta Normal, según datos del DATA INTELLIGENCE, 2021</v>
      </c>
      <c r="AF708" t="e">
        <f>+Combinar1[[#This Row],[url]]&amp;Combinar1[[#This Row],[Complemento Link]]&amp;Combinar1[[#This Row],[id_fil_url 1]]&amp;#REF!&amp;#REF!</f>
        <v>#REF!</v>
      </c>
    </row>
    <row r="709" spans="1:32" x14ac:dyDescent="0.3">
      <c r="A709" s="20">
        <v>1</v>
      </c>
      <c r="B709" s="20" t="s">
        <v>329</v>
      </c>
      <c r="C709">
        <v>22</v>
      </c>
      <c r="D709" s="20">
        <v>22</v>
      </c>
      <c r="E709" s="20" t="s">
        <v>646</v>
      </c>
      <c r="F709" s="20"/>
      <c r="G709" s="20" t="s">
        <v>641</v>
      </c>
      <c r="H709" s="20" t="s">
        <v>640</v>
      </c>
      <c r="I709" s="20" t="s">
        <v>329</v>
      </c>
      <c r="K709" s="20" t="s">
        <v>637</v>
      </c>
      <c r="L709" s="20" t="s">
        <v>646</v>
      </c>
      <c r="M709" s="20">
        <v>2021</v>
      </c>
      <c r="N709" s="20" t="s">
        <v>649</v>
      </c>
      <c r="O709" s="20" t="s">
        <v>642</v>
      </c>
      <c r="P709" s="20" t="s">
        <v>2743</v>
      </c>
      <c r="Q709" t="s">
        <v>2743</v>
      </c>
      <c r="R709" s="20" t="s">
        <v>639</v>
      </c>
      <c r="S709" s="20" t="s">
        <v>647</v>
      </c>
      <c r="T709" s="20" t="s">
        <v>654</v>
      </c>
      <c r="U709" s="20" t="s">
        <v>337</v>
      </c>
      <c r="V709" s="20">
        <v>240</v>
      </c>
      <c r="W709" s="20" t="s">
        <v>330</v>
      </c>
      <c r="X709" s="20" t="s">
        <v>331</v>
      </c>
      <c r="Y709" s="20" t="s">
        <v>266</v>
      </c>
      <c r="Z709" s="20">
        <v>13126</v>
      </c>
      <c r="AA709" s="20" t="s">
        <v>651</v>
      </c>
      <c r="AC709" t="str">
        <f>+Combinar1[[#This Row],[Descripción Filtro URL 1]]</f>
        <v>Quinta Normal</v>
      </c>
      <c r="AD709" t="str">
        <f>+Combinar1[[#This Row],[titulo]]&amp;AC709&amp;", "&amp;Combinar1[[#This Row],[temporalidad]]</f>
        <v>Pendiente (grados) [Mínima-Media- Máxima], en la comuna de Quinta Normal, 2021</v>
      </c>
      <c r="AE709" t="str">
        <f>+Combinar1[[#This Row],[descripcion_larga]]&amp;AC709&amp;", según datos del "&amp;Combinar1[[#This Row],[fuente]]&amp;", "&amp;Combinar1[[#This Row],[temporalidad]]</f>
        <v>Pendiente (grados) [Mínima-Media- Máxima], en la comuna de Quinta Normal, según datos del DATA INTELLIGENCE, 2021</v>
      </c>
      <c r="AF709" t="e">
        <f>+Combinar1[[#This Row],[url]]&amp;Combinar1[[#This Row],[Complemento Link]]&amp;Combinar1[[#This Row],[id_fil_url 1]]&amp;#REF!&amp;#REF!</f>
        <v>#REF!</v>
      </c>
    </row>
    <row r="710" spans="1:32" x14ac:dyDescent="0.3">
      <c r="A710" s="20">
        <v>1</v>
      </c>
      <c r="B710" s="20" t="s">
        <v>329</v>
      </c>
      <c r="C710">
        <v>20</v>
      </c>
      <c r="D710" s="20">
        <v>20</v>
      </c>
      <c r="E710" s="20" t="s">
        <v>643</v>
      </c>
      <c r="F710" s="20"/>
      <c r="G710" s="20" t="s">
        <v>641</v>
      </c>
      <c r="H710" s="20" t="s">
        <v>640</v>
      </c>
      <c r="I710" s="20" t="s">
        <v>329</v>
      </c>
      <c r="K710" s="20" t="s">
        <v>637</v>
      </c>
      <c r="L710" s="20" t="s">
        <v>643</v>
      </c>
      <c r="M710" s="20">
        <v>2021</v>
      </c>
      <c r="N710" s="20" t="s">
        <v>644</v>
      </c>
      <c r="O710" s="20" t="s">
        <v>642</v>
      </c>
      <c r="P710" s="20" t="s">
        <v>2740</v>
      </c>
      <c r="Q710" t="s">
        <v>2741</v>
      </c>
      <c r="R710" s="20" t="s">
        <v>639</v>
      </c>
      <c r="S710" s="20" t="s">
        <v>2143</v>
      </c>
      <c r="T710" s="20" t="s">
        <v>652</v>
      </c>
      <c r="U710" s="20" t="s">
        <v>337</v>
      </c>
      <c r="V710" s="20">
        <v>240</v>
      </c>
      <c r="W710" s="20" t="s">
        <v>330</v>
      </c>
      <c r="X710" s="20" t="s">
        <v>331</v>
      </c>
      <c r="Y710" s="20" t="s">
        <v>267</v>
      </c>
      <c r="Z710" s="20">
        <v>13127</v>
      </c>
      <c r="AA710" s="20" t="s">
        <v>651</v>
      </c>
      <c r="AC710" t="str">
        <f>+Combinar1[[#This Row],[Descripción Filtro URL 1]]</f>
        <v>Recoleta</v>
      </c>
      <c r="AD710" t="str">
        <f>+Combinar1[[#This Row],[titulo]]&amp;AC710&amp;", "&amp;Combinar1[[#This Row],[temporalidad]]</f>
        <v>Elevación [Mínima-Media- Máxima], en la comuna de Recoleta, 2021</v>
      </c>
      <c r="AE710" t="str">
        <f>+Combinar1[[#This Row],[descripcion_larga]]&amp;AC710&amp;", según datos del "&amp;Combinar1[[#This Row],[fuente]]&amp;", "&amp;Combinar1[[#This Row],[temporalidad]]</f>
        <v>Altitud/Elevación (msnm) promedio [Mínima-Media- Máxima], en la comuna de Recoleta, según datos del DATA INTELLIGENCE, 2021</v>
      </c>
      <c r="AF710" t="e">
        <f>+Combinar1[[#This Row],[url]]&amp;Combinar1[[#This Row],[Complemento Link]]&amp;Combinar1[[#This Row],[id_fil_url 1]]&amp;#REF!&amp;#REF!</f>
        <v>#REF!</v>
      </c>
    </row>
    <row r="711" spans="1:32" x14ac:dyDescent="0.3">
      <c r="A711" s="20">
        <v>1</v>
      </c>
      <c r="B711" s="20" t="s">
        <v>329</v>
      </c>
      <c r="C711">
        <v>21</v>
      </c>
      <c r="D711" s="20">
        <v>21</v>
      </c>
      <c r="E711" s="20" t="s">
        <v>646</v>
      </c>
      <c r="F711" s="20"/>
      <c r="G711" s="20" t="s">
        <v>641</v>
      </c>
      <c r="H711" s="20" t="s">
        <v>640</v>
      </c>
      <c r="I711" s="20" t="s">
        <v>329</v>
      </c>
      <c r="K711" s="20" t="s">
        <v>637</v>
      </c>
      <c r="L711" s="20" t="s">
        <v>646</v>
      </c>
      <c r="M711" s="20">
        <v>2021</v>
      </c>
      <c r="N711" s="20" t="s">
        <v>638</v>
      </c>
      <c r="O711" s="20" t="s">
        <v>642</v>
      </c>
      <c r="P711" s="20" t="s">
        <v>2742</v>
      </c>
      <c r="Q711" t="s">
        <v>2742</v>
      </c>
      <c r="R711" s="20" t="s">
        <v>639</v>
      </c>
      <c r="S711" s="20" t="s">
        <v>647</v>
      </c>
      <c r="T711" s="20" t="s">
        <v>653</v>
      </c>
      <c r="U711" s="20" t="s">
        <v>337</v>
      </c>
      <c r="V711" s="20">
        <v>240</v>
      </c>
      <c r="W711" s="20" t="s">
        <v>330</v>
      </c>
      <c r="X711" s="20" t="s">
        <v>331</v>
      </c>
      <c r="Y711" s="20" t="s">
        <v>267</v>
      </c>
      <c r="Z711" s="20">
        <v>13127</v>
      </c>
      <c r="AA711" s="20" t="s">
        <v>651</v>
      </c>
      <c r="AC711" t="str">
        <f>+Combinar1[[#This Row],[Descripción Filtro URL 1]]</f>
        <v>Recoleta</v>
      </c>
      <c r="AD711" t="str">
        <f>+Combinar1[[#This Row],[titulo]]&amp;AC711&amp;", "&amp;Combinar1[[#This Row],[temporalidad]]</f>
        <v>Pendiente (%) [Mínima-Media- Máxima], en la comuna de Recoleta, 2021</v>
      </c>
      <c r="AE711" t="str">
        <f>+Combinar1[[#This Row],[descripcion_larga]]&amp;AC711&amp;", según datos del "&amp;Combinar1[[#This Row],[fuente]]&amp;", "&amp;Combinar1[[#This Row],[temporalidad]]</f>
        <v>Pendiente (%) [Mínima-Media- Máxima], en la comuna de Recoleta, según datos del DATA INTELLIGENCE, 2021</v>
      </c>
      <c r="AF711" t="e">
        <f>+Combinar1[[#This Row],[url]]&amp;Combinar1[[#This Row],[Complemento Link]]&amp;Combinar1[[#This Row],[id_fil_url 1]]&amp;#REF!&amp;#REF!</f>
        <v>#REF!</v>
      </c>
    </row>
    <row r="712" spans="1:32" x14ac:dyDescent="0.3">
      <c r="A712" s="20">
        <v>1</v>
      </c>
      <c r="B712" s="20" t="s">
        <v>329</v>
      </c>
      <c r="C712">
        <v>22</v>
      </c>
      <c r="D712" s="20">
        <v>22</v>
      </c>
      <c r="E712" s="20" t="s">
        <v>646</v>
      </c>
      <c r="F712" s="20"/>
      <c r="G712" s="20" t="s">
        <v>641</v>
      </c>
      <c r="H712" s="20" t="s">
        <v>640</v>
      </c>
      <c r="I712" s="20" t="s">
        <v>329</v>
      </c>
      <c r="K712" s="20" t="s">
        <v>637</v>
      </c>
      <c r="L712" s="20" t="s">
        <v>646</v>
      </c>
      <c r="M712" s="20">
        <v>2021</v>
      </c>
      <c r="N712" s="20" t="s">
        <v>649</v>
      </c>
      <c r="O712" s="20" t="s">
        <v>642</v>
      </c>
      <c r="P712" s="20" t="s">
        <v>2743</v>
      </c>
      <c r="Q712" t="s">
        <v>2743</v>
      </c>
      <c r="R712" s="20" t="s">
        <v>639</v>
      </c>
      <c r="S712" s="20" t="s">
        <v>647</v>
      </c>
      <c r="T712" s="20" t="s">
        <v>654</v>
      </c>
      <c r="U712" s="20" t="s">
        <v>337</v>
      </c>
      <c r="V712" s="20">
        <v>240</v>
      </c>
      <c r="W712" s="20" t="s">
        <v>330</v>
      </c>
      <c r="X712" s="20" t="s">
        <v>331</v>
      </c>
      <c r="Y712" s="20" t="s">
        <v>267</v>
      </c>
      <c r="Z712" s="20">
        <v>13127</v>
      </c>
      <c r="AA712" s="20" t="s">
        <v>651</v>
      </c>
      <c r="AC712" t="str">
        <f>+Combinar1[[#This Row],[Descripción Filtro URL 1]]</f>
        <v>Recoleta</v>
      </c>
      <c r="AD712" t="str">
        <f>+Combinar1[[#This Row],[titulo]]&amp;AC712&amp;", "&amp;Combinar1[[#This Row],[temporalidad]]</f>
        <v>Pendiente (grados) [Mínima-Media- Máxima], en la comuna de Recoleta, 2021</v>
      </c>
      <c r="AE712" t="str">
        <f>+Combinar1[[#This Row],[descripcion_larga]]&amp;AC712&amp;", según datos del "&amp;Combinar1[[#This Row],[fuente]]&amp;", "&amp;Combinar1[[#This Row],[temporalidad]]</f>
        <v>Pendiente (grados) [Mínima-Media- Máxima], en la comuna de Recoleta, según datos del DATA INTELLIGENCE, 2021</v>
      </c>
      <c r="AF712" t="e">
        <f>+Combinar1[[#This Row],[url]]&amp;Combinar1[[#This Row],[Complemento Link]]&amp;Combinar1[[#This Row],[id_fil_url 1]]&amp;#REF!&amp;#REF!</f>
        <v>#REF!</v>
      </c>
    </row>
    <row r="713" spans="1:32" x14ac:dyDescent="0.3">
      <c r="A713" s="20">
        <v>1</v>
      </c>
      <c r="B713" s="20" t="s">
        <v>329</v>
      </c>
      <c r="C713">
        <v>20</v>
      </c>
      <c r="D713" s="20">
        <v>20</v>
      </c>
      <c r="E713" s="20" t="s">
        <v>643</v>
      </c>
      <c r="F713" s="20"/>
      <c r="G713" s="20" t="s">
        <v>641</v>
      </c>
      <c r="H713" s="20" t="s">
        <v>640</v>
      </c>
      <c r="I713" s="20" t="s">
        <v>329</v>
      </c>
      <c r="K713" s="20" t="s">
        <v>637</v>
      </c>
      <c r="L713" s="20" t="s">
        <v>643</v>
      </c>
      <c r="M713" s="20">
        <v>2021</v>
      </c>
      <c r="N713" s="20" t="s">
        <v>644</v>
      </c>
      <c r="O713" s="20" t="s">
        <v>642</v>
      </c>
      <c r="P713" s="20" t="s">
        <v>2740</v>
      </c>
      <c r="Q713" t="s">
        <v>2741</v>
      </c>
      <c r="R713" s="20" t="s">
        <v>639</v>
      </c>
      <c r="S713" s="20" t="s">
        <v>2143</v>
      </c>
      <c r="T713" s="20" t="s">
        <v>652</v>
      </c>
      <c r="U713" s="20" t="s">
        <v>337</v>
      </c>
      <c r="V713" s="20">
        <v>240</v>
      </c>
      <c r="W713" s="20" t="s">
        <v>330</v>
      </c>
      <c r="X713" s="20" t="s">
        <v>331</v>
      </c>
      <c r="Y713" s="20" t="s">
        <v>268</v>
      </c>
      <c r="Z713" s="20">
        <v>13128</v>
      </c>
      <c r="AA713" s="20" t="s">
        <v>651</v>
      </c>
      <c r="AC713" t="str">
        <f>+Combinar1[[#This Row],[Descripción Filtro URL 1]]</f>
        <v>Renca</v>
      </c>
      <c r="AD713" t="str">
        <f>+Combinar1[[#This Row],[titulo]]&amp;AC713&amp;", "&amp;Combinar1[[#This Row],[temporalidad]]</f>
        <v>Elevación [Mínima-Media- Máxima], en la comuna de Renca, 2021</v>
      </c>
      <c r="AE713" t="str">
        <f>+Combinar1[[#This Row],[descripcion_larga]]&amp;AC713&amp;", según datos del "&amp;Combinar1[[#This Row],[fuente]]&amp;", "&amp;Combinar1[[#This Row],[temporalidad]]</f>
        <v>Altitud/Elevación (msnm) promedio [Mínima-Media- Máxima], en la comuna de Renca, según datos del DATA INTELLIGENCE, 2021</v>
      </c>
      <c r="AF713" t="e">
        <f>+Combinar1[[#This Row],[url]]&amp;Combinar1[[#This Row],[Complemento Link]]&amp;Combinar1[[#This Row],[id_fil_url 1]]&amp;#REF!&amp;#REF!</f>
        <v>#REF!</v>
      </c>
    </row>
    <row r="714" spans="1:32" x14ac:dyDescent="0.3">
      <c r="A714" s="20">
        <v>1</v>
      </c>
      <c r="B714" s="20" t="s">
        <v>329</v>
      </c>
      <c r="C714">
        <v>21</v>
      </c>
      <c r="D714" s="20">
        <v>21</v>
      </c>
      <c r="E714" s="20" t="s">
        <v>646</v>
      </c>
      <c r="F714" s="20"/>
      <c r="G714" s="20" t="s">
        <v>641</v>
      </c>
      <c r="H714" s="20" t="s">
        <v>640</v>
      </c>
      <c r="I714" s="20" t="s">
        <v>329</v>
      </c>
      <c r="K714" s="20" t="s">
        <v>637</v>
      </c>
      <c r="L714" s="20" t="s">
        <v>646</v>
      </c>
      <c r="M714" s="20">
        <v>2021</v>
      </c>
      <c r="N714" s="20" t="s">
        <v>638</v>
      </c>
      <c r="O714" s="20" t="s">
        <v>642</v>
      </c>
      <c r="P714" s="20" t="s">
        <v>2742</v>
      </c>
      <c r="Q714" t="s">
        <v>2742</v>
      </c>
      <c r="R714" s="20" t="s">
        <v>639</v>
      </c>
      <c r="S714" s="20" t="s">
        <v>647</v>
      </c>
      <c r="T714" s="20" t="s">
        <v>653</v>
      </c>
      <c r="U714" s="20" t="s">
        <v>337</v>
      </c>
      <c r="V714" s="20">
        <v>240</v>
      </c>
      <c r="W714" s="20" t="s">
        <v>330</v>
      </c>
      <c r="X714" s="20" t="s">
        <v>331</v>
      </c>
      <c r="Y714" s="20" t="s">
        <v>268</v>
      </c>
      <c r="Z714" s="20">
        <v>13128</v>
      </c>
      <c r="AA714" s="20" t="s">
        <v>651</v>
      </c>
      <c r="AC714" t="str">
        <f>+Combinar1[[#This Row],[Descripción Filtro URL 1]]</f>
        <v>Renca</v>
      </c>
      <c r="AD714" t="str">
        <f>+Combinar1[[#This Row],[titulo]]&amp;AC714&amp;", "&amp;Combinar1[[#This Row],[temporalidad]]</f>
        <v>Pendiente (%) [Mínima-Media- Máxima], en la comuna de Renca, 2021</v>
      </c>
      <c r="AE714" t="str">
        <f>+Combinar1[[#This Row],[descripcion_larga]]&amp;AC714&amp;", según datos del "&amp;Combinar1[[#This Row],[fuente]]&amp;", "&amp;Combinar1[[#This Row],[temporalidad]]</f>
        <v>Pendiente (%) [Mínima-Media- Máxima], en la comuna de Renca, según datos del DATA INTELLIGENCE, 2021</v>
      </c>
      <c r="AF714" t="e">
        <f>+Combinar1[[#This Row],[url]]&amp;Combinar1[[#This Row],[Complemento Link]]&amp;Combinar1[[#This Row],[id_fil_url 1]]&amp;#REF!&amp;#REF!</f>
        <v>#REF!</v>
      </c>
    </row>
    <row r="715" spans="1:32" x14ac:dyDescent="0.3">
      <c r="A715" s="20">
        <v>1</v>
      </c>
      <c r="B715" s="20" t="s">
        <v>329</v>
      </c>
      <c r="C715">
        <v>22</v>
      </c>
      <c r="D715" s="20">
        <v>22</v>
      </c>
      <c r="E715" s="20" t="s">
        <v>646</v>
      </c>
      <c r="F715" s="20"/>
      <c r="G715" s="20" t="s">
        <v>641</v>
      </c>
      <c r="H715" s="20" t="s">
        <v>640</v>
      </c>
      <c r="I715" s="20" t="s">
        <v>329</v>
      </c>
      <c r="K715" s="20" t="s">
        <v>637</v>
      </c>
      <c r="L715" s="20" t="s">
        <v>646</v>
      </c>
      <c r="M715" s="20">
        <v>2021</v>
      </c>
      <c r="N715" s="20" t="s">
        <v>649</v>
      </c>
      <c r="O715" s="20" t="s">
        <v>642</v>
      </c>
      <c r="P715" s="20" t="s">
        <v>2743</v>
      </c>
      <c r="Q715" t="s">
        <v>2743</v>
      </c>
      <c r="R715" s="20" t="s">
        <v>639</v>
      </c>
      <c r="S715" s="20" t="s">
        <v>647</v>
      </c>
      <c r="T715" s="20" t="s">
        <v>654</v>
      </c>
      <c r="U715" s="20" t="s">
        <v>337</v>
      </c>
      <c r="V715" s="20">
        <v>240</v>
      </c>
      <c r="W715" s="20" t="s">
        <v>330</v>
      </c>
      <c r="X715" s="20" t="s">
        <v>331</v>
      </c>
      <c r="Y715" s="20" t="s">
        <v>268</v>
      </c>
      <c r="Z715" s="20">
        <v>13128</v>
      </c>
      <c r="AA715" s="20" t="s">
        <v>651</v>
      </c>
      <c r="AC715" t="str">
        <f>+Combinar1[[#This Row],[Descripción Filtro URL 1]]</f>
        <v>Renca</v>
      </c>
      <c r="AD715" t="str">
        <f>+Combinar1[[#This Row],[titulo]]&amp;AC715&amp;", "&amp;Combinar1[[#This Row],[temporalidad]]</f>
        <v>Pendiente (grados) [Mínima-Media- Máxima], en la comuna de Renca, 2021</v>
      </c>
      <c r="AE715" t="str">
        <f>+Combinar1[[#This Row],[descripcion_larga]]&amp;AC715&amp;", según datos del "&amp;Combinar1[[#This Row],[fuente]]&amp;", "&amp;Combinar1[[#This Row],[temporalidad]]</f>
        <v>Pendiente (grados) [Mínima-Media- Máxima], en la comuna de Renca, según datos del DATA INTELLIGENCE, 2021</v>
      </c>
      <c r="AF715" t="e">
        <f>+Combinar1[[#This Row],[url]]&amp;Combinar1[[#This Row],[Complemento Link]]&amp;Combinar1[[#This Row],[id_fil_url 1]]&amp;#REF!&amp;#REF!</f>
        <v>#REF!</v>
      </c>
    </row>
    <row r="716" spans="1:32" x14ac:dyDescent="0.3">
      <c r="A716" s="20">
        <v>1</v>
      </c>
      <c r="B716" s="20" t="s">
        <v>329</v>
      </c>
      <c r="C716">
        <v>20</v>
      </c>
      <c r="D716" s="20">
        <v>20</v>
      </c>
      <c r="E716" s="20" t="s">
        <v>643</v>
      </c>
      <c r="F716" s="20"/>
      <c r="G716" s="20" t="s">
        <v>641</v>
      </c>
      <c r="H716" s="20" t="s">
        <v>640</v>
      </c>
      <c r="I716" s="20" t="s">
        <v>329</v>
      </c>
      <c r="K716" s="20" t="s">
        <v>637</v>
      </c>
      <c r="L716" s="20" t="s">
        <v>643</v>
      </c>
      <c r="M716" s="20">
        <v>2021</v>
      </c>
      <c r="N716" s="20" t="s">
        <v>644</v>
      </c>
      <c r="O716" s="20" t="s">
        <v>642</v>
      </c>
      <c r="P716" s="20" t="s">
        <v>2740</v>
      </c>
      <c r="Q716" t="s">
        <v>2741</v>
      </c>
      <c r="R716" s="20" t="s">
        <v>639</v>
      </c>
      <c r="S716" s="20" t="s">
        <v>2143</v>
      </c>
      <c r="T716" s="20" t="s">
        <v>652</v>
      </c>
      <c r="U716" s="20" t="s">
        <v>337</v>
      </c>
      <c r="V716" s="20">
        <v>240</v>
      </c>
      <c r="W716" s="20" t="s">
        <v>330</v>
      </c>
      <c r="X716" s="20" t="s">
        <v>331</v>
      </c>
      <c r="Y716" s="20" t="s">
        <v>269</v>
      </c>
      <c r="Z716" s="20">
        <v>13129</v>
      </c>
      <c r="AA716" s="20" t="s">
        <v>651</v>
      </c>
      <c r="AC716" t="str">
        <f>+Combinar1[[#This Row],[Descripción Filtro URL 1]]</f>
        <v>San Joaquín</v>
      </c>
      <c r="AD716" t="str">
        <f>+Combinar1[[#This Row],[titulo]]&amp;AC716&amp;", "&amp;Combinar1[[#This Row],[temporalidad]]</f>
        <v>Elevación [Mínima-Media- Máxima], en la comuna de San Joaquín, 2021</v>
      </c>
      <c r="AE716" t="str">
        <f>+Combinar1[[#This Row],[descripcion_larga]]&amp;AC716&amp;", según datos del "&amp;Combinar1[[#This Row],[fuente]]&amp;", "&amp;Combinar1[[#This Row],[temporalidad]]</f>
        <v>Altitud/Elevación (msnm) promedio [Mínima-Media- Máxima], en la comuna de San Joaquín, según datos del DATA INTELLIGENCE, 2021</v>
      </c>
      <c r="AF716" t="e">
        <f>+Combinar1[[#This Row],[url]]&amp;Combinar1[[#This Row],[Complemento Link]]&amp;Combinar1[[#This Row],[id_fil_url 1]]&amp;#REF!&amp;#REF!</f>
        <v>#REF!</v>
      </c>
    </row>
    <row r="717" spans="1:32" x14ac:dyDescent="0.3">
      <c r="A717" s="20">
        <v>1</v>
      </c>
      <c r="B717" s="20" t="s">
        <v>329</v>
      </c>
      <c r="C717">
        <v>21</v>
      </c>
      <c r="D717" s="20">
        <v>21</v>
      </c>
      <c r="E717" s="20" t="s">
        <v>646</v>
      </c>
      <c r="F717" s="20"/>
      <c r="G717" s="20" t="s">
        <v>641</v>
      </c>
      <c r="H717" s="20" t="s">
        <v>640</v>
      </c>
      <c r="I717" s="20" t="s">
        <v>329</v>
      </c>
      <c r="K717" s="20" t="s">
        <v>637</v>
      </c>
      <c r="L717" s="20" t="s">
        <v>646</v>
      </c>
      <c r="M717" s="20">
        <v>2021</v>
      </c>
      <c r="N717" s="20" t="s">
        <v>638</v>
      </c>
      <c r="O717" s="20" t="s">
        <v>642</v>
      </c>
      <c r="P717" s="20" t="s">
        <v>2742</v>
      </c>
      <c r="Q717" t="s">
        <v>2742</v>
      </c>
      <c r="R717" s="20" t="s">
        <v>639</v>
      </c>
      <c r="S717" s="20" t="s">
        <v>647</v>
      </c>
      <c r="T717" s="20" t="s">
        <v>653</v>
      </c>
      <c r="U717" s="20" t="s">
        <v>337</v>
      </c>
      <c r="V717" s="20">
        <v>240</v>
      </c>
      <c r="W717" s="20" t="s">
        <v>330</v>
      </c>
      <c r="X717" s="20" t="s">
        <v>331</v>
      </c>
      <c r="Y717" s="20" t="s">
        <v>269</v>
      </c>
      <c r="Z717" s="20">
        <v>13129</v>
      </c>
      <c r="AA717" s="20" t="s">
        <v>651</v>
      </c>
      <c r="AC717" t="str">
        <f>+Combinar1[[#This Row],[Descripción Filtro URL 1]]</f>
        <v>San Joaquín</v>
      </c>
      <c r="AD717" t="str">
        <f>+Combinar1[[#This Row],[titulo]]&amp;AC717&amp;", "&amp;Combinar1[[#This Row],[temporalidad]]</f>
        <v>Pendiente (%) [Mínima-Media- Máxima], en la comuna de San Joaquín, 2021</v>
      </c>
      <c r="AE717" t="str">
        <f>+Combinar1[[#This Row],[descripcion_larga]]&amp;AC717&amp;", según datos del "&amp;Combinar1[[#This Row],[fuente]]&amp;", "&amp;Combinar1[[#This Row],[temporalidad]]</f>
        <v>Pendiente (%) [Mínima-Media- Máxima], en la comuna de San Joaquín, según datos del DATA INTELLIGENCE, 2021</v>
      </c>
      <c r="AF717" t="e">
        <f>+Combinar1[[#This Row],[url]]&amp;Combinar1[[#This Row],[Complemento Link]]&amp;Combinar1[[#This Row],[id_fil_url 1]]&amp;#REF!&amp;#REF!</f>
        <v>#REF!</v>
      </c>
    </row>
    <row r="718" spans="1:32" x14ac:dyDescent="0.3">
      <c r="A718" s="20">
        <v>1</v>
      </c>
      <c r="B718" s="20" t="s">
        <v>329</v>
      </c>
      <c r="C718">
        <v>22</v>
      </c>
      <c r="D718" s="20">
        <v>22</v>
      </c>
      <c r="E718" s="20" t="s">
        <v>646</v>
      </c>
      <c r="F718" s="20"/>
      <c r="G718" s="20" t="s">
        <v>641</v>
      </c>
      <c r="H718" s="20" t="s">
        <v>640</v>
      </c>
      <c r="I718" s="20" t="s">
        <v>329</v>
      </c>
      <c r="K718" s="20" t="s">
        <v>637</v>
      </c>
      <c r="L718" s="20" t="s">
        <v>646</v>
      </c>
      <c r="M718" s="20">
        <v>2021</v>
      </c>
      <c r="N718" s="20" t="s">
        <v>649</v>
      </c>
      <c r="O718" s="20" t="s">
        <v>642</v>
      </c>
      <c r="P718" s="20" t="s">
        <v>2743</v>
      </c>
      <c r="Q718" t="s">
        <v>2743</v>
      </c>
      <c r="R718" s="20" t="s">
        <v>639</v>
      </c>
      <c r="S718" s="20" t="s">
        <v>647</v>
      </c>
      <c r="T718" s="20" t="s">
        <v>654</v>
      </c>
      <c r="U718" s="20" t="s">
        <v>337</v>
      </c>
      <c r="V718" s="20">
        <v>240</v>
      </c>
      <c r="W718" s="20" t="s">
        <v>330</v>
      </c>
      <c r="X718" s="20" t="s">
        <v>331</v>
      </c>
      <c r="Y718" s="20" t="s">
        <v>269</v>
      </c>
      <c r="Z718" s="20">
        <v>13129</v>
      </c>
      <c r="AA718" s="20" t="s">
        <v>651</v>
      </c>
      <c r="AC718" t="str">
        <f>+Combinar1[[#This Row],[Descripción Filtro URL 1]]</f>
        <v>San Joaquín</v>
      </c>
      <c r="AD718" t="str">
        <f>+Combinar1[[#This Row],[titulo]]&amp;AC718&amp;", "&amp;Combinar1[[#This Row],[temporalidad]]</f>
        <v>Pendiente (grados) [Mínima-Media- Máxima], en la comuna de San Joaquín, 2021</v>
      </c>
      <c r="AE718" t="str">
        <f>+Combinar1[[#This Row],[descripcion_larga]]&amp;AC718&amp;", según datos del "&amp;Combinar1[[#This Row],[fuente]]&amp;", "&amp;Combinar1[[#This Row],[temporalidad]]</f>
        <v>Pendiente (grados) [Mínima-Media- Máxima], en la comuna de San Joaquín, según datos del DATA INTELLIGENCE, 2021</v>
      </c>
      <c r="AF718" t="e">
        <f>+Combinar1[[#This Row],[url]]&amp;Combinar1[[#This Row],[Complemento Link]]&amp;Combinar1[[#This Row],[id_fil_url 1]]&amp;#REF!&amp;#REF!</f>
        <v>#REF!</v>
      </c>
    </row>
    <row r="719" spans="1:32" x14ac:dyDescent="0.3">
      <c r="A719" s="20">
        <v>1</v>
      </c>
      <c r="B719" s="20" t="s">
        <v>329</v>
      </c>
      <c r="C719">
        <v>20</v>
      </c>
      <c r="D719" s="20">
        <v>20</v>
      </c>
      <c r="E719" s="20" t="s">
        <v>643</v>
      </c>
      <c r="F719" s="20"/>
      <c r="G719" s="20" t="s">
        <v>641</v>
      </c>
      <c r="H719" s="20" t="s">
        <v>640</v>
      </c>
      <c r="I719" s="20" t="s">
        <v>329</v>
      </c>
      <c r="K719" s="20" t="s">
        <v>637</v>
      </c>
      <c r="L719" s="20" t="s">
        <v>643</v>
      </c>
      <c r="M719" s="20">
        <v>2021</v>
      </c>
      <c r="N719" s="20" t="s">
        <v>644</v>
      </c>
      <c r="O719" s="20" t="s">
        <v>642</v>
      </c>
      <c r="P719" s="20" t="s">
        <v>2740</v>
      </c>
      <c r="Q719" t="s">
        <v>2741</v>
      </c>
      <c r="R719" s="20" t="s">
        <v>639</v>
      </c>
      <c r="S719" s="20" t="s">
        <v>2143</v>
      </c>
      <c r="T719" s="20" t="s">
        <v>652</v>
      </c>
      <c r="U719" s="20" t="s">
        <v>337</v>
      </c>
      <c r="V719" s="20">
        <v>240</v>
      </c>
      <c r="W719" s="20" t="s">
        <v>330</v>
      </c>
      <c r="X719" s="20" t="s">
        <v>331</v>
      </c>
      <c r="Y719" s="20" t="s">
        <v>270</v>
      </c>
      <c r="Z719" s="20">
        <v>13130</v>
      </c>
      <c r="AA719" s="20" t="s">
        <v>651</v>
      </c>
      <c r="AC719" t="str">
        <f>+Combinar1[[#This Row],[Descripción Filtro URL 1]]</f>
        <v>San Miguel</v>
      </c>
      <c r="AD719" t="str">
        <f>+Combinar1[[#This Row],[titulo]]&amp;AC719&amp;", "&amp;Combinar1[[#This Row],[temporalidad]]</f>
        <v>Elevación [Mínima-Media- Máxima], en la comuna de San Miguel, 2021</v>
      </c>
      <c r="AE719" t="str">
        <f>+Combinar1[[#This Row],[descripcion_larga]]&amp;AC719&amp;", según datos del "&amp;Combinar1[[#This Row],[fuente]]&amp;", "&amp;Combinar1[[#This Row],[temporalidad]]</f>
        <v>Altitud/Elevación (msnm) promedio [Mínima-Media- Máxima], en la comuna de San Miguel, según datos del DATA INTELLIGENCE, 2021</v>
      </c>
      <c r="AF719" t="e">
        <f>+Combinar1[[#This Row],[url]]&amp;Combinar1[[#This Row],[Complemento Link]]&amp;Combinar1[[#This Row],[id_fil_url 1]]&amp;#REF!&amp;#REF!</f>
        <v>#REF!</v>
      </c>
    </row>
    <row r="720" spans="1:32" x14ac:dyDescent="0.3">
      <c r="A720" s="20">
        <v>1</v>
      </c>
      <c r="B720" s="20" t="s">
        <v>329</v>
      </c>
      <c r="C720">
        <v>21</v>
      </c>
      <c r="D720" s="20">
        <v>21</v>
      </c>
      <c r="E720" s="20" t="s">
        <v>646</v>
      </c>
      <c r="F720" s="20"/>
      <c r="G720" s="20" t="s">
        <v>641</v>
      </c>
      <c r="H720" s="20" t="s">
        <v>640</v>
      </c>
      <c r="I720" s="20" t="s">
        <v>329</v>
      </c>
      <c r="K720" s="20" t="s">
        <v>637</v>
      </c>
      <c r="L720" s="20" t="s">
        <v>646</v>
      </c>
      <c r="M720" s="20">
        <v>2021</v>
      </c>
      <c r="N720" s="20" t="s">
        <v>638</v>
      </c>
      <c r="O720" s="20" t="s">
        <v>642</v>
      </c>
      <c r="P720" s="20" t="s">
        <v>2742</v>
      </c>
      <c r="Q720" t="s">
        <v>2742</v>
      </c>
      <c r="R720" s="20" t="s">
        <v>639</v>
      </c>
      <c r="S720" s="20" t="s">
        <v>647</v>
      </c>
      <c r="T720" s="20" t="s">
        <v>653</v>
      </c>
      <c r="U720" s="20" t="s">
        <v>337</v>
      </c>
      <c r="V720" s="20">
        <v>240</v>
      </c>
      <c r="W720" s="20" t="s">
        <v>330</v>
      </c>
      <c r="X720" s="20" t="s">
        <v>331</v>
      </c>
      <c r="Y720" s="20" t="s">
        <v>270</v>
      </c>
      <c r="Z720" s="20">
        <v>13130</v>
      </c>
      <c r="AA720" s="20" t="s">
        <v>651</v>
      </c>
      <c r="AC720" t="str">
        <f>+Combinar1[[#This Row],[Descripción Filtro URL 1]]</f>
        <v>San Miguel</v>
      </c>
      <c r="AD720" t="str">
        <f>+Combinar1[[#This Row],[titulo]]&amp;AC720&amp;", "&amp;Combinar1[[#This Row],[temporalidad]]</f>
        <v>Pendiente (%) [Mínima-Media- Máxima], en la comuna de San Miguel, 2021</v>
      </c>
      <c r="AE720" t="str">
        <f>+Combinar1[[#This Row],[descripcion_larga]]&amp;AC720&amp;", según datos del "&amp;Combinar1[[#This Row],[fuente]]&amp;", "&amp;Combinar1[[#This Row],[temporalidad]]</f>
        <v>Pendiente (%) [Mínima-Media- Máxima], en la comuna de San Miguel, según datos del DATA INTELLIGENCE, 2021</v>
      </c>
      <c r="AF720" t="e">
        <f>+Combinar1[[#This Row],[url]]&amp;Combinar1[[#This Row],[Complemento Link]]&amp;Combinar1[[#This Row],[id_fil_url 1]]&amp;#REF!&amp;#REF!</f>
        <v>#REF!</v>
      </c>
    </row>
    <row r="721" spans="1:32" x14ac:dyDescent="0.3">
      <c r="A721" s="20">
        <v>1</v>
      </c>
      <c r="B721" s="20" t="s">
        <v>329</v>
      </c>
      <c r="C721">
        <v>22</v>
      </c>
      <c r="D721" s="20">
        <v>22</v>
      </c>
      <c r="E721" s="20" t="s">
        <v>646</v>
      </c>
      <c r="F721" s="20"/>
      <c r="G721" s="20" t="s">
        <v>641</v>
      </c>
      <c r="H721" s="20" t="s">
        <v>640</v>
      </c>
      <c r="I721" s="20" t="s">
        <v>329</v>
      </c>
      <c r="K721" s="20" t="s">
        <v>637</v>
      </c>
      <c r="L721" s="20" t="s">
        <v>646</v>
      </c>
      <c r="M721" s="20">
        <v>2021</v>
      </c>
      <c r="N721" s="20" t="s">
        <v>649</v>
      </c>
      <c r="O721" s="20" t="s">
        <v>642</v>
      </c>
      <c r="P721" s="20" t="s">
        <v>2743</v>
      </c>
      <c r="Q721" t="s">
        <v>2743</v>
      </c>
      <c r="R721" s="20" t="s">
        <v>639</v>
      </c>
      <c r="S721" s="20" t="s">
        <v>647</v>
      </c>
      <c r="T721" s="20" t="s">
        <v>654</v>
      </c>
      <c r="U721" s="20" t="s">
        <v>337</v>
      </c>
      <c r="V721" s="20">
        <v>240</v>
      </c>
      <c r="W721" s="20" t="s">
        <v>330</v>
      </c>
      <c r="X721" s="20" t="s">
        <v>331</v>
      </c>
      <c r="Y721" s="20" t="s">
        <v>270</v>
      </c>
      <c r="Z721" s="20">
        <v>13130</v>
      </c>
      <c r="AA721" s="20" t="s">
        <v>651</v>
      </c>
      <c r="AC721" t="str">
        <f>+Combinar1[[#This Row],[Descripción Filtro URL 1]]</f>
        <v>San Miguel</v>
      </c>
      <c r="AD721" t="str">
        <f>+Combinar1[[#This Row],[titulo]]&amp;AC721&amp;", "&amp;Combinar1[[#This Row],[temporalidad]]</f>
        <v>Pendiente (grados) [Mínima-Media- Máxima], en la comuna de San Miguel, 2021</v>
      </c>
      <c r="AE721" t="str">
        <f>+Combinar1[[#This Row],[descripcion_larga]]&amp;AC721&amp;", según datos del "&amp;Combinar1[[#This Row],[fuente]]&amp;", "&amp;Combinar1[[#This Row],[temporalidad]]</f>
        <v>Pendiente (grados) [Mínima-Media- Máxima], en la comuna de San Miguel, según datos del DATA INTELLIGENCE, 2021</v>
      </c>
      <c r="AF721" t="e">
        <f>+Combinar1[[#This Row],[url]]&amp;Combinar1[[#This Row],[Complemento Link]]&amp;Combinar1[[#This Row],[id_fil_url 1]]&amp;#REF!&amp;#REF!</f>
        <v>#REF!</v>
      </c>
    </row>
    <row r="722" spans="1:32" x14ac:dyDescent="0.3">
      <c r="A722" s="20">
        <v>1</v>
      </c>
      <c r="B722" s="20" t="s">
        <v>329</v>
      </c>
      <c r="C722">
        <v>20</v>
      </c>
      <c r="D722" s="20">
        <v>20</v>
      </c>
      <c r="E722" s="20" t="s">
        <v>643</v>
      </c>
      <c r="F722" s="20"/>
      <c r="G722" s="20" t="s">
        <v>641</v>
      </c>
      <c r="H722" s="20" t="s">
        <v>640</v>
      </c>
      <c r="I722" s="20" t="s">
        <v>329</v>
      </c>
      <c r="K722" s="20" t="s">
        <v>637</v>
      </c>
      <c r="L722" s="20" t="s">
        <v>643</v>
      </c>
      <c r="M722" s="20">
        <v>2021</v>
      </c>
      <c r="N722" s="20" t="s">
        <v>644</v>
      </c>
      <c r="O722" s="20" t="s">
        <v>642</v>
      </c>
      <c r="P722" s="20" t="s">
        <v>2740</v>
      </c>
      <c r="Q722" t="s">
        <v>2741</v>
      </c>
      <c r="R722" s="20" t="s">
        <v>639</v>
      </c>
      <c r="S722" s="20" t="s">
        <v>2143</v>
      </c>
      <c r="T722" s="20" t="s">
        <v>652</v>
      </c>
      <c r="U722" s="20" t="s">
        <v>337</v>
      </c>
      <c r="V722" s="20">
        <v>240</v>
      </c>
      <c r="W722" s="20" t="s">
        <v>330</v>
      </c>
      <c r="X722" s="20" t="s">
        <v>331</v>
      </c>
      <c r="Y722" s="20" t="s">
        <v>271</v>
      </c>
      <c r="Z722" s="20">
        <v>13131</v>
      </c>
      <c r="AA722" s="20" t="s">
        <v>651</v>
      </c>
      <c r="AC722" t="str">
        <f>+Combinar1[[#This Row],[Descripción Filtro URL 1]]</f>
        <v>San Ramón</v>
      </c>
      <c r="AD722" t="str">
        <f>+Combinar1[[#This Row],[titulo]]&amp;AC722&amp;", "&amp;Combinar1[[#This Row],[temporalidad]]</f>
        <v>Elevación [Mínima-Media- Máxima], en la comuna de San Ramón, 2021</v>
      </c>
      <c r="AE722" t="str">
        <f>+Combinar1[[#This Row],[descripcion_larga]]&amp;AC722&amp;", según datos del "&amp;Combinar1[[#This Row],[fuente]]&amp;", "&amp;Combinar1[[#This Row],[temporalidad]]</f>
        <v>Altitud/Elevación (msnm) promedio [Mínima-Media- Máxima], en la comuna de San Ramón, según datos del DATA INTELLIGENCE, 2021</v>
      </c>
      <c r="AF722" t="e">
        <f>+Combinar1[[#This Row],[url]]&amp;Combinar1[[#This Row],[Complemento Link]]&amp;Combinar1[[#This Row],[id_fil_url 1]]&amp;#REF!&amp;#REF!</f>
        <v>#REF!</v>
      </c>
    </row>
    <row r="723" spans="1:32" x14ac:dyDescent="0.3">
      <c r="A723" s="20">
        <v>1</v>
      </c>
      <c r="B723" s="20" t="s">
        <v>329</v>
      </c>
      <c r="C723">
        <v>21</v>
      </c>
      <c r="D723" s="20">
        <v>21</v>
      </c>
      <c r="E723" s="20" t="s">
        <v>646</v>
      </c>
      <c r="F723" s="20"/>
      <c r="G723" s="20" t="s">
        <v>641</v>
      </c>
      <c r="H723" s="20" t="s">
        <v>640</v>
      </c>
      <c r="I723" s="20" t="s">
        <v>329</v>
      </c>
      <c r="K723" s="20" t="s">
        <v>637</v>
      </c>
      <c r="L723" s="20" t="s">
        <v>646</v>
      </c>
      <c r="M723" s="20">
        <v>2021</v>
      </c>
      <c r="N723" s="20" t="s">
        <v>638</v>
      </c>
      <c r="O723" s="20" t="s">
        <v>642</v>
      </c>
      <c r="P723" s="20" t="s">
        <v>2742</v>
      </c>
      <c r="Q723" t="s">
        <v>2742</v>
      </c>
      <c r="R723" s="20" t="s">
        <v>639</v>
      </c>
      <c r="S723" s="20" t="s">
        <v>647</v>
      </c>
      <c r="T723" s="20" t="s">
        <v>653</v>
      </c>
      <c r="U723" s="20" t="s">
        <v>337</v>
      </c>
      <c r="V723" s="20">
        <v>240</v>
      </c>
      <c r="W723" s="20" t="s">
        <v>330</v>
      </c>
      <c r="X723" s="20" t="s">
        <v>331</v>
      </c>
      <c r="Y723" s="20" t="s">
        <v>271</v>
      </c>
      <c r="Z723" s="20">
        <v>13131</v>
      </c>
      <c r="AA723" s="20" t="s">
        <v>651</v>
      </c>
      <c r="AC723" t="str">
        <f>+Combinar1[[#This Row],[Descripción Filtro URL 1]]</f>
        <v>San Ramón</v>
      </c>
      <c r="AD723" t="str">
        <f>+Combinar1[[#This Row],[titulo]]&amp;AC723&amp;", "&amp;Combinar1[[#This Row],[temporalidad]]</f>
        <v>Pendiente (%) [Mínima-Media- Máxima], en la comuna de San Ramón, 2021</v>
      </c>
      <c r="AE723" t="str">
        <f>+Combinar1[[#This Row],[descripcion_larga]]&amp;AC723&amp;", según datos del "&amp;Combinar1[[#This Row],[fuente]]&amp;", "&amp;Combinar1[[#This Row],[temporalidad]]</f>
        <v>Pendiente (%) [Mínima-Media- Máxima], en la comuna de San Ramón, según datos del DATA INTELLIGENCE, 2021</v>
      </c>
      <c r="AF723" t="e">
        <f>+Combinar1[[#This Row],[url]]&amp;Combinar1[[#This Row],[Complemento Link]]&amp;Combinar1[[#This Row],[id_fil_url 1]]&amp;#REF!&amp;#REF!</f>
        <v>#REF!</v>
      </c>
    </row>
    <row r="724" spans="1:32" x14ac:dyDescent="0.3">
      <c r="A724" s="20">
        <v>1</v>
      </c>
      <c r="B724" s="20" t="s">
        <v>329</v>
      </c>
      <c r="C724">
        <v>22</v>
      </c>
      <c r="D724" s="20">
        <v>22</v>
      </c>
      <c r="E724" s="20" t="s">
        <v>646</v>
      </c>
      <c r="F724" s="20"/>
      <c r="G724" s="20" t="s">
        <v>641</v>
      </c>
      <c r="H724" s="20" t="s">
        <v>640</v>
      </c>
      <c r="I724" s="20" t="s">
        <v>329</v>
      </c>
      <c r="K724" s="20" t="s">
        <v>637</v>
      </c>
      <c r="L724" s="20" t="s">
        <v>646</v>
      </c>
      <c r="M724" s="20">
        <v>2021</v>
      </c>
      <c r="N724" s="20" t="s">
        <v>649</v>
      </c>
      <c r="O724" s="20" t="s">
        <v>642</v>
      </c>
      <c r="P724" s="20" t="s">
        <v>2743</v>
      </c>
      <c r="Q724" t="s">
        <v>2743</v>
      </c>
      <c r="R724" s="20" t="s">
        <v>639</v>
      </c>
      <c r="S724" s="20" t="s">
        <v>647</v>
      </c>
      <c r="T724" s="20" t="s">
        <v>654</v>
      </c>
      <c r="U724" s="20" t="s">
        <v>337</v>
      </c>
      <c r="V724" s="20">
        <v>240</v>
      </c>
      <c r="W724" s="20" t="s">
        <v>330</v>
      </c>
      <c r="X724" s="20" t="s">
        <v>331</v>
      </c>
      <c r="Y724" s="20" t="s">
        <v>271</v>
      </c>
      <c r="Z724" s="20">
        <v>13131</v>
      </c>
      <c r="AA724" s="20" t="s">
        <v>651</v>
      </c>
      <c r="AC724" t="str">
        <f>+Combinar1[[#This Row],[Descripción Filtro URL 1]]</f>
        <v>San Ramón</v>
      </c>
      <c r="AD724" t="str">
        <f>+Combinar1[[#This Row],[titulo]]&amp;AC724&amp;", "&amp;Combinar1[[#This Row],[temporalidad]]</f>
        <v>Pendiente (grados) [Mínima-Media- Máxima], en la comuna de San Ramón, 2021</v>
      </c>
      <c r="AE724" t="str">
        <f>+Combinar1[[#This Row],[descripcion_larga]]&amp;AC724&amp;", según datos del "&amp;Combinar1[[#This Row],[fuente]]&amp;", "&amp;Combinar1[[#This Row],[temporalidad]]</f>
        <v>Pendiente (grados) [Mínima-Media- Máxima], en la comuna de San Ramón, según datos del DATA INTELLIGENCE, 2021</v>
      </c>
      <c r="AF724" t="e">
        <f>+Combinar1[[#This Row],[url]]&amp;Combinar1[[#This Row],[Complemento Link]]&amp;Combinar1[[#This Row],[id_fil_url 1]]&amp;#REF!&amp;#REF!</f>
        <v>#REF!</v>
      </c>
    </row>
    <row r="725" spans="1:32" x14ac:dyDescent="0.3">
      <c r="A725" s="20">
        <v>1</v>
      </c>
      <c r="B725" s="20" t="s">
        <v>329</v>
      </c>
      <c r="C725">
        <v>20</v>
      </c>
      <c r="D725" s="20">
        <v>20</v>
      </c>
      <c r="E725" s="20" t="s">
        <v>643</v>
      </c>
      <c r="F725" s="20"/>
      <c r="G725" s="20" t="s">
        <v>641</v>
      </c>
      <c r="H725" s="20" t="s">
        <v>640</v>
      </c>
      <c r="I725" s="20" t="s">
        <v>329</v>
      </c>
      <c r="K725" s="20" t="s">
        <v>637</v>
      </c>
      <c r="L725" s="20" t="s">
        <v>643</v>
      </c>
      <c r="M725" s="20">
        <v>2021</v>
      </c>
      <c r="N725" s="20" t="s">
        <v>644</v>
      </c>
      <c r="O725" s="20" t="s">
        <v>642</v>
      </c>
      <c r="P725" s="20" t="s">
        <v>2740</v>
      </c>
      <c r="Q725" t="s">
        <v>2741</v>
      </c>
      <c r="R725" s="20" t="s">
        <v>639</v>
      </c>
      <c r="S725" s="20" t="s">
        <v>2143</v>
      </c>
      <c r="T725" s="20" t="s">
        <v>652</v>
      </c>
      <c r="U725" s="20" t="s">
        <v>337</v>
      </c>
      <c r="V725" s="20">
        <v>240</v>
      </c>
      <c r="W725" s="20" t="s">
        <v>330</v>
      </c>
      <c r="X725" s="20" t="s">
        <v>331</v>
      </c>
      <c r="Y725" s="20" t="s">
        <v>272</v>
      </c>
      <c r="Z725" s="20">
        <v>13132</v>
      </c>
      <c r="AA725" s="20" t="s">
        <v>651</v>
      </c>
      <c r="AC725" t="str">
        <f>+Combinar1[[#This Row],[Descripción Filtro URL 1]]</f>
        <v>Vitacura</v>
      </c>
      <c r="AD725" t="str">
        <f>+Combinar1[[#This Row],[titulo]]&amp;AC725&amp;", "&amp;Combinar1[[#This Row],[temporalidad]]</f>
        <v>Elevación [Mínima-Media- Máxima], en la comuna de Vitacura, 2021</v>
      </c>
      <c r="AE725" t="str">
        <f>+Combinar1[[#This Row],[descripcion_larga]]&amp;AC725&amp;", según datos del "&amp;Combinar1[[#This Row],[fuente]]&amp;", "&amp;Combinar1[[#This Row],[temporalidad]]</f>
        <v>Altitud/Elevación (msnm) promedio [Mínima-Media- Máxima], en la comuna de Vitacura, según datos del DATA INTELLIGENCE, 2021</v>
      </c>
      <c r="AF725" t="e">
        <f>+Combinar1[[#This Row],[url]]&amp;Combinar1[[#This Row],[Complemento Link]]&amp;Combinar1[[#This Row],[id_fil_url 1]]&amp;#REF!&amp;#REF!</f>
        <v>#REF!</v>
      </c>
    </row>
    <row r="726" spans="1:32" x14ac:dyDescent="0.3">
      <c r="A726" s="20">
        <v>1</v>
      </c>
      <c r="B726" s="20" t="s">
        <v>329</v>
      </c>
      <c r="C726">
        <v>21</v>
      </c>
      <c r="D726" s="20">
        <v>21</v>
      </c>
      <c r="E726" s="20" t="s">
        <v>646</v>
      </c>
      <c r="F726" s="20"/>
      <c r="G726" s="20" t="s">
        <v>641</v>
      </c>
      <c r="H726" s="20" t="s">
        <v>640</v>
      </c>
      <c r="I726" s="20" t="s">
        <v>329</v>
      </c>
      <c r="K726" s="20" t="s">
        <v>637</v>
      </c>
      <c r="L726" s="20" t="s">
        <v>646</v>
      </c>
      <c r="M726" s="20">
        <v>2021</v>
      </c>
      <c r="N726" s="20" t="s">
        <v>638</v>
      </c>
      <c r="O726" s="20" t="s">
        <v>642</v>
      </c>
      <c r="P726" s="20" t="s">
        <v>2742</v>
      </c>
      <c r="Q726" t="s">
        <v>2742</v>
      </c>
      <c r="R726" s="20" t="s">
        <v>639</v>
      </c>
      <c r="S726" s="20" t="s">
        <v>647</v>
      </c>
      <c r="T726" s="20" t="s">
        <v>653</v>
      </c>
      <c r="U726" s="20" t="s">
        <v>337</v>
      </c>
      <c r="V726" s="20">
        <v>240</v>
      </c>
      <c r="W726" s="20" t="s">
        <v>330</v>
      </c>
      <c r="X726" s="20" t="s">
        <v>331</v>
      </c>
      <c r="Y726" s="20" t="s">
        <v>272</v>
      </c>
      <c r="Z726" s="20">
        <v>13132</v>
      </c>
      <c r="AA726" s="20" t="s">
        <v>651</v>
      </c>
      <c r="AC726" t="str">
        <f>+Combinar1[[#This Row],[Descripción Filtro URL 1]]</f>
        <v>Vitacura</v>
      </c>
      <c r="AD726" t="str">
        <f>+Combinar1[[#This Row],[titulo]]&amp;AC726&amp;", "&amp;Combinar1[[#This Row],[temporalidad]]</f>
        <v>Pendiente (%) [Mínima-Media- Máxima], en la comuna de Vitacura, 2021</v>
      </c>
      <c r="AE726" t="str">
        <f>+Combinar1[[#This Row],[descripcion_larga]]&amp;AC726&amp;", según datos del "&amp;Combinar1[[#This Row],[fuente]]&amp;", "&amp;Combinar1[[#This Row],[temporalidad]]</f>
        <v>Pendiente (%) [Mínima-Media- Máxima], en la comuna de Vitacura, según datos del DATA INTELLIGENCE, 2021</v>
      </c>
      <c r="AF726" t="e">
        <f>+Combinar1[[#This Row],[url]]&amp;Combinar1[[#This Row],[Complemento Link]]&amp;Combinar1[[#This Row],[id_fil_url 1]]&amp;#REF!&amp;#REF!</f>
        <v>#REF!</v>
      </c>
    </row>
    <row r="727" spans="1:32" x14ac:dyDescent="0.3">
      <c r="A727" s="20">
        <v>1</v>
      </c>
      <c r="B727" s="20" t="s">
        <v>329</v>
      </c>
      <c r="C727">
        <v>22</v>
      </c>
      <c r="D727" s="20">
        <v>22</v>
      </c>
      <c r="E727" s="20" t="s">
        <v>646</v>
      </c>
      <c r="F727" s="20"/>
      <c r="G727" s="20" t="s">
        <v>641</v>
      </c>
      <c r="H727" s="20" t="s">
        <v>640</v>
      </c>
      <c r="I727" s="20" t="s">
        <v>329</v>
      </c>
      <c r="K727" s="20" t="s">
        <v>637</v>
      </c>
      <c r="L727" s="20" t="s">
        <v>646</v>
      </c>
      <c r="M727" s="20">
        <v>2021</v>
      </c>
      <c r="N727" s="20" t="s">
        <v>649</v>
      </c>
      <c r="O727" s="20" t="s">
        <v>642</v>
      </c>
      <c r="P727" s="20" t="s">
        <v>2743</v>
      </c>
      <c r="Q727" t="s">
        <v>2743</v>
      </c>
      <c r="R727" s="20" t="s">
        <v>639</v>
      </c>
      <c r="S727" s="20" t="s">
        <v>647</v>
      </c>
      <c r="T727" s="20" t="s">
        <v>654</v>
      </c>
      <c r="U727" s="20" t="s">
        <v>337</v>
      </c>
      <c r="V727" s="20">
        <v>240</v>
      </c>
      <c r="W727" s="20" t="s">
        <v>330</v>
      </c>
      <c r="X727" s="20" t="s">
        <v>331</v>
      </c>
      <c r="Y727" s="20" t="s">
        <v>272</v>
      </c>
      <c r="Z727" s="20">
        <v>13132</v>
      </c>
      <c r="AA727" s="20" t="s">
        <v>651</v>
      </c>
      <c r="AC727" t="str">
        <f>+Combinar1[[#This Row],[Descripción Filtro URL 1]]</f>
        <v>Vitacura</v>
      </c>
      <c r="AD727" t="str">
        <f>+Combinar1[[#This Row],[titulo]]&amp;AC727&amp;", "&amp;Combinar1[[#This Row],[temporalidad]]</f>
        <v>Pendiente (grados) [Mínima-Media- Máxima], en la comuna de Vitacura, 2021</v>
      </c>
      <c r="AE727" t="str">
        <f>+Combinar1[[#This Row],[descripcion_larga]]&amp;AC727&amp;", según datos del "&amp;Combinar1[[#This Row],[fuente]]&amp;", "&amp;Combinar1[[#This Row],[temporalidad]]</f>
        <v>Pendiente (grados) [Mínima-Media- Máxima], en la comuna de Vitacura, según datos del DATA INTELLIGENCE, 2021</v>
      </c>
      <c r="AF727" t="e">
        <f>+Combinar1[[#This Row],[url]]&amp;Combinar1[[#This Row],[Complemento Link]]&amp;Combinar1[[#This Row],[id_fil_url 1]]&amp;#REF!&amp;#REF!</f>
        <v>#REF!</v>
      </c>
    </row>
    <row r="728" spans="1:32" x14ac:dyDescent="0.3">
      <c r="A728" s="20">
        <v>1</v>
      </c>
      <c r="B728" s="20" t="s">
        <v>329</v>
      </c>
      <c r="C728">
        <v>20</v>
      </c>
      <c r="D728" s="20">
        <v>20</v>
      </c>
      <c r="E728" s="20" t="s">
        <v>643</v>
      </c>
      <c r="F728" s="20"/>
      <c r="G728" s="20" t="s">
        <v>641</v>
      </c>
      <c r="H728" s="20" t="s">
        <v>640</v>
      </c>
      <c r="I728" s="20" t="s">
        <v>329</v>
      </c>
      <c r="K728" s="20" t="s">
        <v>637</v>
      </c>
      <c r="L728" s="20" t="s">
        <v>643</v>
      </c>
      <c r="M728" s="20">
        <v>2021</v>
      </c>
      <c r="N728" s="20" t="s">
        <v>644</v>
      </c>
      <c r="O728" s="20" t="s">
        <v>642</v>
      </c>
      <c r="P728" s="20" t="s">
        <v>2740</v>
      </c>
      <c r="Q728" t="s">
        <v>2741</v>
      </c>
      <c r="R728" s="20" t="s">
        <v>639</v>
      </c>
      <c r="S728" s="20" t="s">
        <v>2143</v>
      </c>
      <c r="T728" s="20" t="s">
        <v>652</v>
      </c>
      <c r="U728" s="20" t="s">
        <v>337</v>
      </c>
      <c r="V728" s="20">
        <v>240</v>
      </c>
      <c r="W728" s="20" t="s">
        <v>330</v>
      </c>
      <c r="X728" s="20" t="s">
        <v>331</v>
      </c>
      <c r="Y728" s="20" t="s">
        <v>273</v>
      </c>
      <c r="Z728" s="20">
        <v>13201</v>
      </c>
      <c r="AA728" s="20" t="s">
        <v>651</v>
      </c>
      <c r="AC728" t="str">
        <f>+Combinar1[[#This Row],[Descripción Filtro URL 1]]</f>
        <v>Puente Alto</v>
      </c>
      <c r="AD728" t="str">
        <f>+Combinar1[[#This Row],[titulo]]&amp;AC728&amp;", "&amp;Combinar1[[#This Row],[temporalidad]]</f>
        <v>Elevación [Mínima-Media- Máxima], en la comuna de Puente Alto, 2021</v>
      </c>
      <c r="AE728" t="str">
        <f>+Combinar1[[#This Row],[descripcion_larga]]&amp;AC728&amp;", según datos del "&amp;Combinar1[[#This Row],[fuente]]&amp;", "&amp;Combinar1[[#This Row],[temporalidad]]</f>
        <v>Altitud/Elevación (msnm) promedio [Mínima-Media- Máxima], en la comuna de Puente Alto, según datos del DATA INTELLIGENCE, 2021</v>
      </c>
      <c r="AF728" t="e">
        <f>+Combinar1[[#This Row],[url]]&amp;Combinar1[[#This Row],[Complemento Link]]&amp;Combinar1[[#This Row],[id_fil_url 1]]&amp;#REF!&amp;#REF!</f>
        <v>#REF!</v>
      </c>
    </row>
    <row r="729" spans="1:32" x14ac:dyDescent="0.3">
      <c r="A729" s="20">
        <v>1</v>
      </c>
      <c r="B729" s="20" t="s">
        <v>329</v>
      </c>
      <c r="C729">
        <v>21</v>
      </c>
      <c r="D729" s="20">
        <v>21</v>
      </c>
      <c r="E729" s="20" t="s">
        <v>646</v>
      </c>
      <c r="F729" s="20"/>
      <c r="G729" s="20" t="s">
        <v>641</v>
      </c>
      <c r="H729" s="20" t="s">
        <v>640</v>
      </c>
      <c r="I729" s="20" t="s">
        <v>329</v>
      </c>
      <c r="K729" s="20" t="s">
        <v>637</v>
      </c>
      <c r="L729" s="20" t="s">
        <v>646</v>
      </c>
      <c r="M729" s="20">
        <v>2021</v>
      </c>
      <c r="N729" s="20" t="s">
        <v>638</v>
      </c>
      <c r="O729" s="20" t="s">
        <v>642</v>
      </c>
      <c r="P729" s="20" t="s">
        <v>2742</v>
      </c>
      <c r="Q729" t="s">
        <v>2742</v>
      </c>
      <c r="R729" s="20" t="s">
        <v>639</v>
      </c>
      <c r="S729" s="20" t="s">
        <v>647</v>
      </c>
      <c r="T729" s="20" t="s">
        <v>653</v>
      </c>
      <c r="U729" s="20" t="s">
        <v>337</v>
      </c>
      <c r="V729" s="20">
        <v>240</v>
      </c>
      <c r="W729" s="20" t="s">
        <v>330</v>
      </c>
      <c r="X729" s="20" t="s">
        <v>331</v>
      </c>
      <c r="Y729" s="20" t="s">
        <v>273</v>
      </c>
      <c r="Z729" s="20">
        <v>13201</v>
      </c>
      <c r="AA729" s="20" t="s">
        <v>651</v>
      </c>
      <c r="AC729" t="str">
        <f>+Combinar1[[#This Row],[Descripción Filtro URL 1]]</f>
        <v>Puente Alto</v>
      </c>
      <c r="AD729" t="str">
        <f>+Combinar1[[#This Row],[titulo]]&amp;AC729&amp;", "&amp;Combinar1[[#This Row],[temporalidad]]</f>
        <v>Pendiente (%) [Mínima-Media- Máxima], en la comuna de Puente Alto, 2021</v>
      </c>
      <c r="AE729" t="str">
        <f>+Combinar1[[#This Row],[descripcion_larga]]&amp;AC729&amp;", según datos del "&amp;Combinar1[[#This Row],[fuente]]&amp;", "&amp;Combinar1[[#This Row],[temporalidad]]</f>
        <v>Pendiente (%) [Mínima-Media- Máxima], en la comuna de Puente Alto, según datos del DATA INTELLIGENCE, 2021</v>
      </c>
      <c r="AF729" t="e">
        <f>+Combinar1[[#This Row],[url]]&amp;Combinar1[[#This Row],[Complemento Link]]&amp;Combinar1[[#This Row],[id_fil_url 1]]&amp;#REF!&amp;#REF!</f>
        <v>#REF!</v>
      </c>
    </row>
    <row r="730" spans="1:32" x14ac:dyDescent="0.3">
      <c r="A730" s="20">
        <v>1</v>
      </c>
      <c r="B730" s="20" t="s">
        <v>329</v>
      </c>
      <c r="C730">
        <v>22</v>
      </c>
      <c r="D730" s="20">
        <v>22</v>
      </c>
      <c r="E730" s="20" t="s">
        <v>646</v>
      </c>
      <c r="F730" s="20"/>
      <c r="G730" s="20" t="s">
        <v>641</v>
      </c>
      <c r="H730" s="20" t="s">
        <v>640</v>
      </c>
      <c r="I730" s="20" t="s">
        <v>329</v>
      </c>
      <c r="K730" s="20" t="s">
        <v>637</v>
      </c>
      <c r="L730" s="20" t="s">
        <v>646</v>
      </c>
      <c r="M730" s="20">
        <v>2021</v>
      </c>
      <c r="N730" s="20" t="s">
        <v>649</v>
      </c>
      <c r="O730" s="20" t="s">
        <v>642</v>
      </c>
      <c r="P730" s="20" t="s">
        <v>2743</v>
      </c>
      <c r="Q730" t="s">
        <v>2743</v>
      </c>
      <c r="R730" s="20" t="s">
        <v>639</v>
      </c>
      <c r="S730" s="20" t="s">
        <v>647</v>
      </c>
      <c r="T730" s="20" t="s">
        <v>654</v>
      </c>
      <c r="U730" s="20" t="s">
        <v>337</v>
      </c>
      <c r="V730" s="20">
        <v>240</v>
      </c>
      <c r="W730" s="20" t="s">
        <v>330</v>
      </c>
      <c r="X730" s="20" t="s">
        <v>331</v>
      </c>
      <c r="Y730" s="20" t="s">
        <v>273</v>
      </c>
      <c r="Z730" s="20">
        <v>13201</v>
      </c>
      <c r="AA730" s="20" t="s">
        <v>651</v>
      </c>
      <c r="AC730" t="str">
        <f>+Combinar1[[#This Row],[Descripción Filtro URL 1]]</f>
        <v>Puente Alto</v>
      </c>
      <c r="AD730" t="str">
        <f>+Combinar1[[#This Row],[titulo]]&amp;AC730&amp;", "&amp;Combinar1[[#This Row],[temporalidad]]</f>
        <v>Pendiente (grados) [Mínima-Media- Máxima], en la comuna de Puente Alto, 2021</v>
      </c>
      <c r="AE730" t="str">
        <f>+Combinar1[[#This Row],[descripcion_larga]]&amp;AC730&amp;", según datos del "&amp;Combinar1[[#This Row],[fuente]]&amp;", "&amp;Combinar1[[#This Row],[temporalidad]]</f>
        <v>Pendiente (grados) [Mínima-Media- Máxima], en la comuna de Puente Alto, según datos del DATA INTELLIGENCE, 2021</v>
      </c>
      <c r="AF730" t="e">
        <f>+Combinar1[[#This Row],[url]]&amp;Combinar1[[#This Row],[Complemento Link]]&amp;Combinar1[[#This Row],[id_fil_url 1]]&amp;#REF!&amp;#REF!</f>
        <v>#REF!</v>
      </c>
    </row>
    <row r="731" spans="1:32" x14ac:dyDescent="0.3">
      <c r="A731" s="20">
        <v>1</v>
      </c>
      <c r="B731" s="20" t="s">
        <v>329</v>
      </c>
      <c r="C731">
        <v>20</v>
      </c>
      <c r="D731" s="20">
        <v>20</v>
      </c>
      <c r="E731" s="20" t="s">
        <v>643</v>
      </c>
      <c r="F731" s="20"/>
      <c r="G731" s="20" t="s">
        <v>641</v>
      </c>
      <c r="H731" s="20" t="s">
        <v>640</v>
      </c>
      <c r="I731" s="20" t="s">
        <v>329</v>
      </c>
      <c r="K731" s="20" t="s">
        <v>637</v>
      </c>
      <c r="L731" s="20" t="s">
        <v>643</v>
      </c>
      <c r="M731" s="20">
        <v>2021</v>
      </c>
      <c r="N731" s="20" t="s">
        <v>644</v>
      </c>
      <c r="O731" s="20" t="s">
        <v>642</v>
      </c>
      <c r="P731" s="20" t="s">
        <v>2740</v>
      </c>
      <c r="Q731" t="s">
        <v>2741</v>
      </c>
      <c r="R731" s="20" t="s">
        <v>639</v>
      </c>
      <c r="S731" s="20" t="s">
        <v>2143</v>
      </c>
      <c r="T731" s="20" t="s">
        <v>652</v>
      </c>
      <c r="U731" s="20" t="s">
        <v>337</v>
      </c>
      <c r="V731" s="20">
        <v>240</v>
      </c>
      <c r="W731" s="20" t="s">
        <v>330</v>
      </c>
      <c r="X731" s="20" t="s">
        <v>331</v>
      </c>
      <c r="Y731" s="20" t="s">
        <v>274</v>
      </c>
      <c r="Z731" s="20">
        <v>13202</v>
      </c>
      <c r="AA731" s="20" t="s">
        <v>651</v>
      </c>
      <c r="AC731" t="str">
        <f>+Combinar1[[#This Row],[Descripción Filtro URL 1]]</f>
        <v>Pirque</v>
      </c>
      <c r="AD731" t="str">
        <f>+Combinar1[[#This Row],[titulo]]&amp;AC731&amp;", "&amp;Combinar1[[#This Row],[temporalidad]]</f>
        <v>Elevación [Mínima-Media- Máxima], en la comuna de Pirque, 2021</v>
      </c>
      <c r="AE731" t="str">
        <f>+Combinar1[[#This Row],[descripcion_larga]]&amp;AC731&amp;", según datos del "&amp;Combinar1[[#This Row],[fuente]]&amp;", "&amp;Combinar1[[#This Row],[temporalidad]]</f>
        <v>Altitud/Elevación (msnm) promedio [Mínima-Media- Máxima], en la comuna de Pirque, según datos del DATA INTELLIGENCE, 2021</v>
      </c>
      <c r="AF731" t="e">
        <f>+Combinar1[[#This Row],[url]]&amp;Combinar1[[#This Row],[Complemento Link]]&amp;Combinar1[[#This Row],[id_fil_url 1]]&amp;#REF!&amp;#REF!</f>
        <v>#REF!</v>
      </c>
    </row>
    <row r="732" spans="1:32" x14ac:dyDescent="0.3">
      <c r="A732" s="20">
        <v>1</v>
      </c>
      <c r="B732" s="20" t="s">
        <v>329</v>
      </c>
      <c r="C732">
        <v>21</v>
      </c>
      <c r="D732" s="20">
        <v>21</v>
      </c>
      <c r="E732" s="20" t="s">
        <v>646</v>
      </c>
      <c r="F732" s="20"/>
      <c r="G732" s="20" t="s">
        <v>641</v>
      </c>
      <c r="H732" s="20" t="s">
        <v>640</v>
      </c>
      <c r="I732" s="20" t="s">
        <v>329</v>
      </c>
      <c r="K732" s="20" t="s">
        <v>637</v>
      </c>
      <c r="L732" s="20" t="s">
        <v>646</v>
      </c>
      <c r="M732" s="20">
        <v>2021</v>
      </c>
      <c r="N732" s="20" t="s">
        <v>638</v>
      </c>
      <c r="O732" s="20" t="s">
        <v>642</v>
      </c>
      <c r="P732" s="20" t="s">
        <v>2742</v>
      </c>
      <c r="Q732" t="s">
        <v>2742</v>
      </c>
      <c r="R732" s="20" t="s">
        <v>639</v>
      </c>
      <c r="S732" s="20" t="s">
        <v>647</v>
      </c>
      <c r="T732" s="20" t="s">
        <v>653</v>
      </c>
      <c r="U732" s="20" t="s">
        <v>337</v>
      </c>
      <c r="V732" s="20">
        <v>240</v>
      </c>
      <c r="W732" s="20" t="s">
        <v>330</v>
      </c>
      <c r="X732" s="20" t="s">
        <v>331</v>
      </c>
      <c r="Y732" s="20" t="s">
        <v>274</v>
      </c>
      <c r="Z732" s="20">
        <v>13202</v>
      </c>
      <c r="AA732" s="20" t="s">
        <v>651</v>
      </c>
      <c r="AC732" t="str">
        <f>+Combinar1[[#This Row],[Descripción Filtro URL 1]]</f>
        <v>Pirque</v>
      </c>
      <c r="AD732" t="str">
        <f>+Combinar1[[#This Row],[titulo]]&amp;AC732&amp;", "&amp;Combinar1[[#This Row],[temporalidad]]</f>
        <v>Pendiente (%) [Mínima-Media- Máxima], en la comuna de Pirque, 2021</v>
      </c>
      <c r="AE732" t="str">
        <f>+Combinar1[[#This Row],[descripcion_larga]]&amp;AC732&amp;", según datos del "&amp;Combinar1[[#This Row],[fuente]]&amp;", "&amp;Combinar1[[#This Row],[temporalidad]]</f>
        <v>Pendiente (%) [Mínima-Media- Máxima], en la comuna de Pirque, según datos del DATA INTELLIGENCE, 2021</v>
      </c>
      <c r="AF732" t="e">
        <f>+Combinar1[[#This Row],[url]]&amp;Combinar1[[#This Row],[Complemento Link]]&amp;Combinar1[[#This Row],[id_fil_url 1]]&amp;#REF!&amp;#REF!</f>
        <v>#REF!</v>
      </c>
    </row>
    <row r="733" spans="1:32" x14ac:dyDescent="0.3">
      <c r="A733" s="20">
        <v>1</v>
      </c>
      <c r="B733" s="20" t="s">
        <v>329</v>
      </c>
      <c r="C733">
        <v>22</v>
      </c>
      <c r="D733" s="20">
        <v>22</v>
      </c>
      <c r="E733" s="20" t="s">
        <v>646</v>
      </c>
      <c r="F733" s="20"/>
      <c r="G733" s="20" t="s">
        <v>641</v>
      </c>
      <c r="H733" s="20" t="s">
        <v>640</v>
      </c>
      <c r="I733" s="20" t="s">
        <v>329</v>
      </c>
      <c r="K733" s="20" t="s">
        <v>637</v>
      </c>
      <c r="L733" s="20" t="s">
        <v>646</v>
      </c>
      <c r="M733" s="20">
        <v>2021</v>
      </c>
      <c r="N733" s="20" t="s">
        <v>649</v>
      </c>
      <c r="O733" s="20" t="s">
        <v>642</v>
      </c>
      <c r="P733" s="20" t="s">
        <v>2743</v>
      </c>
      <c r="Q733" t="s">
        <v>2743</v>
      </c>
      <c r="R733" s="20" t="s">
        <v>639</v>
      </c>
      <c r="S733" s="20" t="s">
        <v>647</v>
      </c>
      <c r="T733" s="20" t="s">
        <v>654</v>
      </c>
      <c r="U733" s="20" t="s">
        <v>337</v>
      </c>
      <c r="V733" s="20">
        <v>240</v>
      </c>
      <c r="W733" s="20" t="s">
        <v>330</v>
      </c>
      <c r="X733" s="20" t="s">
        <v>331</v>
      </c>
      <c r="Y733" s="20" t="s">
        <v>274</v>
      </c>
      <c r="Z733" s="20">
        <v>13202</v>
      </c>
      <c r="AA733" s="20" t="s">
        <v>651</v>
      </c>
      <c r="AC733" t="str">
        <f>+Combinar1[[#This Row],[Descripción Filtro URL 1]]</f>
        <v>Pirque</v>
      </c>
      <c r="AD733" t="str">
        <f>+Combinar1[[#This Row],[titulo]]&amp;AC733&amp;", "&amp;Combinar1[[#This Row],[temporalidad]]</f>
        <v>Pendiente (grados) [Mínima-Media- Máxima], en la comuna de Pirque, 2021</v>
      </c>
      <c r="AE733" t="str">
        <f>+Combinar1[[#This Row],[descripcion_larga]]&amp;AC733&amp;", según datos del "&amp;Combinar1[[#This Row],[fuente]]&amp;", "&amp;Combinar1[[#This Row],[temporalidad]]</f>
        <v>Pendiente (grados) [Mínima-Media- Máxima], en la comuna de Pirque, según datos del DATA INTELLIGENCE, 2021</v>
      </c>
      <c r="AF733" t="e">
        <f>+Combinar1[[#This Row],[url]]&amp;Combinar1[[#This Row],[Complemento Link]]&amp;Combinar1[[#This Row],[id_fil_url 1]]&amp;#REF!&amp;#REF!</f>
        <v>#REF!</v>
      </c>
    </row>
    <row r="734" spans="1:32" x14ac:dyDescent="0.3">
      <c r="A734" s="20">
        <v>1</v>
      </c>
      <c r="B734" s="20" t="s">
        <v>329</v>
      </c>
      <c r="C734">
        <v>20</v>
      </c>
      <c r="D734" s="20">
        <v>20</v>
      </c>
      <c r="E734" s="20" t="s">
        <v>643</v>
      </c>
      <c r="F734" s="20"/>
      <c r="G734" s="20" t="s">
        <v>641</v>
      </c>
      <c r="H734" s="20" t="s">
        <v>640</v>
      </c>
      <c r="I734" s="20" t="s">
        <v>329</v>
      </c>
      <c r="K734" s="20" t="s">
        <v>637</v>
      </c>
      <c r="L734" s="20" t="s">
        <v>643</v>
      </c>
      <c r="M734" s="20">
        <v>2021</v>
      </c>
      <c r="N734" s="20" t="s">
        <v>644</v>
      </c>
      <c r="O734" s="20" t="s">
        <v>642</v>
      </c>
      <c r="P734" s="20" t="s">
        <v>2740</v>
      </c>
      <c r="Q734" t="s">
        <v>2741</v>
      </c>
      <c r="R734" s="20" t="s">
        <v>639</v>
      </c>
      <c r="S734" s="20" t="s">
        <v>2143</v>
      </c>
      <c r="T734" s="20" t="s">
        <v>652</v>
      </c>
      <c r="U734" s="20" t="s">
        <v>337</v>
      </c>
      <c r="V734" s="20">
        <v>240</v>
      </c>
      <c r="W734" s="20" t="s">
        <v>330</v>
      </c>
      <c r="X734" s="20" t="s">
        <v>331</v>
      </c>
      <c r="Y734" s="20" t="s">
        <v>275</v>
      </c>
      <c r="Z734" s="20">
        <v>13203</v>
      </c>
      <c r="AA734" s="20" t="s">
        <v>651</v>
      </c>
      <c r="AC734" t="str">
        <f>+Combinar1[[#This Row],[Descripción Filtro URL 1]]</f>
        <v>San José de Maipo</v>
      </c>
      <c r="AD734" t="str">
        <f>+Combinar1[[#This Row],[titulo]]&amp;AC734&amp;", "&amp;Combinar1[[#This Row],[temporalidad]]</f>
        <v>Elevación [Mínima-Media- Máxima], en la comuna de San José de Maipo, 2021</v>
      </c>
      <c r="AE734" t="str">
        <f>+Combinar1[[#This Row],[descripcion_larga]]&amp;AC734&amp;", según datos del "&amp;Combinar1[[#This Row],[fuente]]&amp;", "&amp;Combinar1[[#This Row],[temporalidad]]</f>
        <v>Altitud/Elevación (msnm) promedio [Mínima-Media- Máxima], en la comuna de San José de Maipo, según datos del DATA INTELLIGENCE, 2021</v>
      </c>
      <c r="AF734" t="e">
        <f>+Combinar1[[#This Row],[url]]&amp;Combinar1[[#This Row],[Complemento Link]]&amp;Combinar1[[#This Row],[id_fil_url 1]]&amp;#REF!&amp;#REF!</f>
        <v>#REF!</v>
      </c>
    </row>
    <row r="735" spans="1:32" x14ac:dyDescent="0.3">
      <c r="A735" s="20">
        <v>1</v>
      </c>
      <c r="B735" s="20" t="s">
        <v>329</v>
      </c>
      <c r="C735">
        <v>21</v>
      </c>
      <c r="D735" s="20">
        <v>21</v>
      </c>
      <c r="E735" s="20" t="s">
        <v>646</v>
      </c>
      <c r="F735" s="20"/>
      <c r="G735" s="20" t="s">
        <v>641</v>
      </c>
      <c r="H735" s="20" t="s">
        <v>640</v>
      </c>
      <c r="I735" s="20" t="s">
        <v>329</v>
      </c>
      <c r="K735" s="20" t="s">
        <v>637</v>
      </c>
      <c r="L735" s="20" t="s">
        <v>646</v>
      </c>
      <c r="M735" s="20">
        <v>2021</v>
      </c>
      <c r="N735" s="20" t="s">
        <v>638</v>
      </c>
      <c r="O735" s="20" t="s">
        <v>642</v>
      </c>
      <c r="P735" s="20" t="s">
        <v>2742</v>
      </c>
      <c r="Q735" t="s">
        <v>2742</v>
      </c>
      <c r="R735" s="20" t="s">
        <v>639</v>
      </c>
      <c r="S735" s="20" t="s">
        <v>647</v>
      </c>
      <c r="T735" s="20" t="s">
        <v>653</v>
      </c>
      <c r="U735" s="20" t="s">
        <v>337</v>
      </c>
      <c r="V735" s="20">
        <v>240</v>
      </c>
      <c r="W735" s="20" t="s">
        <v>330</v>
      </c>
      <c r="X735" s="20" t="s">
        <v>331</v>
      </c>
      <c r="Y735" s="20" t="s">
        <v>275</v>
      </c>
      <c r="Z735" s="20">
        <v>13203</v>
      </c>
      <c r="AA735" s="20" t="s">
        <v>651</v>
      </c>
      <c r="AC735" t="str">
        <f>+Combinar1[[#This Row],[Descripción Filtro URL 1]]</f>
        <v>San José de Maipo</v>
      </c>
      <c r="AD735" t="str">
        <f>+Combinar1[[#This Row],[titulo]]&amp;AC735&amp;", "&amp;Combinar1[[#This Row],[temporalidad]]</f>
        <v>Pendiente (%) [Mínima-Media- Máxima], en la comuna de San José de Maipo, 2021</v>
      </c>
      <c r="AE735" t="str">
        <f>+Combinar1[[#This Row],[descripcion_larga]]&amp;AC735&amp;", según datos del "&amp;Combinar1[[#This Row],[fuente]]&amp;", "&amp;Combinar1[[#This Row],[temporalidad]]</f>
        <v>Pendiente (%) [Mínima-Media- Máxima], en la comuna de San José de Maipo, según datos del DATA INTELLIGENCE, 2021</v>
      </c>
      <c r="AF735" t="e">
        <f>+Combinar1[[#This Row],[url]]&amp;Combinar1[[#This Row],[Complemento Link]]&amp;Combinar1[[#This Row],[id_fil_url 1]]&amp;#REF!&amp;#REF!</f>
        <v>#REF!</v>
      </c>
    </row>
    <row r="736" spans="1:32" x14ac:dyDescent="0.3">
      <c r="A736" s="20">
        <v>1</v>
      </c>
      <c r="B736" s="20" t="s">
        <v>329</v>
      </c>
      <c r="C736">
        <v>22</v>
      </c>
      <c r="D736" s="20">
        <v>22</v>
      </c>
      <c r="E736" s="20" t="s">
        <v>646</v>
      </c>
      <c r="F736" s="20"/>
      <c r="G736" s="20" t="s">
        <v>641</v>
      </c>
      <c r="H736" s="20" t="s">
        <v>640</v>
      </c>
      <c r="I736" s="20" t="s">
        <v>329</v>
      </c>
      <c r="K736" s="20" t="s">
        <v>637</v>
      </c>
      <c r="L736" s="20" t="s">
        <v>646</v>
      </c>
      <c r="M736" s="20">
        <v>2021</v>
      </c>
      <c r="N736" s="20" t="s">
        <v>649</v>
      </c>
      <c r="O736" s="20" t="s">
        <v>642</v>
      </c>
      <c r="P736" s="20" t="s">
        <v>2743</v>
      </c>
      <c r="Q736" t="s">
        <v>2743</v>
      </c>
      <c r="R736" s="20" t="s">
        <v>639</v>
      </c>
      <c r="S736" s="20" t="s">
        <v>647</v>
      </c>
      <c r="T736" s="20" t="s">
        <v>654</v>
      </c>
      <c r="U736" s="20" t="s">
        <v>337</v>
      </c>
      <c r="V736" s="20">
        <v>240</v>
      </c>
      <c r="W736" s="20" t="s">
        <v>330</v>
      </c>
      <c r="X736" s="20" t="s">
        <v>331</v>
      </c>
      <c r="Y736" s="20" t="s">
        <v>275</v>
      </c>
      <c r="Z736" s="20">
        <v>13203</v>
      </c>
      <c r="AA736" s="20" t="s">
        <v>651</v>
      </c>
      <c r="AC736" t="str">
        <f>+Combinar1[[#This Row],[Descripción Filtro URL 1]]</f>
        <v>San José de Maipo</v>
      </c>
      <c r="AD736" t="str">
        <f>+Combinar1[[#This Row],[titulo]]&amp;AC736&amp;", "&amp;Combinar1[[#This Row],[temporalidad]]</f>
        <v>Pendiente (grados) [Mínima-Media- Máxima], en la comuna de San José de Maipo, 2021</v>
      </c>
      <c r="AE736" t="str">
        <f>+Combinar1[[#This Row],[descripcion_larga]]&amp;AC736&amp;", según datos del "&amp;Combinar1[[#This Row],[fuente]]&amp;", "&amp;Combinar1[[#This Row],[temporalidad]]</f>
        <v>Pendiente (grados) [Mínima-Media- Máxima], en la comuna de San José de Maipo, según datos del DATA INTELLIGENCE, 2021</v>
      </c>
      <c r="AF736" t="e">
        <f>+Combinar1[[#This Row],[url]]&amp;Combinar1[[#This Row],[Complemento Link]]&amp;Combinar1[[#This Row],[id_fil_url 1]]&amp;#REF!&amp;#REF!</f>
        <v>#REF!</v>
      </c>
    </row>
    <row r="737" spans="1:32" x14ac:dyDescent="0.3">
      <c r="A737" s="20">
        <v>1</v>
      </c>
      <c r="B737" s="20" t="s">
        <v>329</v>
      </c>
      <c r="C737">
        <v>20</v>
      </c>
      <c r="D737" s="20">
        <v>20</v>
      </c>
      <c r="E737" s="20" t="s">
        <v>643</v>
      </c>
      <c r="F737" s="20"/>
      <c r="G737" s="20" t="s">
        <v>641</v>
      </c>
      <c r="H737" s="20" t="s">
        <v>640</v>
      </c>
      <c r="I737" s="20" t="s">
        <v>329</v>
      </c>
      <c r="K737" s="20" t="s">
        <v>637</v>
      </c>
      <c r="L737" s="20" t="s">
        <v>643</v>
      </c>
      <c r="M737" s="20">
        <v>2021</v>
      </c>
      <c r="N737" s="20" t="s">
        <v>644</v>
      </c>
      <c r="O737" s="20" t="s">
        <v>642</v>
      </c>
      <c r="P737" s="20" t="s">
        <v>2740</v>
      </c>
      <c r="Q737" t="s">
        <v>2741</v>
      </c>
      <c r="R737" s="20" t="s">
        <v>639</v>
      </c>
      <c r="S737" s="20" t="s">
        <v>2143</v>
      </c>
      <c r="T737" s="20" t="s">
        <v>652</v>
      </c>
      <c r="U737" s="20" t="s">
        <v>337</v>
      </c>
      <c r="V737" s="20">
        <v>240</v>
      </c>
      <c r="W737" s="20" t="s">
        <v>330</v>
      </c>
      <c r="X737" s="20" t="s">
        <v>331</v>
      </c>
      <c r="Y737" s="20" t="s">
        <v>276</v>
      </c>
      <c r="Z737" s="20">
        <v>13301</v>
      </c>
      <c r="AA737" s="20" t="s">
        <v>651</v>
      </c>
      <c r="AC737" t="str">
        <f>+Combinar1[[#This Row],[Descripción Filtro URL 1]]</f>
        <v>Colina</v>
      </c>
      <c r="AD737" t="str">
        <f>+Combinar1[[#This Row],[titulo]]&amp;AC737&amp;", "&amp;Combinar1[[#This Row],[temporalidad]]</f>
        <v>Elevación [Mínima-Media- Máxima], en la comuna de Colina, 2021</v>
      </c>
      <c r="AE737" t="str">
        <f>+Combinar1[[#This Row],[descripcion_larga]]&amp;AC737&amp;", según datos del "&amp;Combinar1[[#This Row],[fuente]]&amp;", "&amp;Combinar1[[#This Row],[temporalidad]]</f>
        <v>Altitud/Elevación (msnm) promedio [Mínima-Media- Máxima], en la comuna de Colina, según datos del DATA INTELLIGENCE, 2021</v>
      </c>
      <c r="AF737" t="e">
        <f>+Combinar1[[#This Row],[url]]&amp;Combinar1[[#This Row],[Complemento Link]]&amp;Combinar1[[#This Row],[id_fil_url 1]]&amp;#REF!&amp;#REF!</f>
        <v>#REF!</v>
      </c>
    </row>
    <row r="738" spans="1:32" x14ac:dyDescent="0.3">
      <c r="A738" s="20">
        <v>1</v>
      </c>
      <c r="B738" s="20" t="s">
        <v>329</v>
      </c>
      <c r="C738">
        <v>21</v>
      </c>
      <c r="D738" s="20">
        <v>21</v>
      </c>
      <c r="E738" s="20" t="s">
        <v>646</v>
      </c>
      <c r="F738" s="20"/>
      <c r="G738" s="20" t="s">
        <v>641</v>
      </c>
      <c r="H738" s="20" t="s">
        <v>640</v>
      </c>
      <c r="I738" s="20" t="s">
        <v>329</v>
      </c>
      <c r="K738" s="20" t="s">
        <v>637</v>
      </c>
      <c r="L738" s="20" t="s">
        <v>646</v>
      </c>
      <c r="M738" s="20">
        <v>2021</v>
      </c>
      <c r="N738" s="20" t="s">
        <v>638</v>
      </c>
      <c r="O738" s="20" t="s">
        <v>642</v>
      </c>
      <c r="P738" s="20" t="s">
        <v>2742</v>
      </c>
      <c r="Q738" t="s">
        <v>2742</v>
      </c>
      <c r="R738" s="20" t="s">
        <v>639</v>
      </c>
      <c r="S738" s="20" t="s">
        <v>647</v>
      </c>
      <c r="T738" s="20" t="s">
        <v>653</v>
      </c>
      <c r="U738" s="20" t="s">
        <v>337</v>
      </c>
      <c r="V738" s="20">
        <v>240</v>
      </c>
      <c r="W738" s="20" t="s">
        <v>330</v>
      </c>
      <c r="X738" s="20" t="s">
        <v>331</v>
      </c>
      <c r="Y738" s="20" t="s">
        <v>276</v>
      </c>
      <c r="Z738" s="20">
        <v>13301</v>
      </c>
      <c r="AA738" s="20" t="s">
        <v>651</v>
      </c>
      <c r="AC738" t="str">
        <f>+Combinar1[[#This Row],[Descripción Filtro URL 1]]</f>
        <v>Colina</v>
      </c>
      <c r="AD738" t="str">
        <f>+Combinar1[[#This Row],[titulo]]&amp;AC738&amp;", "&amp;Combinar1[[#This Row],[temporalidad]]</f>
        <v>Pendiente (%) [Mínima-Media- Máxima], en la comuna de Colina, 2021</v>
      </c>
      <c r="AE738" t="str">
        <f>+Combinar1[[#This Row],[descripcion_larga]]&amp;AC738&amp;", según datos del "&amp;Combinar1[[#This Row],[fuente]]&amp;", "&amp;Combinar1[[#This Row],[temporalidad]]</f>
        <v>Pendiente (%) [Mínima-Media- Máxima], en la comuna de Colina, según datos del DATA INTELLIGENCE, 2021</v>
      </c>
      <c r="AF738" t="e">
        <f>+Combinar1[[#This Row],[url]]&amp;Combinar1[[#This Row],[Complemento Link]]&amp;Combinar1[[#This Row],[id_fil_url 1]]&amp;#REF!&amp;#REF!</f>
        <v>#REF!</v>
      </c>
    </row>
    <row r="739" spans="1:32" x14ac:dyDescent="0.3">
      <c r="A739" s="20">
        <v>1</v>
      </c>
      <c r="B739" s="20" t="s">
        <v>329</v>
      </c>
      <c r="C739">
        <v>22</v>
      </c>
      <c r="D739" s="20">
        <v>22</v>
      </c>
      <c r="E739" s="20" t="s">
        <v>646</v>
      </c>
      <c r="F739" s="20"/>
      <c r="G739" s="20" t="s">
        <v>641</v>
      </c>
      <c r="H739" s="20" t="s">
        <v>640</v>
      </c>
      <c r="I739" s="20" t="s">
        <v>329</v>
      </c>
      <c r="K739" s="20" t="s">
        <v>637</v>
      </c>
      <c r="L739" s="20" t="s">
        <v>646</v>
      </c>
      <c r="M739" s="20">
        <v>2021</v>
      </c>
      <c r="N739" s="20" t="s">
        <v>649</v>
      </c>
      <c r="O739" s="20" t="s">
        <v>642</v>
      </c>
      <c r="P739" s="20" t="s">
        <v>2743</v>
      </c>
      <c r="Q739" t="s">
        <v>2743</v>
      </c>
      <c r="R739" s="20" t="s">
        <v>639</v>
      </c>
      <c r="S739" s="20" t="s">
        <v>647</v>
      </c>
      <c r="T739" s="20" t="s">
        <v>654</v>
      </c>
      <c r="U739" s="20" t="s">
        <v>337</v>
      </c>
      <c r="V739" s="20">
        <v>240</v>
      </c>
      <c r="W739" s="20" t="s">
        <v>330</v>
      </c>
      <c r="X739" s="20" t="s">
        <v>331</v>
      </c>
      <c r="Y739" s="20" t="s">
        <v>276</v>
      </c>
      <c r="Z739" s="20">
        <v>13301</v>
      </c>
      <c r="AA739" s="20" t="s">
        <v>651</v>
      </c>
      <c r="AC739" t="str">
        <f>+Combinar1[[#This Row],[Descripción Filtro URL 1]]</f>
        <v>Colina</v>
      </c>
      <c r="AD739" t="str">
        <f>+Combinar1[[#This Row],[titulo]]&amp;AC739&amp;", "&amp;Combinar1[[#This Row],[temporalidad]]</f>
        <v>Pendiente (grados) [Mínima-Media- Máxima], en la comuna de Colina, 2021</v>
      </c>
      <c r="AE739" t="str">
        <f>+Combinar1[[#This Row],[descripcion_larga]]&amp;AC739&amp;", según datos del "&amp;Combinar1[[#This Row],[fuente]]&amp;", "&amp;Combinar1[[#This Row],[temporalidad]]</f>
        <v>Pendiente (grados) [Mínima-Media- Máxima], en la comuna de Colina, según datos del DATA INTELLIGENCE, 2021</v>
      </c>
      <c r="AF739" t="e">
        <f>+Combinar1[[#This Row],[url]]&amp;Combinar1[[#This Row],[Complemento Link]]&amp;Combinar1[[#This Row],[id_fil_url 1]]&amp;#REF!&amp;#REF!</f>
        <v>#REF!</v>
      </c>
    </row>
    <row r="740" spans="1:32" x14ac:dyDescent="0.3">
      <c r="A740" s="20">
        <v>1</v>
      </c>
      <c r="B740" s="20" t="s">
        <v>329</v>
      </c>
      <c r="C740">
        <v>20</v>
      </c>
      <c r="D740" s="20">
        <v>20</v>
      </c>
      <c r="E740" s="20" t="s">
        <v>643</v>
      </c>
      <c r="F740" s="20"/>
      <c r="G740" s="20" t="s">
        <v>641</v>
      </c>
      <c r="H740" s="20" t="s">
        <v>640</v>
      </c>
      <c r="I740" s="20" t="s">
        <v>329</v>
      </c>
      <c r="K740" s="20" t="s">
        <v>637</v>
      </c>
      <c r="L740" s="20" t="s">
        <v>643</v>
      </c>
      <c r="M740" s="20">
        <v>2021</v>
      </c>
      <c r="N740" s="20" t="s">
        <v>644</v>
      </c>
      <c r="O740" s="20" t="s">
        <v>642</v>
      </c>
      <c r="P740" s="20" t="s">
        <v>2740</v>
      </c>
      <c r="Q740" t="s">
        <v>2741</v>
      </c>
      <c r="R740" s="20" t="s">
        <v>639</v>
      </c>
      <c r="S740" s="20" t="s">
        <v>2143</v>
      </c>
      <c r="T740" s="20" t="s">
        <v>652</v>
      </c>
      <c r="U740" s="20" t="s">
        <v>337</v>
      </c>
      <c r="V740" s="20">
        <v>240</v>
      </c>
      <c r="W740" s="20" t="s">
        <v>330</v>
      </c>
      <c r="X740" s="20" t="s">
        <v>331</v>
      </c>
      <c r="Y740" s="20" t="s">
        <v>277</v>
      </c>
      <c r="Z740" s="20">
        <v>13302</v>
      </c>
      <c r="AA740" s="20" t="s">
        <v>651</v>
      </c>
      <c r="AC740" t="str">
        <f>+Combinar1[[#This Row],[Descripción Filtro URL 1]]</f>
        <v>Lampa</v>
      </c>
      <c r="AD740" t="str">
        <f>+Combinar1[[#This Row],[titulo]]&amp;AC740&amp;", "&amp;Combinar1[[#This Row],[temporalidad]]</f>
        <v>Elevación [Mínima-Media- Máxima], en la comuna de Lampa, 2021</v>
      </c>
      <c r="AE740" t="str">
        <f>+Combinar1[[#This Row],[descripcion_larga]]&amp;AC740&amp;", según datos del "&amp;Combinar1[[#This Row],[fuente]]&amp;", "&amp;Combinar1[[#This Row],[temporalidad]]</f>
        <v>Altitud/Elevación (msnm) promedio [Mínima-Media- Máxima], en la comuna de Lampa, según datos del DATA INTELLIGENCE, 2021</v>
      </c>
      <c r="AF740" t="e">
        <f>+Combinar1[[#This Row],[url]]&amp;Combinar1[[#This Row],[Complemento Link]]&amp;Combinar1[[#This Row],[id_fil_url 1]]&amp;#REF!&amp;#REF!</f>
        <v>#REF!</v>
      </c>
    </row>
    <row r="741" spans="1:32" x14ac:dyDescent="0.3">
      <c r="A741" s="20">
        <v>1</v>
      </c>
      <c r="B741" s="20" t="s">
        <v>329</v>
      </c>
      <c r="C741">
        <v>21</v>
      </c>
      <c r="D741" s="20">
        <v>21</v>
      </c>
      <c r="E741" s="20" t="s">
        <v>646</v>
      </c>
      <c r="F741" s="20"/>
      <c r="G741" s="20" t="s">
        <v>641</v>
      </c>
      <c r="H741" s="20" t="s">
        <v>640</v>
      </c>
      <c r="I741" s="20" t="s">
        <v>329</v>
      </c>
      <c r="K741" s="20" t="s">
        <v>637</v>
      </c>
      <c r="L741" s="20" t="s">
        <v>646</v>
      </c>
      <c r="M741" s="20">
        <v>2021</v>
      </c>
      <c r="N741" s="20" t="s">
        <v>638</v>
      </c>
      <c r="O741" s="20" t="s">
        <v>642</v>
      </c>
      <c r="P741" s="20" t="s">
        <v>2742</v>
      </c>
      <c r="Q741" t="s">
        <v>2742</v>
      </c>
      <c r="R741" s="20" t="s">
        <v>639</v>
      </c>
      <c r="S741" s="20" t="s">
        <v>647</v>
      </c>
      <c r="T741" s="20" t="s">
        <v>653</v>
      </c>
      <c r="U741" s="20" t="s">
        <v>337</v>
      </c>
      <c r="V741" s="20">
        <v>240</v>
      </c>
      <c r="W741" s="20" t="s">
        <v>330</v>
      </c>
      <c r="X741" s="20" t="s">
        <v>331</v>
      </c>
      <c r="Y741" s="20" t="s">
        <v>277</v>
      </c>
      <c r="Z741" s="20">
        <v>13302</v>
      </c>
      <c r="AA741" s="20" t="s">
        <v>651</v>
      </c>
      <c r="AC741" t="str">
        <f>+Combinar1[[#This Row],[Descripción Filtro URL 1]]</f>
        <v>Lampa</v>
      </c>
      <c r="AD741" t="str">
        <f>+Combinar1[[#This Row],[titulo]]&amp;AC741&amp;", "&amp;Combinar1[[#This Row],[temporalidad]]</f>
        <v>Pendiente (%) [Mínima-Media- Máxima], en la comuna de Lampa, 2021</v>
      </c>
      <c r="AE741" t="str">
        <f>+Combinar1[[#This Row],[descripcion_larga]]&amp;AC741&amp;", según datos del "&amp;Combinar1[[#This Row],[fuente]]&amp;", "&amp;Combinar1[[#This Row],[temporalidad]]</f>
        <v>Pendiente (%) [Mínima-Media- Máxima], en la comuna de Lampa, según datos del DATA INTELLIGENCE, 2021</v>
      </c>
      <c r="AF741" t="e">
        <f>+Combinar1[[#This Row],[url]]&amp;Combinar1[[#This Row],[Complemento Link]]&amp;Combinar1[[#This Row],[id_fil_url 1]]&amp;#REF!&amp;#REF!</f>
        <v>#REF!</v>
      </c>
    </row>
    <row r="742" spans="1:32" x14ac:dyDescent="0.3">
      <c r="A742" s="20">
        <v>1</v>
      </c>
      <c r="B742" s="20" t="s">
        <v>329</v>
      </c>
      <c r="C742">
        <v>22</v>
      </c>
      <c r="D742" s="20">
        <v>22</v>
      </c>
      <c r="E742" s="20" t="s">
        <v>646</v>
      </c>
      <c r="F742" s="20"/>
      <c r="G742" s="20" t="s">
        <v>641</v>
      </c>
      <c r="H742" s="20" t="s">
        <v>640</v>
      </c>
      <c r="I742" s="20" t="s">
        <v>329</v>
      </c>
      <c r="K742" s="20" t="s">
        <v>637</v>
      </c>
      <c r="L742" s="20" t="s">
        <v>646</v>
      </c>
      <c r="M742" s="20">
        <v>2021</v>
      </c>
      <c r="N742" s="20" t="s">
        <v>649</v>
      </c>
      <c r="O742" s="20" t="s">
        <v>642</v>
      </c>
      <c r="P742" s="20" t="s">
        <v>2743</v>
      </c>
      <c r="Q742" t="s">
        <v>2743</v>
      </c>
      <c r="R742" s="20" t="s">
        <v>639</v>
      </c>
      <c r="S742" s="20" t="s">
        <v>647</v>
      </c>
      <c r="T742" s="20" t="s">
        <v>654</v>
      </c>
      <c r="U742" s="20" t="s">
        <v>337</v>
      </c>
      <c r="V742" s="20">
        <v>240</v>
      </c>
      <c r="W742" s="20" t="s">
        <v>330</v>
      </c>
      <c r="X742" s="20" t="s">
        <v>331</v>
      </c>
      <c r="Y742" s="20" t="s">
        <v>277</v>
      </c>
      <c r="Z742" s="20">
        <v>13302</v>
      </c>
      <c r="AA742" s="20" t="s">
        <v>651</v>
      </c>
      <c r="AC742" t="str">
        <f>+Combinar1[[#This Row],[Descripción Filtro URL 1]]</f>
        <v>Lampa</v>
      </c>
      <c r="AD742" t="str">
        <f>+Combinar1[[#This Row],[titulo]]&amp;AC742&amp;", "&amp;Combinar1[[#This Row],[temporalidad]]</f>
        <v>Pendiente (grados) [Mínima-Media- Máxima], en la comuna de Lampa, 2021</v>
      </c>
      <c r="AE742" t="str">
        <f>+Combinar1[[#This Row],[descripcion_larga]]&amp;AC742&amp;", según datos del "&amp;Combinar1[[#This Row],[fuente]]&amp;", "&amp;Combinar1[[#This Row],[temporalidad]]</f>
        <v>Pendiente (grados) [Mínima-Media- Máxima], en la comuna de Lampa, según datos del DATA INTELLIGENCE, 2021</v>
      </c>
      <c r="AF742" t="e">
        <f>+Combinar1[[#This Row],[url]]&amp;Combinar1[[#This Row],[Complemento Link]]&amp;Combinar1[[#This Row],[id_fil_url 1]]&amp;#REF!&amp;#REF!</f>
        <v>#REF!</v>
      </c>
    </row>
    <row r="743" spans="1:32" x14ac:dyDescent="0.3">
      <c r="A743" s="20">
        <v>1</v>
      </c>
      <c r="B743" s="20" t="s">
        <v>329</v>
      </c>
      <c r="C743">
        <v>20</v>
      </c>
      <c r="D743" s="20">
        <v>20</v>
      </c>
      <c r="E743" s="20" t="s">
        <v>643</v>
      </c>
      <c r="F743" s="20"/>
      <c r="G743" s="20" t="s">
        <v>641</v>
      </c>
      <c r="H743" s="20" t="s">
        <v>640</v>
      </c>
      <c r="I743" s="20" t="s">
        <v>329</v>
      </c>
      <c r="K743" s="20" t="s">
        <v>637</v>
      </c>
      <c r="L743" s="20" t="s">
        <v>643</v>
      </c>
      <c r="M743" s="20">
        <v>2021</v>
      </c>
      <c r="N743" s="20" t="s">
        <v>644</v>
      </c>
      <c r="O743" s="20" t="s">
        <v>642</v>
      </c>
      <c r="P743" s="20" t="s">
        <v>2740</v>
      </c>
      <c r="Q743" t="s">
        <v>2741</v>
      </c>
      <c r="R743" s="20" t="s">
        <v>639</v>
      </c>
      <c r="S743" s="20" t="s">
        <v>2143</v>
      </c>
      <c r="T743" s="20" t="s">
        <v>652</v>
      </c>
      <c r="U743" s="20" t="s">
        <v>337</v>
      </c>
      <c r="V743" s="20">
        <v>240</v>
      </c>
      <c r="W743" s="20" t="s">
        <v>330</v>
      </c>
      <c r="X743" s="20" t="s">
        <v>331</v>
      </c>
      <c r="Y743" s="20" t="s">
        <v>278</v>
      </c>
      <c r="Z743" s="20">
        <v>13303</v>
      </c>
      <c r="AA743" s="20" t="s">
        <v>651</v>
      </c>
      <c r="AC743" t="str">
        <f>+Combinar1[[#This Row],[Descripción Filtro URL 1]]</f>
        <v>Tiltil</v>
      </c>
      <c r="AD743" t="str">
        <f>+Combinar1[[#This Row],[titulo]]&amp;AC743&amp;", "&amp;Combinar1[[#This Row],[temporalidad]]</f>
        <v>Elevación [Mínima-Media- Máxima], en la comuna de Tiltil, 2021</v>
      </c>
      <c r="AE743" t="str">
        <f>+Combinar1[[#This Row],[descripcion_larga]]&amp;AC743&amp;", según datos del "&amp;Combinar1[[#This Row],[fuente]]&amp;", "&amp;Combinar1[[#This Row],[temporalidad]]</f>
        <v>Altitud/Elevación (msnm) promedio [Mínima-Media- Máxima], en la comuna de Tiltil, según datos del DATA INTELLIGENCE, 2021</v>
      </c>
      <c r="AF743" t="e">
        <f>+Combinar1[[#This Row],[url]]&amp;Combinar1[[#This Row],[Complemento Link]]&amp;Combinar1[[#This Row],[id_fil_url 1]]&amp;#REF!&amp;#REF!</f>
        <v>#REF!</v>
      </c>
    </row>
    <row r="744" spans="1:32" x14ac:dyDescent="0.3">
      <c r="A744" s="20">
        <v>1</v>
      </c>
      <c r="B744" s="20" t="s">
        <v>329</v>
      </c>
      <c r="C744">
        <v>21</v>
      </c>
      <c r="D744" s="20">
        <v>21</v>
      </c>
      <c r="E744" s="20" t="s">
        <v>646</v>
      </c>
      <c r="F744" s="20"/>
      <c r="G744" s="20" t="s">
        <v>641</v>
      </c>
      <c r="H744" s="20" t="s">
        <v>640</v>
      </c>
      <c r="I744" s="20" t="s">
        <v>329</v>
      </c>
      <c r="K744" s="20" t="s">
        <v>637</v>
      </c>
      <c r="L744" s="20" t="s">
        <v>646</v>
      </c>
      <c r="M744" s="20">
        <v>2021</v>
      </c>
      <c r="N744" s="20" t="s">
        <v>638</v>
      </c>
      <c r="O744" s="20" t="s">
        <v>642</v>
      </c>
      <c r="P744" s="20" t="s">
        <v>2742</v>
      </c>
      <c r="Q744" t="s">
        <v>2742</v>
      </c>
      <c r="R744" s="20" t="s">
        <v>639</v>
      </c>
      <c r="S744" s="20" t="s">
        <v>647</v>
      </c>
      <c r="T744" s="20" t="s">
        <v>653</v>
      </c>
      <c r="U744" s="20" t="s">
        <v>337</v>
      </c>
      <c r="V744" s="20">
        <v>240</v>
      </c>
      <c r="W744" s="20" t="s">
        <v>330</v>
      </c>
      <c r="X744" s="20" t="s">
        <v>331</v>
      </c>
      <c r="Y744" s="20" t="s">
        <v>278</v>
      </c>
      <c r="Z744" s="20">
        <v>13303</v>
      </c>
      <c r="AA744" s="20" t="s">
        <v>651</v>
      </c>
      <c r="AC744" t="str">
        <f>+Combinar1[[#This Row],[Descripción Filtro URL 1]]</f>
        <v>Tiltil</v>
      </c>
      <c r="AD744" t="str">
        <f>+Combinar1[[#This Row],[titulo]]&amp;AC744&amp;", "&amp;Combinar1[[#This Row],[temporalidad]]</f>
        <v>Pendiente (%) [Mínima-Media- Máxima], en la comuna de Tiltil, 2021</v>
      </c>
      <c r="AE744" t="str">
        <f>+Combinar1[[#This Row],[descripcion_larga]]&amp;AC744&amp;", según datos del "&amp;Combinar1[[#This Row],[fuente]]&amp;", "&amp;Combinar1[[#This Row],[temporalidad]]</f>
        <v>Pendiente (%) [Mínima-Media- Máxima], en la comuna de Tiltil, según datos del DATA INTELLIGENCE, 2021</v>
      </c>
      <c r="AF744" t="e">
        <f>+Combinar1[[#This Row],[url]]&amp;Combinar1[[#This Row],[Complemento Link]]&amp;Combinar1[[#This Row],[id_fil_url 1]]&amp;#REF!&amp;#REF!</f>
        <v>#REF!</v>
      </c>
    </row>
    <row r="745" spans="1:32" x14ac:dyDescent="0.3">
      <c r="A745" s="20">
        <v>1</v>
      </c>
      <c r="B745" s="20" t="s">
        <v>329</v>
      </c>
      <c r="C745">
        <v>22</v>
      </c>
      <c r="D745" s="20">
        <v>22</v>
      </c>
      <c r="E745" s="20" t="s">
        <v>646</v>
      </c>
      <c r="F745" s="20"/>
      <c r="G745" s="20" t="s">
        <v>641</v>
      </c>
      <c r="H745" s="20" t="s">
        <v>640</v>
      </c>
      <c r="I745" s="20" t="s">
        <v>329</v>
      </c>
      <c r="K745" s="20" t="s">
        <v>637</v>
      </c>
      <c r="L745" s="20" t="s">
        <v>646</v>
      </c>
      <c r="M745" s="20">
        <v>2021</v>
      </c>
      <c r="N745" s="20" t="s">
        <v>649</v>
      </c>
      <c r="O745" s="20" t="s">
        <v>642</v>
      </c>
      <c r="P745" s="20" t="s">
        <v>2743</v>
      </c>
      <c r="Q745" t="s">
        <v>2743</v>
      </c>
      <c r="R745" s="20" t="s">
        <v>639</v>
      </c>
      <c r="S745" s="20" t="s">
        <v>647</v>
      </c>
      <c r="T745" s="20" t="s">
        <v>654</v>
      </c>
      <c r="U745" s="20" t="s">
        <v>337</v>
      </c>
      <c r="V745" s="20">
        <v>240</v>
      </c>
      <c r="W745" s="20" t="s">
        <v>330</v>
      </c>
      <c r="X745" s="20" t="s">
        <v>331</v>
      </c>
      <c r="Y745" s="20" t="s">
        <v>278</v>
      </c>
      <c r="Z745" s="20">
        <v>13303</v>
      </c>
      <c r="AA745" s="20" t="s">
        <v>651</v>
      </c>
      <c r="AC745" t="str">
        <f>+Combinar1[[#This Row],[Descripción Filtro URL 1]]</f>
        <v>Tiltil</v>
      </c>
      <c r="AD745" t="str">
        <f>+Combinar1[[#This Row],[titulo]]&amp;AC745&amp;", "&amp;Combinar1[[#This Row],[temporalidad]]</f>
        <v>Pendiente (grados) [Mínima-Media- Máxima], en la comuna de Tiltil, 2021</v>
      </c>
      <c r="AE745" t="str">
        <f>+Combinar1[[#This Row],[descripcion_larga]]&amp;AC745&amp;", según datos del "&amp;Combinar1[[#This Row],[fuente]]&amp;", "&amp;Combinar1[[#This Row],[temporalidad]]</f>
        <v>Pendiente (grados) [Mínima-Media- Máxima], en la comuna de Tiltil, según datos del DATA INTELLIGENCE, 2021</v>
      </c>
      <c r="AF745" t="e">
        <f>+Combinar1[[#This Row],[url]]&amp;Combinar1[[#This Row],[Complemento Link]]&amp;Combinar1[[#This Row],[id_fil_url 1]]&amp;#REF!&amp;#REF!</f>
        <v>#REF!</v>
      </c>
    </row>
    <row r="746" spans="1:32" x14ac:dyDescent="0.3">
      <c r="A746" s="20">
        <v>1</v>
      </c>
      <c r="B746" s="20" t="s">
        <v>329</v>
      </c>
      <c r="C746">
        <v>20</v>
      </c>
      <c r="D746" s="20">
        <v>20</v>
      </c>
      <c r="E746" s="20" t="s">
        <v>643</v>
      </c>
      <c r="F746" s="20"/>
      <c r="G746" s="20" t="s">
        <v>641</v>
      </c>
      <c r="H746" s="20" t="s">
        <v>640</v>
      </c>
      <c r="I746" s="20" t="s">
        <v>329</v>
      </c>
      <c r="K746" s="20" t="s">
        <v>637</v>
      </c>
      <c r="L746" s="20" t="s">
        <v>643</v>
      </c>
      <c r="M746" s="20">
        <v>2021</v>
      </c>
      <c r="N746" s="20" t="s">
        <v>644</v>
      </c>
      <c r="O746" s="20" t="s">
        <v>642</v>
      </c>
      <c r="P746" s="20" t="s">
        <v>2740</v>
      </c>
      <c r="Q746" t="s">
        <v>2741</v>
      </c>
      <c r="R746" s="20" t="s">
        <v>639</v>
      </c>
      <c r="S746" s="20" t="s">
        <v>2143</v>
      </c>
      <c r="T746" s="20" t="s">
        <v>652</v>
      </c>
      <c r="U746" s="20" t="s">
        <v>337</v>
      </c>
      <c r="V746" s="20">
        <v>240</v>
      </c>
      <c r="W746" s="20" t="s">
        <v>330</v>
      </c>
      <c r="X746" s="20" t="s">
        <v>331</v>
      </c>
      <c r="Y746" s="20" t="s">
        <v>279</v>
      </c>
      <c r="Z746" s="20">
        <v>13401</v>
      </c>
      <c r="AA746" s="20" t="s">
        <v>651</v>
      </c>
      <c r="AC746" t="str">
        <f>+Combinar1[[#This Row],[Descripción Filtro URL 1]]</f>
        <v>San Bernardo</v>
      </c>
      <c r="AD746" t="str">
        <f>+Combinar1[[#This Row],[titulo]]&amp;AC746&amp;", "&amp;Combinar1[[#This Row],[temporalidad]]</f>
        <v>Elevación [Mínima-Media- Máxima], en la comuna de San Bernardo, 2021</v>
      </c>
      <c r="AE746" t="str">
        <f>+Combinar1[[#This Row],[descripcion_larga]]&amp;AC746&amp;", según datos del "&amp;Combinar1[[#This Row],[fuente]]&amp;", "&amp;Combinar1[[#This Row],[temporalidad]]</f>
        <v>Altitud/Elevación (msnm) promedio [Mínima-Media- Máxima], en la comuna de San Bernardo, según datos del DATA INTELLIGENCE, 2021</v>
      </c>
      <c r="AF746" t="e">
        <f>+Combinar1[[#This Row],[url]]&amp;Combinar1[[#This Row],[Complemento Link]]&amp;Combinar1[[#This Row],[id_fil_url 1]]&amp;#REF!&amp;#REF!</f>
        <v>#REF!</v>
      </c>
    </row>
    <row r="747" spans="1:32" x14ac:dyDescent="0.3">
      <c r="A747" s="20">
        <v>1</v>
      </c>
      <c r="B747" s="20" t="s">
        <v>329</v>
      </c>
      <c r="C747">
        <v>21</v>
      </c>
      <c r="D747" s="20">
        <v>21</v>
      </c>
      <c r="E747" s="20" t="s">
        <v>646</v>
      </c>
      <c r="F747" s="20"/>
      <c r="G747" s="20" t="s">
        <v>641</v>
      </c>
      <c r="H747" s="20" t="s">
        <v>640</v>
      </c>
      <c r="I747" s="20" t="s">
        <v>329</v>
      </c>
      <c r="K747" s="20" t="s">
        <v>637</v>
      </c>
      <c r="L747" s="20" t="s">
        <v>646</v>
      </c>
      <c r="M747" s="20">
        <v>2021</v>
      </c>
      <c r="N747" s="20" t="s">
        <v>638</v>
      </c>
      <c r="O747" s="20" t="s">
        <v>642</v>
      </c>
      <c r="P747" s="20" t="s">
        <v>2742</v>
      </c>
      <c r="Q747" t="s">
        <v>2742</v>
      </c>
      <c r="R747" s="20" t="s">
        <v>639</v>
      </c>
      <c r="S747" s="20" t="s">
        <v>647</v>
      </c>
      <c r="T747" s="20" t="s">
        <v>653</v>
      </c>
      <c r="U747" s="20" t="s">
        <v>337</v>
      </c>
      <c r="V747" s="20">
        <v>240</v>
      </c>
      <c r="W747" s="20" t="s">
        <v>330</v>
      </c>
      <c r="X747" s="20" t="s">
        <v>331</v>
      </c>
      <c r="Y747" s="20" t="s">
        <v>279</v>
      </c>
      <c r="Z747" s="20">
        <v>13401</v>
      </c>
      <c r="AA747" s="20" t="s">
        <v>651</v>
      </c>
      <c r="AC747" t="str">
        <f>+Combinar1[[#This Row],[Descripción Filtro URL 1]]</f>
        <v>San Bernardo</v>
      </c>
      <c r="AD747" t="str">
        <f>+Combinar1[[#This Row],[titulo]]&amp;AC747&amp;", "&amp;Combinar1[[#This Row],[temporalidad]]</f>
        <v>Pendiente (%) [Mínima-Media- Máxima], en la comuna de San Bernardo, 2021</v>
      </c>
      <c r="AE747" t="str">
        <f>+Combinar1[[#This Row],[descripcion_larga]]&amp;AC747&amp;", según datos del "&amp;Combinar1[[#This Row],[fuente]]&amp;", "&amp;Combinar1[[#This Row],[temporalidad]]</f>
        <v>Pendiente (%) [Mínima-Media- Máxima], en la comuna de San Bernardo, según datos del DATA INTELLIGENCE, 2021</v>
      </c>
      <c r="AF747" t="e">
        <f>+Combinar1[[#This Row],[url]]&amp;Combinar1[[#This Row],[Complemento Link]]&amp;Combinar1[[#This Row],[id_fil_url 1]]&amp;#REF!&amp;#REF!</f>
        <v>#REF!</v>
      </c>
    </row>
    <row r="748" spans="1:32" x14ac:dyDescent="0.3">
      <c r="A748" s="20">
        <v>1</v>
      </c>
      <c r="B748" s="20" t="s">
        <v>329</v>
      </c>
      <c r="C748">
        <v>22</v>
      </c>
      <c r="D748" s="20">
        <v>22</v>
      </c>
      <c r="E748" s="20" t="s">
        <v>646</v>
      </c>
      <c r="F748" s="20"/>
      <c r="G748" s="20" t="s">
        <v>641</v>
      </c>
      <c r="H748" s="20" t="s">
        <v>640</v>
      </c>
      <c r="I748" s="20" t="s">
        <v>329</v>
      </c>
      <c r="K748" s="20" t="s">
        <v>637</v>
      </c>
      <c r="L748" s="20" t="s">
        <v>646</v>
      </c>
      <c r="M748" s="20">
        <v>2021</v>
      </c>
      <c r="N748" s="20" t="s">
        <v>649</v>
      </c>
      <c r="O748" s="20" t="s">
        <v>642</v>
      </c>
      <c r="P748" s="20" t="s">
        <v>2743</v>
      </c>
      <c r="Q748" t="s">
        <v>2743</v>
      </c>
      <c r="R748" s="20" t="s">
        <v>639</v>
      </c>
      <c r="S748" s="20" t="s">
        <v>647</v>
      </c>
      <c r="T748" s="20" t="s">
        <v>654</v>
      </c>
      <c r="U748" s="20" t="s">
        <v>337</v>
      </c>
      <c r="V748" s="20">
        <v>240</v>
      </c>
      <c r="W748" s="20" t="s">
        <v>330</v>
      </c>
      <c r="X748" s="20" t="s">
        <v>331</v>
      </c>
      <c r="Y748" s="20" t="s">
        <v>279</v>
      </c>
      <c r="Z748" s="20">
        <v>13401</v>
      </c>
      <c r="AA748" s="20" t="s">
        <v>651</v>
      </c>
      <c r="AC748" t="str">
        <f>+Combinar1[[#This Row],[Descripción Filtro URL 1]]</f>
        <v>San Bernardo</v>
      </c>
      <c r="AD748" t="str">
        <f>+Combinar1[[#This Row],[titulo]]&amp;AC748&amp;", "&amp;Combinar1[[#This Row],[temporalidad]]</f>
        <v>Pendiente (grados) [Mínima-Media- Máxima], en la comuna de San Bernardo, 2021</v>
      </c>
      <c r="AE748" t="str">
        <f>+Combinar1[[#This Row],[descripcion_larga]]&amp;AC748&amp;", según datos del "&amp;Combinar1[[#This Row],[fuente]]&amp;", "&amp;Combinar1[[#This Row],[temporalidad]]</f>
        <v>Pendiente (grados) [Mínima-Media- Máxima], en la comuna de San Bernardo, según datos del DATA INTELLIGENCE, 2021</v>
      </c>
      <c r="AF748" t="e">
        <f>+Combinar1[[#This Row],[url]]&amp;Combinar1[[#This Row],[Complemento Link]]&amp;Combinar1[[#This Row],[id_fil_url 1]]&amp;#REF!&amp;#REF!</f>
        <v>#REF!</v>
      </c>
    </row>
    <row r="749" spans="1:32" x14ac:dyDescent="0.3">
      <c r="A749" s="20">
        <v>1</v>
      </c>
      <c r="B749" s="20" t="s">
        <v>329</v>
      </c>
      <c r="C749">
        <v>20</v>
      </c>
      <c r="D749" s="20">
        <v>20</v>
      </c>
      <c r="E749" s="20" t="s">
        <v>643</v>
      </c>
      <c r="F749" s="20"/>
      <c r="G749" s="20" t="s">
        <v>641</v>
      </c>
      <c r="H749" s="20" t="s">
        <v>640</v>
      </c>
      <c r="I749" s="20" t="s">
        <v>329</v>
      </c>
      <c r="K749" s="20" t="s">
        <v>637</v>
      </c>
      <c r="L749" s="20" t="s">
        <v>643</v>
      </c>
      <c r="M749" s="20">
        <v>2021</v>
      </c>
      <c r="N749" s="20" t="s">
        <v>644</v>
      </c>
      <c r="O749" s="20" t="s">
        <v>642</v>
      </c>
      <c r="P749" s="20" t="s">
        <v>2740</v>
      </c>
      <c r="Q749" t="s">
        <v>2741</v>
      </c>
      <c r="R749" s="20" t="s">
        <v>639</v>
      </c>
      <c r="S749" s="20" t="s">
        <v>2143</v>
      </c>
      <c r="T749" s="20" t="s">
        <v>652</v>
      </c>
      <c r="U749" s="20" t="s">
        <v>337</v>
      </c>
      <c r="V749" s="20">
        <v>240</v>
      </c>
      <c r="W749" s="20" t="s">
        <v>330</v>
      </c>
      <c r="X749" s="20" t="s">
        <v>331</v>
      </c>
      <c r="Y749" s="20" t="s">
        <v>280</v>
      </c>
      <c r="Z749" s="20">
        <v>13402</v>
      </c>
      <c r="AA749" s="20" t="s">
        <v>651</v>
      </c>
      <c r="AC749" t="str">
        <f>+Combinar1[[#This Row],[Descripción Filtro URL 1]]</f>
        <v>Buin</v>
      </c>
      <c r="AD749" t="str">
        <f>+Combinar1[[#This Row],[titulo]]&amp;AC749&amp;", "&amp;Combinar1[[#This Row],[temporalidad]]</f>
        <v>Elevación [Mínima-Media- Máxima], en la comuna de Buin, 2021</v>
      </c>
      <c r="AE749" t="str">
        <f>+Combinar1[[#This Row],[descripcion_larga]]&amp;AC749&amp;", según datos del "&amp;Combinar1[[#This Row],[fuente]]&amp;", "&amp;Combinar1[[#This Row],[temporalidad]]</f>
        <v>Altitud/Elevación (msnm) promedio [Mínima-Media- Máxima], en la comuna de Buin, según datos del DATA INTELLIGENCE, 2021</v>
      </c>
      <c r="AF749" t="e">
        <f>+Combinar1[[#This Row],[url]]&amp;Combinar1[[#This Row],[Complemento Link]]&amp;Combinar1[[#This Row],[id_fil_url 1]]&amp;#REF!&amp;#REF!</f>
        <v>#REF!</v>
      </c>
    </row>
    <row r="750" spans="1:32" x14ac:dyDescent="0.3">
      <c r="A750" s="20">
        <v>1</v>
      </c>
      <c r="B750" s="20" t="s">
        <v>329</v>
      </c>
      <c r="C750">
        <v>21</v>
      </c>
      <c r="D750" s="20">
        <v>21</v>
      </c>
      <c r="E750" s="20" t="s">
        <v>646</v>
      </c>
      <c r="F750" s="20"/>
      <c r="G750" s="20" t="s">
        <v>641</v>
      </c>
      <c r="H750" s="20" t="s">
        <v>640</v>
      </c>
      <c r="I750" s="20" t="s">
        <v>329</v>
      </c>
      <c r="K750" s="20" t="s">
        <v>637</v>
      </c>
      <c r="L750" s="20" t="s">
        <v>646</v>
      </c>
      <c r="M750" s="20">
        <v>2021</v>
      </c>
      <c r="N750" s="20" t="s">
        <v>638</v>
      </c>
      <c r="O750" s="20" t="s">
        <v>642</v>
      </c>
      <c r="P750" s="20" t="s">
        <v>2742</v>
      </c>
      <c r="Q750" t="s">
        <v>2742</v>
      </c>
      <c r="R750" s="20" t="s">
        <v>639</v>
      </c>
      <c r="S750" s="20" t="s">
        <v>647</v>
      </c>
      <c r="T750" s="20" t="s">
        <v>653</v>
      </c>
      <c r="U750" s="20" t="s">
        <v>337</v>
      </c>
      <c r="V750" s="20">
        <v>240</v>
      </c>
      <c r="W750" s="20" t="s">
        <v>330</v>
      </c>
      <c r="X750" s="20" t="s">
        <v>331</v>
      </c>
      <c r="Y750" s="20" t="s">
        <v>280</v>
      </c>
      <c r="Z750" s="20">
        <v>13402</v>
      </c>
      <c r="AA750" s="20" t="s">
        <v>651</v>
      </c>
      <c r="AC750" t="str">
        <f>+Combinar1[[#This Row],[Descripción Filtro URL 1]]</f>
        <v>Buin</v>
      </c>
      <c r="AD750" t="str">
        <f>+Combinar1[[#This Row],[titulo]]&amp;AC750&amp;", "&amp;Combinar1[[#This Row],[temporalidad]]</f>
        <v>Pendiente (%) [Mínima-Media- Máxima], en la comuna de Buin, 2021</v>
      </c>
      <c r="AE750" t="str">
        <f>+Combinar1[[#This Row],[descripcion_larga]]&amp;AC750&amp;", según datos del "&amp;Combinar1[[#This Row],[fuente]]&amp;", "&amp;Combinar1[[#This Row],[temporalidad]]</f>
        <v>Pendiente (%) [Mínima-Media- Máxima], en la comuna de Buin, según datos del DATA INTELLIGENCE, 2021</v>
      </c>
      <c r="AF750" t="e">
        <f>+Combinar1[[#This Row],[url]]&amp;Combinar1[[#This Row],[Complemento Link]]&amp;Combinar1[[#This Row],[id_fil_url 1]]&amp;#REF!&amp;#REF!</f>
        <v>#REF!</v>
      </c>
    </row>
    <row r="751" spans="1:32" x14ac:dyDescent="0.3">
      <c r="A751" s="20">
        <v>1</v>
      </c>
      <c r="B751" s="20" t="s">
        <v>329</v>
      </c>
      <c r="C751">
        <v>22</v>
      </c>
      <c r="D751" s="20">
        <v>22</v>
      </c>
      <c r="E751" s="20" t="s">
        <v>646</v>
      </c>
      <c r="F751" s="20"/>
      <c r="G751" s="20" t="s">
        <v>641</v>
      </c>
      <c r="H751" s="20" t="s">
        <v>640</v>
      </c>
      <c r="I751" s="20" t="s">
        <v>329</v>
      </c>
      <c r="K751" s="20" t="s">
        <v>637</v>
      </c>
      <c r="L751" s="20" t="s">
        <v>646</v>
      </c>
      <c r="M751" s="20">
        <v>2021</v>
      </c>
      <c r="N751" s="20" t="s">
        <v>649</v>
      </c>
      <c r="O751" s="20" t="s">
        <v>642</v>
      </c>
      <c r="P751" s="20" t="s">
        <v>2743</v>
      </c>
      <c r="Q751" t="s">
        <v>2743</v>
      </c>
      <c r="R751" s="20" t="s">
        <v>639</v>
      </c>
      <c r="S751" s="20" t="s">
        <v>647</v>
      </c>
      <c r="T751" s="20" t="s">
        <v>654</v>
      </c>
      <c r="U751" s="20" t="s">
        <v>337</v>
      </c>
      <c r="V751" s="20">
        <v>240</v>
      </c>
      <c r="W751" s="20" t="s">
        <v>330</v>
      </c>
      <c r="X751" s="20" t="s">
        <v>331</v>
      </c>
      <c r="Y751" s="20" t="s">
        <v>280</v>
      </c>
      <c r="Z751" s="20">
        <v>13402</v>
      </c>
      <c r="AA751" s="20" t="s">
        <v>651</v>
      </c>
      <c r="AC751" t="str">
        <f>+Combinar1[[#This Row],[Descripción Filtro URL 1]]</f>
        <v>Buin</v>
      </c>
      <c r="AD751" t="str">
        <f>+Combinar1[[#This Row],[titulo]]&amp;AC751&amp;", "&amp;Combinar1[[#This Row],[temporalidad]]</f>
        <v>Pendiente (grados) [Mínima-Media- Máxima], en la comuna de Buin, 2021</v>
      </c>
      <c r="AE751" t="str">
        <f>+Combinar1[[#This Row],[descripcion_larga]]&amp;AC751&amp;", según datos del "&amp;Combinar1[[#This Row],[fuente]]&amp;", "&amp;Combinar1[[#This Row],[temporalidad]]</f>
        <v>Pendiente (grados) [Mínima-Media- Máxima], en la comuna de Buin, según datos del DATA INTELLIGENCE, 2021</v>
      </c>
      <c r="AF751" t="e">
        <f>+Combinar1[[#This Row],[url]]&amp;Combinar1[[#This Row],[Complemento Link]]&amp;Combinar1[[#This Row],[id_fil_url 1]]&amp;#REF!&amp;#REF!</f>
        <v>#REF!</v>
      </c>
    </row>
    <row r="752" spans="1:32" x14ac:dyDescent="0.3">
      <c r="A752" s="20">
        <v>1</v>
      </c>
      <c r="B752" s="20" t="s">
        <v>329</v>
      </c>
      <c r="C752">
        <v>20</v>
      </c>
      <c r="D752" s="20">
        <v>20</v>
      </c>
      <c r="E752" s="20" t="s">
        <v>643</v>
      </c>
      <c r="F752" s="20"/>
      <c r="G752" s="20" t="s">
        <v>641</v>
      </c>
      <c r="H752" s="20" t="s">
        <v>640</v>
      </c>
      <c r="I752" s="20" t="s">
        <v>329</v>
      </c>
      <c r="K752" s="20" t="s">
        <v>637</v>
      </c>
      <c r="L752" s="20" t="s">
        <v>643</v>
      </c>
      <c r="M752" s="20">
        <v>2021</v>
      </c>
      <c r="N752" s="20" t="s">
        <v>644</v>
      </c>
      <c r="O752" s="20" t="s">
        <v>642</v>
      </c>
      <c r="P752" s="20" t="s">
        <v>2740</v>
      </c>
      <c r="Q752" t="s">
        <v>2741</v>
      </c>
      <c r="R752" s="20" t="s">
        <v>639</v>
      </c>
      <c r="S752" s="20" t="s">
        <v>2143</v>
      </c>
      <c r="T752" s="20" t="s">
        <v>652</v>
      </c>
      <c r="U752" s="20" t="s">
        <v>337</v>
      </c>
      <c r="V752" s="20">
        <v>240</v>
      </c>
      <c r="W752" s="20" t="s">
        <v>330</v>
      </c>
      <c r="X752" s="20" t="s">
        <v>331</v>
      </c>
      <c r="Y752" s="20" t="s">
        <v>281</v>
      </c>
      <c r="Z752" s="20">
        <v>13403</v>
      </c>
      <c r="AA752" s="20" t="s">
        <v>651</v>
      </c>
      <c r="AC752" t="str">
        <f>+Combinar1[[#This Row],[Descripción Filtro URL 1]]</f>
        <v>Calera de Tango</v>
      </c>
      <c r="AD752" t="str">
        <f>+Combinar1[[#This Row],[titulo]]&amp;AC752&amp;", "&amp;Combinar1[[#This Row],[temporalidad]]</f>
        <v>Elevación [Mínima-Media- Máxima], en la comuna de Calera de Tango, 2021</v>
      </c>
      <c r="AE752" t="str">
        <f>+Combinar1[[#This Row],[descripcion_larga]]&amp;AC752&amp;", según datos del "&amp;Combinar1[[#This Row],[fuente]]&amp;", "&amp;Combinar1[[#This Row],[temporalidad]]</f>
        <v>Altitud/Elevación (msnm) promedio [Mínima-Media- Máxima], en la comuna de Calera de Tango, según datos del DATA INTELLIGENCE, 2021</v>
      </c>
      <c r="AF752" t="e">
        <f>+Combinar1[[#This Row],[url]]&amp;Combinar1[[#This Row],[Complemento Link]]&amp;Combinar1[[#This Row],[id_fil_url 1]]&amp;#REF!&amp;#REF!</f>
        <v>#REF!</v>
      </c>
    </row>
    <row r="753" spans="1:32" x14ac:dyDescent="0.3">
      <c r="A753" s="20">
        <v>1</v>
      </c>
      <c r="B753" s="20" t="s">
        <v>329</v>
      </c>
      <c r="C753">
        <v>21</v>
      </c>
      <c r="D753" s="20">
        <v>21</v>
      </c>
      <c r="E753" s="20" t="s">
        <v>646</v>
      </c>
      <c r="F753" s="20"/>
      <c r="G753" s="20" t="s">
        <v>641</v>
      </c>
      <c r="H753" s="20" t="s">
        <v>640</v>
      </c>
      <c r="I753" s="20" t="s">
        <v>329</v>
      </c>
      <c r="K753" s="20" t="s">
        <v>637</v>
      </c>
      <c r="L753" s="20" t="s">
        <v>646</v>
      </c>
      <c r="M753" s="20">
        <v>2021</v>
      </c>
      <c r="N753" s="20" t="s">
        <v>638</v>
      </c>
      <c r="O753" s="20" t="s">
        <v>642</v>
      </c>
      <c r="P753" s="20" t="s">
        <v>2742</v>
      </c>
      <c r="Q753" t="s">
        <v>2742</v>
      </c>
      <c r="R753" s="20" t="s">
        <v>639</v>
      </c>
      <c r="S753" s="20" t="s">
        <v>647</v>
      </c>
      <c r="T753" s="20" t="s">
        <v>653</v>
      </c>
      <c r="U753" s="20" t="s">
        <v>337</v>
      </c>
      <c r="V753" s="20">
        <v>240</v>
      </c>
      <c r="W753" s="20" t="s">
        <v>330</v>
      </c>
      <c r="X753" s="20" t="s">
        <v>331</v>
      </c>
      <c r="Y753" s="20" t="s">
        <v>281</v>
      </c>
      <c r="Z753" s="20">
        <v>13403</v>
      </c>
      <c r="AA753" s="20" t="s">
        <v>651</v>
      </c>
      <c r="AC753" t="str">
        <f>+Combinar1[[#This Row],[Descripción Filtro URL 1]]</f>
        <v>Calera de Tango</v>
      </c>
      <c r="AD753" t="str">
        <f>+Combinar1[[#This Row],[titulo]]&amp;AC753&amp;", "&amp;Combinar1[[#This Row],[temporalidad]]</f>
        <v>Pendiente (%) [Mínima-Media- Máxima], en la comuna de Calera de Tango, 2021</v>
      </c>
      <c r="AE753" t="str">
        <f>+Combinar1[[#This Row],[descripcion_larga]]&amp;AC753&amp;", según datos del "&amp;Combinar1[[#This Row],[fuente]]&amp;", "&amp;Combinar1[[#This Row],[temporalidad]]</f>
        <v>Pendiente (%) [Mínima-Media- Máxima], en la comuna de Calera de Tango, según datos del DATA INTELLIGENCE, 2021</v>
      </c>
      <c r="AF753" t="e">
        <f>+Combinar1[[#This Row],[url]]&amp;Combinar1[[#This Row],[Complemento Link]]&amp;Combinar1[[#This Row],[id_fil_url 1]]&amp;#REF!&amp;#REF!</f>
        <v>#REF!</v>
      </c>
    </row>
    <row r="754" spans="1:32" x14ac:dyDescent="0.3">
      <c r="A754" s="20">
        <v>1</v>
      </c>
      <c r="B754" s="20" t="s">
        <v>329</v>
      </c>
      <c r="C754">
        <v>22</v>
      </c>
      <c r="D754" s="20">
        <v>22</v>
      </c>
      <c r="E754" s="20" t="s">
        <v>646</v>
      </c>
      <c r="F754" s="20"/>
      <c r="G754" s="20" t="s">
        <v>641</v>
      </c>
      <c r="H754" s="20" t="s">
        <v>640</v>
      </c>
      <c r="I754" s="20" t="s">
        <v>329</v>
      </c>
      <c r="K754" s="20" t="s">
        <v>637</v>
      </c>
      <c r="L754" s="20" t="s">
        <v>646</v>
      </c>
      <c r="M754" s="20">
        <v>2021</v>
      </c>
      <c r="N754" s="20" t="s">
        <v>649</v>
      </c>
      <c r="O754" s="20" t="s">
        <v>642</v>
      </c>
      <c r="P754" s="20" t="s">
        <v>2743</v>
      </c>
      <c r="Q754" t="s">
        <v>2743</v>
      </c>
      <c r="R754" s="20" t="s">
        <v>639</v>
      </c>
      <c r="S754" s="20" t="s">
        <v>647</v>
      </c>
      <c r="T754" s="20" t="s">
        <v>654</v>
      </c>
      <c r="U754" s="20" t="s">
        <v>337</v>
      </c>
      <c r="V754" s="20">
        <v>240</v>
      </c>
      <c r="W754" s="20" t="s">
        <v>330</v>
      </c>
      <c r="X754" s="20" t="s">
        <v>331</v>
      </c>
      <c r="Y754" s="20" t="s">
        <v>281</v>
      </c>
      <c r="Z754" s="20">
        <v>13403</v>
      </c>
      <c r="AA754" s="20" t="s">
        <v>651</v>
      </c>
      <c r="AC754" t="str">
        <f>+Combinar1[[#This Row],[Descripción Filtro URL 1]]</f>
        <v>Calera de Tango</v>
      </c>
      <c r="AD754" t="str">
        <f>+Combinar1[[#This Row],[titulo]]&amp;AC754&amp;", "&amp;Combinar1[[#This Row],[temporalidad]]</f>
        <v>Pendiente (grados) [Mínima-Media- Máxima], en la comuna de Calera de Tango, 2021</v>
      </c>
      <c r="AE754" t="str">
        <f>+Combinar1[[#This Row],[descripcion_larga]]&amp;AC754&amp;", según datos del "&amp;Combinar1[[#This Row],[fuente]]&amp;", "&amp;Combinar1[[#This Row],[temporalidad]]</f>
        <v>Pendiente (grados) [Mínima-Media- Máxima], en la comuna de Calera de Tango, según datos del DATA INTELLIGENCE, 2021</v>
      </c>
      <c r="AF754" t="e">
        <f>+Combinar1[[#This Row],[url]]&amp;Combinar1[[#This Row],[Complemento Link]]&amp;Combinar1[[#This Row],[id_fil_url 1]]&amp;#REF!&amp;#REF!</f>
        <v>#REF!</v>
      </c>
    </row>
    <row r="755" spans="1:32" x14ac:dyDescent="0.3">
      <c r="A755" s="20">
        <v>1</v>
      </c>
      <c r="B755" s="20" t="s">
        <v>329</v>
      </c>
      <c r="C755">
        <v>20</v>
      </c>
      <c r="D755" s="20">
        <v>20</v>
      </c>
      <c r="E755" s="20" t="s">
        <v>643</v>
      </c>
      <c r="F755" s="20"/>
      <c r="G755" s="20" t="s">
        <v>641</v>
      </c>
      <c r="H755" s="20" t="s">
        <v>640</v>
      </c>
      <c r="I755" s="20" t="s">
        <v>329</v>
      </c>
      <c r="K755" s="20" t="s">
        <v>637</v>
      </c>
      <c r="L755" s="20" t="s">
        <v>643</v>
      </c>
      <c r="M755" s="20">
        <v>2021</v>
      </c>
      <c r="N755" s="20" t="s">
        <v>644</v>
      </c>
      <c r="O755" s="20" t="s">
        <v>642</v>
      </c>
      <c r="P755" s="20" t="s">
        <v>2740</v>
      </c>
      <c r="Q755" t="s">
        <v>2741</v>
      </c>
      <c r="R755" s="20" t="s">
        <v>639</v>
      </c>
      <c r="S755" s="20" t="s">
        <v>2143</v>
      </c>
      <c r="T755" s="20" t="s">
        <v>652</v>
      </c>
      <c r="U755" s="20" t="s">
        <v>337</v>
      </c>
      <c r="V755" s="20">
        <v>240</v>
      </c>
      <c r="W755" s="20" t="s">
        <v>330</v>
      </c>
      <c r="X755" s="20" t="s">
        <v>331</v>
      </c>
      <c r="Y755" s="20" t="s">
        <v>282</v>
      </c>
      <c r="Z755" s="20">
        <v>13404</v>
      </c>
      <c r="AA755" s="20" t="s">
        <v>651</v>
      </c>
      <c r="AC755" t="str">
        <f>+Combinar1[[#This Row],[Descripción Filtro URL 1]]</f>
        <v>Paine</v>
      </c>
      <c r="AD755" t="str">
        <f>+Combinar1[[#This Row],[titulo]]&amp;AC755&amp;", "&amp;Combinar1[[#This Row],[temporalidad]]</f>
        <v>Elevación [Mínima-Media- Máxima], en la comuna de Paine, 2021</v>
      </c>
      <c r="AE755" t="str">
        <f>+Combinar1[[#This Row],[descripcion_larga]]&amp;AC755&amp;", según datos del "&amp;Combinar1[[#This Row],[fuente]]&amp;", "&amp;Combinar1[[#This Row],[temporalidad]]</f>
        <v>Altitud/Elevación (msnm) promedio [Mínima-Media- Máxima], en la comuna de Paine, según datos del DATA INTELLIGENCE, 2021</v>
      </c>
      <c r="AF755" t="e">
        <f>+Combinar1[[#This Row],[url]]&amp;Combinar1[[#This Row],[Complemento Link]]&amp;Combinar1[[#This Row],[id_fil_url 1]]&amp;#REF!&amp;#REF!</f>
        <v>#REF!</v>
      </c>
    </row>
    <row r="756" spans="1:32" x14ac:dyDescent="0.3">
      <c r="A756" s="20">
        <v>1</v>
      </c>
      <c r="B756" s="20" t="s">
        <v>329</v>
      </c>
      <c r="C756">
        <v>21</v>
      </c>
      <c r="D756" s="20">
        <v>21</v>
      </c>
      <c r="E756" s="20" t="s">
        <v>646</v>
      </c>
      <c r="F756" s="20"/>
      <c r="G756" s="20" t="s">
        <v>641</v>
      </c>
      <c r="H756" s="20" t="s">
        <v>640</v>
      </c>
      <c r="I756" s="20" t="s">
        <v>329</v>
      </c>
      <c r="K756" s="20" t="s">
        <v>637</v>
      </c>
      <c r="L756" s="20" t="s">
        <v>646</v>
      </c>
      <c r="M756" s="20">
        <v>2021</v>
      </c>
      <c r="N756" s="20" t="s">
        <v>638</v>
      </c>
      <c r="O756" s="20" t="s">
        <v>642</v>
      </c>
      <c r="P756" s="20" t="s">
        <v>2742</v>
      </c>
      <c r="Q756" t="s">
        <v>2742</v>
      </c>
      <c r="R756" s="20" t="s">
        <v>639</v>
      </c>
      <c r="S756" s="20" t="s">
        <v>647</v>
      </c>
      <c r="T756" s="20" t="s">
        <v>653</v>
      </c>
      <c r="U756" s="20" t="s">
        <v>337</v>
      </c>
      <c r="V756" s="20">
        <v>240</v>
      </c>
      <c r="W756" s="20" t="s">
        <v>330</v>
      </c>
      <c r="X756" s="20" t="s">
        <v>331</v>
      </c>
      <c r="Y756" s="20" t="s">
        <v>282</v>
      </c>
      <c r="Z756" s="20">
        <v>13404</v>
      </c>
      <c r="AA756" s="20" t="s">
        <v>651</v>
      </c>
      <c r="AC756" t="str">
        <f>+Combinar1[[#This Row],[Descripción Filtro URL 1]]</f>
        <v>Paine</v>
      </c>
      <c r="AD756" t="str">
        <f>+Combinar1[[#This Row],[titulo]]&amp;AC756&amp;", "&amp;Combinar1[[#This Row],[temporalidad]]</f>
        <v>Pendiente (%) [Mínima-Media- Máxima], en la comuna de Paine, 2021</v>
      </c>
      <c r="AE756" t="str">
        <f>+Combinar1[[#This Row],[descripcion_larga]]&amp;AC756&amp;", según datos del "&amp;Combinar1[[#This Row],[fuente]]&amp;", "&amp;Combinar1[[#This Row],[temporalidad]]</f>
        <v>Pendiente (%) [Mínima-Media- Máxima], en la comuna de Paine, según datos del DATA INTELLIGENCE, 2021</v>
      </c>
      <c r="AF756" t="e">
        <f>+Combinar1[[#This Row],[url]]&amp;Combinar1[[#This Row],[Complemento Link]]&amp;Combinar1[[#This Row],[id_fil_url 1]]&amp;#REF!&amp;#REF!</f>
        <v>#REF!</v>
      </c>
    </row>
    <row r="757" spans="1:32" x14ac:dyDescent="0.3">
      <c r="A757" s="20">
        <v>1</v>
      </c>
      <c r="B757" s="20" t="s">
        <v>329</v>
      </c>
      <c r="C757">
        <v>22</v>
      </c>
      <c r="D757" s="20">
        <v>22</v>
      </c>
      <c r="E757" s="20" t="s">
        <v>646</v>
      </c>
      <c r="F757" s="20"/>
      <c r="G757" s="20" t="s">
        <v>641</v>
      </c>
      <c r="H757" s="20" t="s">
        <v>640</v>
      </c>
      <c r="I757" s="20" t="s">
        <v>329</v>
      </c>
      <c r="K757" s="20" t="s">
        <v>637</v>
      </c>
      <c r="L757" s="20" t="s">
        <v>646</v>
      </c>
      <c r="M757" s="20">
        <v>2021</v>
      </c>
      <c r="N757" s="20" t="s">
        <v>649</v>
      </c>
      <c r="O757" s="20" t="s">
        <v>642</v>
      </c>
      <c r="P757" s="20" t="s">
        <v>2743</v>
      </c>
      <c r="Q757" t="s">
        <v>2743</v>
      </c>
      <c r="R757" s="20" t="s">
        <v>639</v>
      </c>
      <c r="S757" s="20" t="s">
        <v>647</v>
      </c>
      <c r="T757" s="20" t="s">
        <v>654</v>
      </c>
      <c r="U757" s="20" t="s">
        <v>337</v>
      </c>
      <c r="V757" s="20">
        <v>240</v>
      </c>
      <c r="W757" s="20" t="s">
        <v>330</v>
      </c>
      <c r="X757" s="20" t="s">
        <v>331</v>
      </c>
      <c r="Y757" s="20" t="s">
        <v>282</v>
      </c>
      <c r="Z757" s="20">
        <v>13404</v>
      </c>
      <c r="AA757" s="20" t="s">
        <v>651</v>
      </c>
      <c r="AC757" t="str">
        <f>+Combinar1[[#This Row],[Descripción Filtro URL 1]]</f>
        <v>Paine</v>
      </c>
      <c r="AD757" t="str">
        <f>+Combinar1[[#This Row],[titulo]]&amp;AC757&amp;", "&amp;Combinar1[[#This Row],[temporalidad]]</f>
        <v>Pendiente (grados) [Mínima-Media- Máxima], en la comuna de Paine, 2021</v>
      </c>
      <c r="AE757" t="str">
        <f>+Combinar1[[#This Row],[descripcion_larga]]&amp;AC757&amp;", según datos del "&amp;Combinar1[[#This Row],[fuente]]&amp;", "&amp;Combinar1[[#This Row],[temporalidad]]</f>
        <v>Pendiente (grados) [Mínima-Media- Máxima], en la comuna de Paine, según datos del DATA INTELLIGENCE, 2021</v>
      </c>
      <c r="AF757" t="e">
        <f>+Combinar1[[#This Row],[url]]&amp;Combinar1[[#This Row],[Complemento Link]]&amp;Combinar1[[#This Row],[id_fil_url 1]]&amp;#REF!&amp;#REF!</f>
        <v>#REF!</v>
      </c>
    </row>
    <row r="758" spans="1:32" x14ac:dyDescent="0.3">
      <c r="A758" s="20">
        <v>1</v>
      </c>
      <c r="B758" s="20" t="s">
        <v>329</v>
      </c>
      <c r="C758">
        <v>20</v>
      </c>
      <c r="D758" s="20">
        <v>20</v>
      </c>
      <c r="E758" s="20" t="s">
        <v>643</v>
      </c>
      <c r="F758" s="20"/>
      <c r="G758" s="20" t="s">
        <v>641</v>
      </c>
      <c r="H758" s="20" t="s">
        <v>640</v>
      </c>
      <c r="I758" s="20" t="s">
        <v>329</v>
      </c>
      <c r="K758" s="20" t="s">
        <v>637</v>
      </c>
      <c r="L758" s="20" t="s">
        <v>643</v>
      </c>
      <c r="M758" s="20">
        <v>2021</v>
      </c>
      <c r="N758" s="20" t="s">
        <v>644</v>
      </c>
      <c r="O758" s="20" t="s">
        <v>642</v>
      </c>
      <c r="P758" s="20" t="s">
        <v>2740</v>
      </c>
      <c r="Q758" t="s">
        <v>2741</v>
      </c>
      <c r="R758" s="20" t="s">
        <v>639</v>
      </c>
      <c r="S758" s="20" t="s">
        <v>2143</v>
      </c>
      <c r="T758" s="20" t="s">
        <v>652</v>
      </c>
      <c r="U758" s="20" t="s">
        <v>337</v>
      </c>
      <c r="V758" s="20">
        <v>240</v>
      </c>
      <c r="W758" s="20" t="s">
        <v>330</v>
      </c>
      <c r="X758" s="20" t="s">
        <v>331</v>
      </c>
      <c r="Y758" s="20" t="s">
        <v>283</v>
      </c>
      <c r="Z758" s="20">
        <v>13501</v>
      </c>
      <c r="AA758" s="20" t="s">
        <v>651</v>
      </c>
      <c r="AC758" t="str">
        <f>+Combinar1[[#This Row],[Descripción Filtro URL 1]]</f>
        <v>Melipilla</v>
      </c>
      <c r="AD758" t="str">
        <f>+Combinar1[[#This Row],[titulo]]&amp;AC758&amp;", "&amp;Combinar1[[#This Row],[temporalidad]]</f>
        <v>Elevación [Mínima-Media- Máxima], en la comuna de Melipilla, 2021</v>
      </c>
      <c r="AE758" t="str">
        <f>+Combinar1[[#This Row],[descripcion_larga]]&amp;AC758&amp;", según datos del "&amp;Combinar1[[#This Row],[fuente]]&amp;", "&amp;Combinar1[[#This Row],[temporalidad]]</f>
        <v>Altitud/Elevación (msnm) promedio [Mínima-Media- Máxima], en la comuna de Melipilla, según datos del DATA INTELLIGENCE, 2021</v>
      </c>
      <c r="AF758" t="e">
        <f>+Combinar1[[#This Row],[url]]&amp;Combinar1[[#This Row],[Complemento Link]]&amp;Combinar1[[#This Row],[id_fil_url 1]]&amp;#REF!&amp;#REF!</f>
        <v>#REF!</v>
      </c>
    </row>
    <row r="759" spans="1:32" x14ac:dyDescent="0.3">
      <c r="A759" s="20">
        <v>1</v>
      </c>
      <c r="B759" s="20" t="s">
        <v>329</v>
      </c>
      <c r="C759">
        <v>21</v>
      </c>
      <c r="D759" s="20">
        <v>21</v>
      </c>
      <c r="E759" s="20" t="s">
        <v>646</v>
      </c>
      <c r="F759" s="20"/>
      <c r="G759" s="20" t="s">
        <v>641</v>
      </c>
      <c r="H759" s="20" t="s">
        <v>640</v>
      </c>
      <c r="I759" s="20" t="s">
        <v>329</v>
      </c>
      <c r="K759" s="20" t="s">
        <v>637</v>
      </c>
      <c r="L759" s="20" t="s">
        <v>646</v>
      </c>
      <c r="M759" s="20">
        <v>2021</v>
      </c>
      <c r="N759" s="20" t="s">
        <v>638</v>
      </c>
      <c r="O759" s="20" t="s">
        <v>642</v>
      </c>
      <c r="P759" s="20" t="s">
        <v>2742</v>
      </c>
      <c r="Q759" t="s">
        <v>2742</v>
      </c>
      <c r="R759" s="20" t="s">
        <v>639</v>
      </c>
      <c r="S759" s="20" t="s">
        <v>647</v>
      </c>
      <c r="T759" s="20" t="s">
        <v>653</v>
      </c>
      <c r="U759" s="20" t="s">
        <v>337</v>
      </c>
      <c r="V759" s="20">
        <v>240</v>
      </c>
      <c r="W759" s="20" t="s">
        <v>330</v>
      </c>
      <c r="X759" s="20" t="s">
        <v>331</v>
      </c>
      <c r="Y759" s="20" t="s">
        <v>283</v>
      </c>
      <c r="Z759" s="20">
        <v>13501</v>
      </c>
      <c r="AA759" s="20" t="s">
        <v>651</v>
      </c>
      <c r="AC759" t="str">
        <f>+Combinar1[[#This Row],[Descripción Filtro URL 1]]</f>
        <v>Melipilla</v>
      </c>
      <c r="AD759" t="str">
        <f>+Combinar1[[#This Row],[titulo]]&amp;AC759&amp;", "&amp;Combinar1[[#This Row],[temporalidad]]</f>
        <v>Pendiente (%) [Mínima-Media- Máxima], en la comuna de Melipilla, 2021</v>
      </c>
      <c r="AE759" t="str">
        <f>+Combinar1[[#This Row],[descripcion_larga]]&amp;AC759&amp;", según datos del "&amp;Combinar1[[#This Row],[fuente]]&amp;", "&amp;Combinar1[[#This Row],[temporalidad]]</f>
        <v>Pendiente (%) [Mínima-Media- Máxima], en la comuna de Melipilla, según datos del DATA INTELLIGENCE, 2021</v>
      </c>
      <c r="AF759" t="e">
        <f>+Combinar1[[#This Row],[url]]&amp;Combinar1[[#This Row],[Complemento Link]]&amp;Combinar1[[#This Row],[id_fil_url 1]]&amp;#REF!&amp;#REF!</f>
        <v>#REF!</v>
      </c>
    </row>
    <row r="760" spans="1:32" x14ac:dyDescent="0.3">
      <c r="A760" s="20">
        <v>1</v>
      </c>
      <c r="B760" s="20" t="s">
        <v>329</v>
      </c>
      <c r="C760">
        <v>22</v>
      </c>
      <c r="D760" s="20">
        <v>22</v>
      </c>
      <c r="E760" s="20" t="s">
        <v>646</v>
      </c>
      <c r="F760" s="20"/>
      <c r="G760" s="20" t="s">
        <v>641</v>
      </c>
      <c r="H760" s="20" t="s">
        <v>640</v>
      </c>
      <c r="I760" s="20" t="s">
        <v>329</v>
      </c>
      <c r="K760" s="20" t="s">
        <v>637</v>
      </c>
      <c r="L760" s="20" t="s">
        <v>646</v>
      </c>
      <c r="M760" s="20">
        <v>2021</v>
      </c>
      <c r="N760" s="20" t="s">
        <v>649</v>
      </c>
      <c r="O760" s="20" t="s">
        <v>642</v>
      </c>
      <c r="P760" s="20" t="s">
        <v>2743</v>
      </c>
      <c r="Q760" t="s">
        <v>2743</v>
      </c>
      <c r="R760" s="20" t="s">
        <v>639</v>
      </c>
      <c r="S760" s="20" t="s">
        <v>647</v>
      </c>
      <c r="T760" s="20" t="s">
        <v>654</v>
      </c>
      <c r="U760" s="20" t="s">
        <v>337</v>
      </c>
      <c r="V760" s="20">
        <v>240</v>
      </c>
      <c r="W760" s="20" t="s">
        <v>330</v>
      </c>
      <c r="X760" s="20" t="s">
        <v>331</v>
      </c>
      <c r="Y760" s="20" t="s">
        <v>283</v>
      </c>
      <c r="Z760" s="20">
        <v>13501</v>
      </c>
      <c r="AA760" s="20" t="s">
        <v>651</v>
      </c>
      <c r="AC760" t="str">
        <f>+Combinar1[[#This Row],[Descripción Filtro URL 1]]</f>
        <v>Melipilla</v>
      </c>
      <c r="AD760" t="str">
        <f>+Combinar1[[#This Row],[titulo]]&amp;AC760&amp;", "&amp;Combinar1[[#This Row],[temporalidad]]</f>
        <v>Pendiente (grados) [Mínima-Media- Máxima], en la comuna de Melipilla, 2021</v>
      </c>
      <c r="AE760" t="str">
        <f>+Combinar1[[#This Row],[descripcion_larga]]&amp;AC760&amp;", según datos del "&amp;Combinar1[[#This Row],[fuente]]&amp;", "&amp;Combinar1[[#This Row],[temporalidad]]</f>
        <v>Pendiente (grados) [Mínima-Media- Máxima], en la comuna de Melipilla, según datos del DATA INTELLIGENCE, 2021</v>
      </c>
      <c r="AF760" t="e">
        <f>+Combinar1[[#This Row],[url]]&amp;Combinar1[[#This Row],[Complemento Link]]&amp;Combinar1[[#This Row],[id_fil_url 1]]&amp;#REF!&amp;#REF!</f>
        <v>#REF!</v>
      </c>
    </row>
    <row r="761" spans="1:32" x14ac:dyDescent="0.3">
      <c r="A761" s="20">
        <v>1</v>
      </c>
      <c r="B761" s="20" t="s">
        <v>329</v>
      </c>
      <c r="C761">
        <v>20</v>
      </c>
      <c r="D761" s="20">
        <v>20</v>
      </c>
      <c r="E761" s="20" t="s">
        <v>643</v>
      </c>
      <c r="F761" s="20"/>
      <c r="G761" s="20" t="s">
        <v>641</v>
      </c>
      <c r="H761" s="20" t="s">
        <v>640</v>
      </c>
      <c r="I761" s="20" t="s">
        <v>329</v>
      </c>
      <c r="K761" s="20" t="s">
        <v>637</v>
      </c>
      <c r="L761" s="20" t="s">
        <v>643</v>
      </c>
      <c r="M761" s="20">
        <v>2021</v>
      </c>
      <c r="N761" s="20" t="s">
        <v>644</v>
      </c>
      <c r="O761" s="20" t="s">
        <v>642</v>
      </c>
      <c r="P761" s="20" t="s">
        <v>2740</v>
      </c>
      <c r="Q761" t="s">
        <v>2741</v>
      </c>
      <c r="R761" s="20" t="s">
        <v>639</v>
      </c>
      <c r="S761" s="20" t="s">
        <v>2143</v>
      </c>
      <c r="T761" s="20" t="s">
        <v>652</v>
      </c>
      <c r="U761" s="20" t="s">
        <v>337</v>
      </c>
      <c r="V761" s="20">
        <v>240</v>
      </c>
      <c r="W761" s="20" t="s">
        <v>330</v>
      </c>
      <c r="X761" s="20" t="s">
        <v>331</v>
      </c>
      <c r="Y761" s="20" t="s">
        <v>284</v>
      </c>
      <c r="Z761" s="20">
        <v>13502</v>
      </c>
      <c r="AA761" s="20" t="s">
        <v>651</v>
      </c>
      <c r="AC761" t="str">
        <f>+Combinar1[[#This Row],[Descripción Filtro URL 1]]</f>
        <v>Alhué</v>
      </c>
      <c r="AD761" t="str">
        <f>+Combinar1[[#This Row],[titulo]]&amp;AC761&amp;", "&amp;Combinar1[[#This Row],[temporalidad]]</f>
        <v>Elevación [Mínima-Media- Máxima], en la comuna de Alhué, 2021</v>
      </c>
      <c r="AE761" t="str">
        <f>+Combinar1[[#This Row],[descripcion_larga]]&amp;AC761&amp;", según datos del "&amp;Combinar1[[#This Row],[fuente]]&amp;", "&amp;Combinar1[[#This Row],[temporalidad]]</f>
        <v>Altitud/Elevación (msnm) promedio [Mínima-Media- Máxima], en la comuna de Alhué, según datos del DATA INTELLIGENCE, 2021</v>
      </c>
      <c r="AF761" t="e">
        <f>+Combinar1[[#This Row],[url]]&amp;Combinar1[[#This Row],[Complemento Link]]&amp;Combinar1[[#This Row],[id_fil_url 1]]&amp;#REF!&amp;#REF!</f>
        <v>#REF!</v>
      </c>
    </row>
    <row r="762" spans="1:32" x14ac:dyDescent="0.3">
      <c r="A762" s="20">
        <v>1</v>
      </c>
      <c r="B762" s="20" t="s">
        <v>329</v>
      </c>
      <c r="C762">
        <v>21</v>
      </c>
      <c r="D762" s="20">
        <v>21</v>
      </c>
      <c r="E762" s="20" t="s">
        <v>646</v>
      </c>
      <c r="F762" s="20"/>
      <c r="G762" s="20" t="s">
        <v>641</v>
      </c>
      <c r="H762" s="20" t="s">
        <v>640</v>
      </c>
      <c r="I762" s="20" t="s">
        <v>329</v>
      </c>
      <c r="K762" s="20" t="s">
        <v>637</v>
      </c>
      <c r="L762" s="20" t="s">
        <v>646</v>
      </c>
      <c r="M762" s="20">
        <v>2021</v>
      </c>
      <c r="N762" s="20" t="s">
        <v>638</v>
      </c>
      <c r="O762" s="20" t="s">
        <v>642</v>
      </c>
      <c r="P762" s="20" t="s">
        <v>2742</v>
      </c>
      <c r="Q762" t="s">
        <v>2742</v>
      </c>
      <c r="R762" s="20" t="s">
        <v>639</v>
      </c>
      <c r="S762" s="20" t="s">
        <v>647</v>
      </c>
      <c r="T762" s="20" t="s">
        <v>653</v>
      </c>
      <c r="U762" s="20" t="s">
        <v>337</v>
      </c>
      <c r="V762" s="20">
        <v>240</v>
      </c>
      <c r="W762" s="20" t="s">
        <v>330</v>
      </c>
      <c r="X762" s="20" t="s">
        <v>331</v>
      </c>
      <c r="Y762" s="20" t="s">
        <v>284</v>
      </c>
      <c r="Z762" s="20">
        <v>13502</v>
      </c>
      <c r="AA762" s="20" t="s">
        <v>651</v>
      </c>
      <c r="AC762" t="str">
        <f>+Combinar1[[#This Row],[Descripción Filtro URL 1]]</f>
        <v>Alhué</v>
      </c>
      <c r="AD762" t="str">
        <f>+Combinar1[[#This Row],[titulo]]&amp;AC762&amp;", "&amp;Combinar1[[#This Row],[temporalidad]]</f>
        <v>Pendiente (%) [Mínima-Media- Máxima], en la comuna de Alhué, 2021</v>
      </c>
      <c r="AE762" t="str">
        <f>+Combinar1[[#This Row],[descripcion_larga]]&amp;AC762&amp;", según datos del "&amp;Combinar1[[#This Row],[fuente]]&amp;", "&amp;Combinar1[[#This Row],[temporalidad]]</f>
        <v>Pendiente (%) [Mínima-Media- Máxima], en la comuna de Alhué, según datos del DATA INTELLIGENCE, 2021</v>
      </c>
      <c r="AF762" t="e">
        <f>+Combinar1[[#This Row],[url]]&amp;Combinar1[[#This Row],[Complemento Link]]&amp;Combinar1[[#This Row],[id_fil_url 1]]&amp;#REF!&amp;#REF!</f>
        <v>#REF!</v>
      </c>
    </row>
    <row r="763" spans="1:32" x14ac:dyDescent="0.3">
      <c r="A763" s="20">
        <v>1</v>
      </c>
      <c r="B763" s="20" t="s">
        <v>329</v>
      </c>
      <c r="C763">
        <v>22</v>
      </c>
      <c r="D763" s="20">
        <v>22</v>
      </c>
      <c r="E763" s="20" t="s">
        <v>646</v>
      </c>
      <c r="F763" s="20"/>
      <c r="G763" s="20" t="s">
        <v>641</v>
      </c>
      <c r="H763" s="20" t="s">
        <v>640</v>
      </c>
      <c r="I763" s="20" t="s">
        <v>329</v>
      </c>
      <c r="K763" s="20" t="s">
        <v>637</v>
      </c>
      <c r="L763" s="20" t="s">
        <v>646</v>
      </c>
      <c r="M763" s="20">
        <v>2021</v>
      </c>
      <c r="N763" s="20" t="s">
        <v>649</v>
      </c>
      <c r="O763" s="20" t="s">
        <v>642</v>
      </c>
      <c r="P763" s="20" t="s">
        <v>2743</v>
      </c>
      <c r="Q763" t="s">
        <v>2743</v>
      </c>
      <c r="R763" s="20" t="s">
        <v>639</v>
      </c>
      <c r="S763" s="20" t="s">
        <v>647</v>
      </c>
      <c r="T763" s="20" t="s">
        <v>654</v>
      </c>
      <c r="U763" s="20" t="s">
        <v>337</v>
      </c>
      <c r="V763" s="20">
        <v>240</v>
      </c>
      <c r="W763" s="20" t="s">
        <v>330</v>
      </c>
      <c r="X763" s="20" t="s">
        <v>331</v>
      </c>
      <c r="Y763" s="20" t="s">
        <v>284</v>
      </c>
      <c r="Z763" s="20">
        <v>13502</v>
      </c>
      <c r="AA763" s="20" t="s">
        <v>651</v>
      </c>
      <c r="AC763" t="str">
        <f>+Combinar1[[#This Row],[Descripción Filtro URL 1]]</f>
        <v>Alhué</v>
      </c>
      <c r="AD763" t="str">
        <f>+Combinar1[[#This Row],[titulo]]&amp;AC763&amp;", "&amp;Combinar1[[#This Row],[temporalidad]]</f>
        <v>Pendiente (grados) [Mínima-Media- Máxima], en la comuna de Alhué, 2021</v>
      </c>
      <c r="AE763" t="str">
        <f>+Combinar1[[#This Row],[descripcion_larga]]&amp;AC763&amp;", según datos del "&amp;Combinar1[[#This Row],[fuente]]&amp;", "&amp;Combinar1[[#This Row],[temporalidad]]</f>
        <v>Pendiente (grados) [Mínima-Media- Máxima], en la comuna de Alhué, según datos del DATA INTELLIGENCE, 2021</v>
      </c>
      <c r="AF763" t="e">
        <f>+Combinar1[[#This Row],[url]]&amp;Combinar1[[#This Row],[Complemento Link]]&amp;Combinar1[[#This Row],[id_fil_url 1]]&amp;#REF!&amp;#REF!</f>
        <v>#REF!</v>
      </c>
    </row>
    <row r="764" spans="1:32" x14ac:dyDescent="0.3">
      <c r="A764" s="20">
        <v>1</v>
      </c>
      <c r="B764" s="20" t="s">
        <v>329</v>
      </c>
      <c r="C764">
        <v>20</v>
      </c>
      <c r="D764" s="20">
        <v>20</v>
      </c>
      <c r="E764" s="20" t="s">
        <v>643</v>
      </c>
      <c r="F764" s="20"/>
      <c r="G764" s="20" t="s">
        <v>641</v>
      </c>
      <c r="H764" s="20" t="s">
        <v>640</v>
      </c>
      <c r="I764" s="20" t="s">
        <v>329</v>
      </c>
      <c r="K764" s="20" t="s">
        <v>637</v>
      </c>
      <c r="L764" s="20" t="s">
        <v>643</v>
      </c>
      <c r="M764" s="20">
        <v>2021</v>
      </c>
      <c r="N764" s="20" t="s">
        <v>644</v>
      </c>
      <c r="O764" s="20" t="s">
        <v>642</v>
      </c>
      <c r="P764" s="20" t="s">
        <v>2740</v>
      </c>
      <c r="Q764" t="s">
        <v>2741</v>
      </c>
      <c r="R764" s="20" t="s">
        <v>639</v>
      </c>
      <c r="S764" s="20" t="s">
        <v>2143</v>
      </c>
      <c r="T764" s="20" t="s">
        <v>652</v>
      </c>
      <c r="U764" s="20" t="s">
        <v>337</v>
      </c>
      <c r="V764" s="20">
        <v>240</v>
      </c>
      <c r="W764" s="20" t="s">
        <v>330</v>
      </c>
      <c r="X764" s="20" t="s">
        <v>331</v>
      </c>
      <c r="Y764" s="20" t="s">
        <v>285</v>
      </c>
      <c r="Z764" s="20">
        <v>13503</v>
      </c>
      <c r="AA764" s="20" t="s">
        <v>651</v>
      </c>
      <c r="AC764" t="str">
        <f>+Combinar1[[#This Row],[Descripción Filtro URL 1]]</f>
        <v>Curacaví</v>
      </c>
      <c r="AD764" t="str">
        <f>+Combinar1[[#This Row],[titulo]]&amp;AC764&amp;", "&amp;Combinar1[[#This Row],[temporalidad]]</f>
        <v>Elevación [Mínima-Media- Máxima], en la comuna de Curacaví, 2021</v>
      </c>
      <c r="AE764" t="str">
        <f>+Combinar1[[#This Row],[descripcion_larga]]&amp;AC764&amp;", según datos del "&amp;Combinar1[[#This Row],[fuente]]&amp;", "&amp;Combinar1[[#This Row],[temporalidad]]</f>
        <v>Altitud/Elevación (msnm) promedio [Mínima-Media- Máxima], en la comuna de Curacaví, según datos del DATA INTELLIGENCE, 2021</v>
      </c>
      <c r="AF764" t="e">
        <f>+Combinar1[[#This Row],[url]]&amp;Combinar1[[#This Row],[Complemento Link]]&amp;Combinar1[[#This Row],[id_fil_url 1]]&amp;#REF!&amp;#REF!</f>
        <v>#REF!</v>
      </c>
    </row>
    <row r="765" spans="1:32" x14ac:dyDescent="0.3">
      <c r="A765" s="20">
        <v>1</v>
      </c>
      <c r="B765" s="20" t="s">
        <v>329</v>
      </c>
      <c r="C765">
        <v>21</v>
      </c>
      <c r="D765" s="20">
        <v>21</v>
      </c>
      <c r="E765" s="20" t="s">
        <v>646</v>
      </c>
      <c r="F765" s="20"/>
      <c r="G765" s="20" t="s">
        <v>641</v>
      </c>
      <c r="H765" s="20" t="s">
        <v>640</v>
      </c>
      <c r="I765" s="20" t="s">
        <v>329</v>
      </c>
      <c r="K765" s="20" t="s">
        <v>637</v>
      </c>
      <c r="L765" s="20" t="s">
        <v>646</v>
      </c>
      <c r="M765" s="20">
        <v>2021</v>
      </c>
      <c r="N765" s="20" t="s">
        <v>638</v>
      </c>
      <c r="O765" s="20" t="s">
        <v>642</v>
      </c>
      <c r="P765" s="20" t="s">
        <v>2742</v>
      </c>
      <c r="Q765" t="s">
        <v>2742</v>
      </c>
      <c r="R765" s="20" t="s">
        <v>639</v>
      </c>
      <c r="S765" s="20" t="s">
        <v>647</v>
      </c>
      <c r="T765" s="20" t="s">
        <v>653</v>
      </c>
      <c r="U765" s="20" t="s">
        <v>337</v>
      </c>
      <c r="V765" s="20">
        <v>240</v>
      </c>
      <c r="W765" s="20" t="s">
        <v>330</v>
      </c>
      <c r="X765" s="20" t="s">
        <v>331</v>
      </c>
      <c r="Y765" s="20" t="s">
        <v>285</v>
      </c>
      <c r="Z765" s="20">
        <v>13503</v>
      </c>
      <c r="AA765" s="20" t="s">
        <v>651</v>
      </c>
      <c r="AC765" t="str">
        <f>+Combinar1[[#This Row],[Descripción Filtro URL 1]]</f>
        <v>Curacaví</v>
      </c>
      <c r="AD765" t="str">
        <f>+Combinar1[[#This Row],[titulo]]&amp;AC765&amp;", "&amp;Combinar1[[#This Row],[temporalidad]]</f>
        <v>Pendiente (%) [Mínima-Media- Máxima], en la comuna de Curacaví, 2021</v>
      </c>
      <c r="AE765" t="str">
        <f>+Combinar1[[#This Row],[descripcion_larga]]&amp;AC765&amp;", según datos del "&amp;Combinar1[[#This Row],[fuente]]&amp;", "&amp;Combinar1[[#This Row],[temporalidad]]</f>
        <v>Pendiente (%) [Mínima-Media- Máxima], en la comuna de Curacaví, según datos del DATA INTELLIGENCE, 2021</v>
      </c>
      <c r="AF765" t="e">
        <f>+Combinar1[[#This Row],[url]]&amp;Combinar1[[#This Row],[Complemento Link]]&amp;Combinar1[[#This Row],[id_fil_url 1]]&amp;#REF!&amp;#REF!</f>
        <v>#REF!</v>
      </c>
    </row>
    <row r="766" spans="1:32" x14ac:dyDescent="0.3">
      <c r="A766" s="20">
        <v>1</v>
      </c>
      <c r="B766" s="20" t="s">
        <v>329</v>
      </c>
      <c r="C766">
        <v>22</v>
      </c>
      <c r="D766" s="20">
        <v>22</v>
      </c>
      <c r="E766" s="20" t="s">
        <v>646</v>
      </c>
      <c r="F766" s="20"/>
      <c r="G766" s="20" t="s">
        <v>641</v>
      </c>
      <c r="H766" s="20" t="s">
        <v>640</v>
      </c>
      <c r="I766" s="20" t="s">
        <v>329</v>
      </c>
      <c r="K766" s="20" t="s">
        <v>637</v>
      </c>
      <c r="L766" s="20" t="s">
        <v>646</v>
      </c>
      <c r="M766" s="20">
        <v>2021</v>
      </c>
      <c r="N766" s="20" t="s">
        <v>649</v>
      </c>
      <c r="O766" s="20" t="s">
        <v>642</v>
      </c>
      <c r="P766" s="20" t="s">
        <v>2743</v>
      </c>
      <c r="Q766" t="s">
        <v>2743</v>
      </c>
      <c r="R766" s="20" t="s">
        <v>639</v>
      </c>
      <c r="S766" s="20" t="s">
        <v>647</v>
      </c>
      <c r="T766" s="20" t="s">
        <v>654</v>
      </c>
      <c r="U766" s="20" t="s">
        <v>337</v>
      </c>
      <c r="V766" s="20">
        <v>240</v>
      </c>
      <c r="W766" s="20" t="s">
        <v>330</v>
      </c>
      <c r="X766" s="20" t="s">
        <v>331</v>
      </c>
      <c r="Y766" s="20" t="s">
        <v>285</v>
      </c>
      <c r="Z766" s="20">
        <v>13503</v>
      </c>
      <c r="AA766" s="20" t="s">
        <v>651</v>
      </c>
      <c r="AC766" t="str">
        <f>+Combinar1[[#This Row],[Descripción Filtro URL 1]]</f>
        <v>Curacaví</v>
      </c>
      <c r="AD766" t="str">
        <f>+Combinar1[[#This Row],[titulo]]&amp;AC766&amp;", "&amp;Combinar1[[#This Row],[temporalidad]]</f>
        <v>Pendiente (grados) [Mínima-Media- Máxima], en la comuna de Curacaví, 2021</v>
      </c>
      <c r="AE766" t="str">
        <f>+Combinar1[[#This Row],[descripcion_larga]]&amp;AC766&amp;", según datos del "&amp;Combinar1[[#This Row],[fuente]]&amp;", "&amp;Combinar1[[#This Row],[temporalidad]]</f>
        <v>Pendiente (grados) [Mínima-Media- Máxima], en la comuna de Curacaví, según datos del DATA INTELLIGENCE, 2021</v>
      </c>
      <c r="AF766" t="e">
        <f>+Combinar1[[#This Row],[url]]&amp;Combinar1[[#This Row],[Complemento Link]]&amp;Combinar1[[#This Row],[id_fil_url 1]]&amp;#REF!&amp;#REF!</f>
        <v>#REF!</v>
      </c>
    </row>
    <row r="767" spans="1:32" x14ac:dyDescent="0.3">
      <c r="A767" s="20">
        <v>1</v>
      </c>
      <c r="B767" s="20" t="s">
        <v>329</v>
      </c>
      <c r="C767">
        <v>20</v>
      </c>
      <c r="D767" s="20">
        <v>20</v>
      </c>
      <c r="E767" s="20" t="s">
        <v>643</v>
      </c>
      <c r="F767" s="20"/>
      <c r="G767" s="20" t="s">
        <v>641</v>
      </c>
      <c r="H767" s="20" t="s">
        <v>640</v>
      </c>
      <c r="I767" s="20" t="s">
        <v>329</v>
      </c>
      <c r="K767" s="20" t="s">
        <v>637</v>
      </c>
      <c r="L767" s="20" t="s">
        <v>643</v>
      </c>
      <c r="M767" s="20">
        <v>2021</v>
      </c>
      <c r="N767" s="20" t="s">
        <v>644</v>
      </c>
      <c r="O767" s="20" t="s">
        <v>642</v>
      </c>
      <c r="P767" s="20" t="s">
        <v>2740</v>
      </c>
      <c r="Q767" t="s">
        <v>2741</v>
      </c>
      <c r="R767" s="20" t="s">
        <v>639</v>
      </c>
      <c r="S767" s="20" t="s">
        <v>2143</v>
      </c>
      <c r="T767" s="20" t="s">
        <v>652</v>
      </c>
      <c r="U767" s="20" t="s">
        <v>337</v>
      </c>
      <c r="V767" s="20">
        <v>240</v>
      </c>
      <c r="W767" s="20" t="s">
        <v>330</v>
      </c>
      <c r="X767" s="20" t="s">
        <v>331</v>
      </c>
      <c r="Y767" s="20" t="s">
        <v>286</v>
      </c>
      <c r="Z767" s="20">
        <v>13504</v>
      </c>
      <c r="AA767" s="20" t="s">
        <v>651</v>
      </c>
      <c r="AC767" t="str">
        <f>+Combinar1[[#This Row],[Descripción Filtro URL 1]]</f>
        <v>María Pinto</v>
      </c>
      <c r="AD767" t="str">
        <f>+Combinar1[[#This Row],[titulo]]&amp;AC767&amp;", "&amp;Combinar1[[#This Row],[temporalidad]]</f>
        <v>Elevación [Mínima-Media- Máxima], en la comuna de María Pinto, 2021</v>
      </c>
      <c r="AE767" t="str">
        <f>+Combinar1[[#This Row],[descripcion_larga]]&amp;AC767&amp;", según datos del "&amp;Combinar1[[#This Row],[fuente]]&amp;", "&amp;Combinar1[[#This Row],[temporalidad]]</f>
        <v>Altitud/Elevación (msnm) promedio [Mínima-Media- Máxima], en la comuna de María Pinto, según datos del DATA INTELLIGENCE, 2021</v>
      </c>
      <c r="AF767" t="e">
        <f>+Combinar1[[#This Row],[url]]&amp;Combinar1[[#This Row],[Complemento Link]]&amp;Combinar1[[#This Row],[id_fil_url 1]]&amp;#REF!&amp;#REF!</f>
        <v>#REF!</v>
      </c>
    </row>
    <row r="768" spans="1:32" x14ac:dyDescent="0.3">
      <c r="A768" s="20">
        <v>1</v>
      </c>
      <c r="B768" s="20" t="s">
        <v>329</v>
      </c>
      <c r="C768">
        <v>21</v>
      </c>
      <c r="D768" s="20">
        <v>21</v>
      </c>
      <c r="E768" s="20" t="s">
        <v>646</v>
      </c>
      <c r="F768" s="20"/>
      <c r="G768" s="20" t="s">
        <v>641</v>
      </c>
      <c r="H768" s="20" t="s">
        <v>640</v>
      </c>
      <c r="I768" s="20" t="s">
        <v>329</v>
      </c>
      <c r="K768" s="20" t="s">
        <v>637</v>
      </c>
      <c r="L768" s="20" t="s">
        <v>646</v>
      </c>
      <c r="M768" s="20">
        <v>2021</v>
      </c>
      <c r="N768" s="20" t="s">
        <v>638</v>
      </c>
      <c r="O768" s="20" t="s">
        <v>642</v>
      </c>
      <c r="P768" s="20" t="s">
        <v>2742</v>
      </c>
      <c r="Q768" t="s">
        <v>2742</v>
      </c>
      <c r="R768" s="20" t="s">
        <v>639</v>
      </c>
      <c r="S768" s="20" t="s">
        <v>647</v>
      </c>
      <c r="T768" s="20" t="s">
        <v>653</v>
      </c>
      <c r="U768" s="20" t="s">
        <v>337</v>
      </c>
      <c r="V768" s="20">
        <v>240</v>
      </c>
      <c r="W768" s="20" t="s">
        <v>330</v>
      </c>
      <c r="X768" s="20" t="s">
        <v>331</v>
      </c>
      <c r="Y768" s="20" t="s">
        <v>286</v>
      </c>
      <c r="Z768" s="20">
        <v>13504</v>
      </c>
      <c r="AA768" s="20" t="s">
        <v>651</v>
      </c>
      <c r="AC768" t="str">
        <f>+Combinar1[[#This Row],[Descripción Filtro URL 1]]</f>
        <v>María Pinto</v>
      </c>
      <c r="AD768" t="str">
        <f>+Combinar1[[#This Row],[titulo]]&amp;AC768&amp;", "&amp;Combinar1[[#This Row],[temporalidad]]</f>
        <v>Pendiente (%) [Mínima-Media- Máxima], en la comuna de María Pinto, 2021</v>
      </c>
      <c r="AE768" t="str">
        <f>+Combinar1[[#This Row],[descripcion_larga]]&amp;AC768&amp;", según datos del "&amp;Combinar1[[#This Row],[fuente]]&amp;", "&amp;Combinar1[[#This Row],[temporalidad]]</f>
        <v>Pendiente (%) [Mínima-Media- Máxima], en la comuna de María Pinto, según datos del DATA INTELLIGENCE, 2021</v>
      </c>
      <c r="AF768" t="e">
        <f>+Combinar1[[#This Row],[url]]&amp;Combinar1[[#This Row],[Complemento Link]]&amp;Combinar1[[#This Row],[id_fil_url 1]]&amp;#REF!&amp;#REF!</f>
        <v>#REF!</v>
      </c>
    </row>
    <row r="769" spans="1:32" x14ac:dyDescent="0.3">
      <c r="A769" s="20">
        <v>1</v>
      </c>
      <c r="B769" s="20" t="s">
        <v>329</v>
      </c>
      <c r="C769">
        <v>22</v>
      </c>
      <c r="D769" s="20">
        <v>22</v>
      </c>
      <c r="E769" s="20" t="s">
        <v>646</v>
      </c>
      <c r="F769" s="20"/>
      <c r="G769" s="20" t="s">
        <v>641</v>
      </c>
      <c r="H769" s="20" t="s">
        <v>640</v>
      </c>
      <c r="I769" s="20" t="s">
        <v>329</v>
      </c>
      <c r="K769" s="20" t="s">
        <v>637</v>
      </c>
      <c r="L769" s="20" t="s">
        <v>646</v>
      </c>
      <c r="M769" s="20">
        <v>2021</v>
      </c>
      <c r="N769" s="20" t="s">
        <v>649</v>
      </c>
      <c r="O769" s="20" t="s">
        <v>642</v>
      </c>
      <c r="P769" s="20" t="s">
        <v>2743</v>
      </c>
      <c r="Q769" t="s">
        <v>2743</v>
      </c>
      <c r="R769" s="20" t="s">
        <v>639</v>
      </c>
      <c r="S769" s="20" t="s">
        <v>647</v>
      </c>
      <c r="T769" s="20" t="s">
        <v>654</v>
      </c>
      <c r="U769" s="20" t="s">
        <v>337</v>
      </c>
      <c r="V769" s="20">
        <v>240</v>
      </c>
      <c r="W769" s="20" t="s">
        <v>330</v>
      </c>
      <c r="X769" s="20" t="s">
        <v>331</v>
      </c>
      <c r="Y769" s="20" t="s">
        <v>286</v>
      </c>
      <c r="Z769" s="20">
        <v>13504</v>
      </c>
      <c r="AA769" s="20" t="s">
        <v>651</v>
      </c>
      <c r="AC769" t="str">
        <f>+Combinar1[[#This Row],[Descripción Filtro URL 1]]</f>
        <v>María Pinto</v>
      </c>
      <c r="AD769" t="str">
        <f>+Combinar1[[#This Row],[titulo]]&amp;AC769&amp;", "&amp;Combinar1[[#This Row],[temporalidad]]</f>
        <v>Pendiente (grados) [Mínima-Media- Máxima], en la comuna de María Pinto, 2021</v>
      </c>
      <c r="AE769" t="str">
        <f>+Combinar1[[#This Row],[descripcion_larga]]&amp;AC769&amp;", según datos del "&amp;Combinar1[[#This Row],[fuente]]&amp;", "&amp;Combinar1[[#This Row],[temporalidad]]</f>
        <v>Pendiente (grados) [Mínima-Media- Máxima], en la comuna de María Pinto, según datos del DATA INTELLIGENCE, 2021</v>
      </c>
      <c r="AF769" t="e">
        <f>+Combinar1[[#This Row],[url]]&amp;Combinar1[[#This Row],[Complemento Link]]&amp;Combinar1[[#This Row],[id_fil_url 1]]&amp;#REF!&amp;#REF!</f>
        <v>#REF!</v>
      </c>
    </row>
    <row r="770" spans="1:32" x14ac:dyDescent="0.3">
      <c r="A770" s="20">
        <v>1</v>
      </c>
      <c r="B770" s="20" t="s">
        <v>329</v>
      </c>
      <c r="C770">
        <v>20</v>
      </c>
      <c r="D770" s="20">
        <v>20</v>
      </c>
      <c r="E770" s="20" t="s">
        <v>643</v>
      </c>
      <c r="F770" s="20"/>
      <c r="G770" s="20" t="s">
        <v>641</v>
      </c>
      <c r="H770" s="20" t="s">
        <v>640</v>
      </c>
      <c r="I770" s="20" t="s">
        <v>329</v>
      </c>
      <c r="K770" s="20" t="s">
        <v>637</v>
      </c>
      <c r="L770" s="20" t="s">
        <v>643</v>
      </c>
      <c r="M770" s="20">
        <v>2021</v>
      </c>
      <c r="N770" s="20" t="s">
        <v>644</v>
      </c>
      <c r="O770" s="20" t="s">
        <v>642</v>
      </c>
      <c r="P770" s="20" t="s">
        <v>2740</v>
      </c>
      <c r="Q770" t="s">
        <v>2741</v>
      </c>
      <c r="R770" s="20" t="s">
        <v>639</v>
      </c>
      <c r="S770" s="20" t="s">
        <v>2143</v>
      </c>
      <c r="T770" s="20" t="s">
        <v>652</v>
      </c>
      <c r="U770" s="20" t="s">
        <v>337</v>
      </c>
      <c r="V770" s="20">
        <v>240</v>
      </c>
      <c r="W770" s="20" t="s">
        <v>330</v>
      </c>
      <c r="X770" s="20" t="s">
        <v>331</v>
      </c>
      <c r="Y770" s="20" t="s">
        <v>287</v>
      </c>
      <c r="Z770" s="20">
        <v>13505</v>
      </c>
      <c r="AA770" s="20" t="s">
        <v>651</v>
      </c>
      <c r="AC770" t="str">
        <f>+Combinar1[[#This Row],[Descripción Filtro URL 1]]</f>
        <v>San Pedro</v>
      </c>
      <c r="AD770" t="str">
        <f>+Combinar1[[#This Row],[titulo]]&amp;AC770&amp;", "&amp;Combinar1[[#This Row],[temporalidad]]</f>
        <v>Elevación [Mínima-Media- Máxima], en la comuna de San Pedro, 2021</v>
      </c>
      <c r="AE770" t="str">
        <f>+Combinar1[[#This Row],[descripcion_larga]]&amp;AC770&amp;", según datos del "&amp;Combinar1[[#This Row],[fuente]]&amp;", "&amp;Combinar1[[#This Row],[temporalidad]]</f>
        <v>Altitud/Elevación (msnm) promedio [Mínima-Media- Máxima], en la comuna de San Pedro, según datos del DATA INTELLIGENCE, 2021</v>
      </c>
      <c r="AF770" t="e">
        <f>+Combinar1[[#This Row],[url]]&amp;Combinar1[[#This Row],[Complemento Link]]&amp;Combinar1[[#This Row],[id_fil_url 1]]&amp;#REF!&amp;#REF!</f>
        <v>#REF!</v>
      </c>
    </row>
    <row r="771" spans="1:32" x14ac:dyDescent="0.3">
      <c r="A771" s="20">
        <v>1</v>
      </c>
      <c r="B771" s="20" t="s">
        <v>329</v>
      </c>
      <c r="C771">
        <v>21</v>
      </c>
      <c r="D771" s="20">
        <v>21</v>
      </c>
      <c r="E771" s="20" t="s">
        <v>646</v>
      </c>
      <c r="F771" s="20"/>
      <c r="G771" s="20" t="s">
        <v>641</v>
      </c>
      <c r="H771" s="20" t="s">
        <v>640</v>
      </c>
      <c r="I771" s="20" t="s">
        <v>329</v>
      </c>
      <c r="K771" s="20" t="s">
        <v>637</v>
      </c>
      <c r="L771" s="20" t="s">
        <v>646</v>
      </c>
      <c r="M771" s="20">
        <v>2021</v>
      </c>
      <c r="N771" s="20" t="s">
        <v>638</v>
      </c>
      <c r="O771" s="20" t="s">
        <v>642</v>
      </c>
      <c r="P771" s="20" t="s">
        <v>2742</v>
      </c>
      <c r="Q771" t="s">
        <v>2742</v>
      </c>
      <c r="R771" s="20" t="s">
        <v>639</v>
      </c>
      <c r="S771" s="20" t="s">
        <v>647</v>
      </c>
      <c r="T771" s="20" t="s">
        <v>653</v>
      </c>
      <c r="U771" s="20" t="s">
        <v>337</v>
      </c>
      <c r="V771" s="20">
        <v>240</v>
      </c>
      <c r="W771" s="20" t="s">
        <v>330</v>
      </c>
      <c r="X771" s="20" t="s">
        <v>331</v>
      </c>
      <c r="Y771" s="20" t="s">
        <v>287</v>
      </c>
      <c r="Z771" s="20">
        <v>13505</v>
      </c>
      <c r="AA771" s="20" t="s">
        <v>651</v>
      </c>
      <c r="AC771" t="str">
        <f>+Combinar1[[#This Row],[Descripción Filtro URL 1]]</f>
        <v>San Pedro</v>
      </c>
      <c r="AD771" t="str">
        <f>+Combinar1[[#This Row],[titulo]]&amp;AC771&amp;", "&amp;Combinar1[[#This Row],[temporalidad]]</f>
        <v>Pendiente (%) [Mínima-Media- Máxima], en la comuna de San Pedro, 2021</v>
      </c>
      <c r="AE771" t="str">
        <f>+Combinar1[[#This Row],[descripcion_larga]]&amp;AC771&amp;", según datos del "&amp;Combinar1[[#This Row],[fuente]]&amp;", "&amp;Combinar1[[#This Row],[temporalidad]]</f>
        <v>Pendiente (%) [Mínima-Media- Máxima], en la comuna de San Pedro, según datos del DATA INTELLIGENCE, 2021</v>
      </c>
      <c r="AF771" t="e">
        <f>+Combinar1[[#This Row],[url]]&amp;Combinar1[[#This Row],[Complemento Link]]&amp;Combinar1[[#This Row],[id_fil_url 1]]&amp;#REF!&amp;#REF!</f>
        <v>#REF!</v>
      </c>
    </row>
    <row r="772" spans="1:32" x14ac:dyDescent="0.3">
      <c r="A772" s="20">
        <v>1</v>
      </c>
      <c r="B772" s="20" t="s">
        <v>329</v>
      </c>
      <c r="C772">
        <v>22</v>
      </c>
      <c r="D772" s="20">
        <v>22</v>
      </c>
      <c r="E772" s="20" t="s">
        <v>646</v>
      </c>
      <c r="F772" s="20"/>
      <c r="G772" s="20" t="s">
        <v>641</v>
      </c>
      <c r="H772" s="20" t="s">
        <v>640</v>
      </c>
      <c r="I772" s="20" t="s">
        <v>329</v>
      </c>
      <c r="K772" s="20" t="s">
        <v>637</v>
      </c>
      <c r="L772" s="20" t="s">
        <v>646</v>
      </c>
      <c r="M772" s="20">
        <v>2021</v>
      </c>
      <c r="N772" s="20" t="s">
        <v>649</v>
      </c>
      <c r="O772" s="20" t="s">
        <v>642</v>
      </c>
      <c r="P772" s="20" t="s">
        <v>2743</v>
      </c>
      <c r="Q772" t="s">
        <v>2743</v>
      </c>
      <c r="R772" s="20" t="s">
        <v>639</v>
      </c>
      <c r="S772" s="20" t="s">
        <v>647</v>
      </c>
      <c r="T772" s="20" t="s">
        <v>654</v>
      </c>
      <c r="U772" s="20" t="s">
        <v>337</v>
      </c>
      <c r="V772" s="20">
        <v>240</v>
      </c>
      <c r="W772" s="20" t="s">
        <v>330</v>
      </c>
      <c r="X772" s="20" t="s">
        <v>331</v>
      </c>
      <c r="Y772" s="20" t="s">
        <v>287</v>
      </c>
      <c r="Z772" s="20">
        <v>13505</v>
      </c>
      <c r="AA772" s="20" t="s">
        <v>651</v>
      </c>
      <c r="AC772" t="str">
        <f>+Combinar1[[#This Row],[Descripción Filtro URL 1]]</f>
        <v>San Pedro</v>
      </c>
      <c r="AD772" t="str">
        <f>+Combinar1[[#This Row],[titulo]]&amp;AC772&amp;", "&amp;Combinar1[[#This Row],[temporalidad]]</f>
        <v>Pendiente (grados) [Mínima-Media- Máxima], en la comuna de San Pedro, 2021</v>
      </c>
      <c r="AE772" t="str">
        <f>+Combinar1[[#This Row],[descripcion_larga]]&amp;AC772&amp;", según datos del "&amp;Combinar1[[#This Row],[fuente]]&amp;", "&amp;Combinar1[[#This Row],[temporalidad]]</f>
        <v>Pendiente (grados) [Mínima-Media- Máxima], en la comuna de San Pedro, según datos del DATA INTELLIGENCE, 2021</v>
      </c>
      <c r="AF772" t="e">
        <f>+Combinar1[[#This Row],[url]]&amp;Combinar1[[#This Row],[Complemento Link]]&amp;Combinar1[[#This Row],[id_fil_url 1]]&amp;#REF!&amp;#REF!</f>
        <v>#REF!</v>
      </c>
    </row>
    <row r="773" spans="1:32" x14ac:dyDescent="0.3">
      <c r="A773" s="20">
        <v>1</v>
      </c>
      <c r="B773" s="20" t="s">
        <v>329</v>
      </c>
      <c r="C773">
        <v>20</v>
      </c>
      <c r="D773" s="20">
        <v>20</v>
      </c>
      <c r="E773" s="20" t="s">
        <v>643</v>
      </c>
      <c r="F773" s="20"/>
      <c r="G773" s="20" t="s">
        <v>641</v>
      </c>
      <c r="H773" s="20" t="s">
        <v>640</v>
      </c>
      <c r="I773" s="20" t="s">
        <v>329</v>
      </c>
      <c r="K773" s="20" t="s">
        <v>637</v>
      </c>
      <c r="L773" s="20" t="s">
        <v>643</v>
      </c>
      <c r="M773" s="20">
        <v>2021</v>
      </c>
      <c r="N773" s="20" t="s">
        <v>644</v>
      </c>
      <c r="O773" s="20" t="s">
        <v>642</v>
      </c>
      <c r="P773" s="20" t="s">
        <v>2740</v>
      </c>
      <c r="Q773" t="s">
        <v>2741</v>
      </c>
      <c r="R773" s="20" t="s">
        <v>639</v>
      </c>
      <c r="S773" s="20" t="s">
        <v>2143</v>
      </c>
      <c r="T773" s="20" t="s">
        <v>652</v>
      </c>
      <c r="U773" s="20" t="s">
        <v>337</v>
      </c>
      <c r="V773" s="20">
        <v>240</v>
      </c>
      <c r="W773" s="20" t="s">
        <v>330</v>
      </c>
      <c r="X773" s="20" t="s">
        <v>331</v>
      </c>
      <c r="Y773" s="20" t="s">
        <v>288</v>
      </c>
      <c r="Z773" s="20">
        <v>13601</v>
      </c>
      <c r="AA773" s="20" t="s">
        <v>651</v>
      </c>
      <c r="AC773" t="str">
        <f>+Combinar1[[#This Row],[Descripción Filtro URL 1]]</f>
        <v>Talagante</v>
      </c>
      <c r="AD773" t="str">
        <f>+Combinar1[[#This Row],[titulo]]&amp;AC773&amp;", "&amp;Combinar1[[#This Row],[temporalidad]]</f>
        <v>Elevación [Mínima-Media- Máxima], en la comuna de Talagante, 2021</v>
      </c>
      <c r="AE773" t="str">
        <f>+Combinar1[[#This Row],[descripcion_larga]]&amp;AC773&amp;", según datos del "&amp;Combinar1[[#This Row],[fuente]]&amp;", "&amp;Combinar1[[#This Row],[temporalidad]]</f>
        <v>Altitud/Elevación (msnm) promedio [Mínima-Media- Máxima], en la comuna de Talagante, según datos del DATA INTELLIGENCE, 2021</v>
      </c>
      <c r="AF773" t="e">
        <f>+Combinar1[[#This Row],[url]]&amp;Combinar1[[#This Row],[Complemento Link]]&amp;Combinar1[[#This Row],[id_fil_url 1]]&amp;#REF!&amp;#REF!</f>
        <v>#REF!</v>
      </c>
    </row>
    <row r="774" spans="1:32" x14ac:dyDescent="0.3">
      <c r="A774" s="20">
        <v>1</v>
      </c>
      <c r="B774" s="20" t="s">
        <v>329</v>
      </c>
      <c r="C774">
        <v>21</v>
      </c>
      <c r="D774" s="20">
        <v>21</v>
      </c>
      <c r="E774" s="20" t="s">
        <v>646</v>
      </c>
      <c r="F774" s="20"/>
      <c r="G774" s="20" t="s">
        <v>641</v>
      </c>
      <c r="H774" s="20" t="s">
        <v>640</v>
      </c>
      <c r="I774" s="20" t="s">
        <v>329</v>
      </c>
      <c r="K774" s="20" t="s">
        <v>637</v>
      </c>
      <c r="L774" s="20" t="s">
        <v>646</v>
      </c>
      <c r="M774" s="20">
        <v>2021</v>
      </c>
      <c r="N774" s="20" t="s">
        <v>638</v>
      </c>
      <c r="O774" s="20" t="s">
        <v>642</v>
      </c>
      <c r="P774" s="20" t="s">
        <v>2742</v>
      </c>
      <c r="Q774" t="s">
        <v>2742</v>
      </c>
      <c r="R774" s="20" t="s">
        <v>639</v>
      </c>
      <c r="S774" s="20" t="s">
        <v>647</v>
      </c>
      <c r="T774" s="20" t="s">
        <v>653</v>
      </c>
      <c r="U774" s="20" t="s">
        <v>337</v>
      </c>
      <c r="V774" s="20">
        <v>240</v>
      </c>
      <c r="W774" s="20" t="s">
        <v>330</v>
      </c>
      <c r="X774" s="20" t="s">
        <v>331</v>
      </c>
      <c r="Y774" s="20" t="s">
        <v>288</v>
      </c>
      <c r="Z774" s="20">
        <v>13601</v>
      </c>
      <c r="AA774" s="20" t="s">
        <v>651</v>
      </c>
      <c r="AC774" t="str">
        <f>+Combinar1[[#This Row],[Descripción Filtro URL 1]]</f>
        <v>Talagante</v>
      </c>
      <c r="AD774" t="str">
        <f>+Combinar1[[#This Row],[titulo]]&amp;AC774&amp;", "&amp;Combinar1[[#This Row],[temporalidad]]</f>
        <v>Pendiente (%) [Mínima-Media- Máxima], en la comuna de Talagante, 2021</v>
      </c>
      <c r="AE774" t="str">
        <f>+Combinar1[[#This Row],[descripcion_larga]]&amp;AC774&amp;", según datos del "&amp;Combinar1[[#This Row],[fuente]]&amp;", "&amp;Combinar1[[#This Row],[temporalidad]]</f>
        <v>Pendiente (%) [Mínima-Media- Máxima], en la comuna de Talagante, según datos del DATA INTELLIGENCE, 2021</v>
      </c>
      <c r="AF774" t="e">
        <f>+Combinar1[[#This Row],[url]]&amp;Combinar1[[#This Row],[Complemento Link]]&amp;Combinar1[[#This Row],[id_fil_url 1]]&amp;#REF!&amp;#REF!</f>
        <v>#REF!</v>
      </c>
    </row>
    <row r="775" spans="1:32" x14ac:dyDescent="0.3">
      <c r="A775" s="20">
        <v>1</v>
      </c>
      <c r="B775" s="20" t="s">
        <v>329</v>
      </c>
      <c r="C775">
        <v>22</v>
      </c>
      <c r="D775" s="20">
        <v>22</v>
      </c>
      <c r="E775" s="20" t="s">
        <v>646</v>
      </c>
      <c r="F775" s="20"/>
      <c r="G775" s="20" t="s">
        <v>641</v>
      </c>
      <c r="H775" s="20" t="s">
        <v>640</v>
      </c>
      <c r="I775" s="20" t="s">
        <v>329</v>
      </c>
      <c r="K775" s="20" t="s">
        <v>637</v>
      </c>
      <c r="L775" s="20" t="s">
        <v>646</v>
      </c>
      <c r="M775" s="20">
        <v>2021</v>
      </c>
      <c r="N775" s="20" t="s">
        <v>649</v>
      </c>
      <c r="O775" s="20" t="s">
        <v>642</v>
      </c>
      <c r="P775" s="20" t="s">
        <v>2743</v>
      </c>
      <c r="Q775" t="s">
        <v>2743</v>
      </c>
      <c r="R775" s="20" t="s">
        <v>639</v>
      </c>
      <c r="S775" s="20" t="s">
        <v>647</v>
      </c>
      <c r="T775" s="20" t="s">
        <v>654</v>
      </c>
      <c r="U775" s="20" t="s">
        <v>337</v>
      </c>
      <c r="V775" s="20">
        <v>240</v>
      </c>
      <c r="W775" s="20" t="s">
        <v>330</v>
      </c>
      <c r="X775" s="20" t="s">
        <v>331</v>
      </c>
      <c r="Y775" s="20" t="s">
        <v>288</v>
      </c>
      <c r="Z775" s="20">
        <v>13601</v>
      </c>
      <c r="AA775" s="20" t="s">
        <v>651</v>
      </c>
      <c r="AC775" t="str">
        <f>+Combinar1[[#This Row],[Descripción Filtro URL 1]]</f>
        <v>Talagante</v>
      </c>
      <c r="AD775" t="str">
        <f>+Combinar1[[#This Row],[titulo]]&amp;AC775&amp;", "&amp;Combinar1[[#This Row],[temporalidad]]</f>
        <v>Pendiente (grados) [Mínima-Media- Máxima], en la comuna de Talagante, 2021</v>
      </c>
      <c r="AE775" t="str">
        <f>+Combinar1[[#This Row],[descripcion_larga]]&amp;AC775&amp;", según datos del "&amp;Combinar1[[#This Row],[fuente]]&amp;", "&amp;Combinar1[[#This Row],[temporalidad]]</f>
        <v>Pendiente (grados) [Mínima-Media- Máxima], en la comuna de Talagante, según datos del DATA INTELLIGENCE, 2021</v>
      </c>
      <c r="AF775" t="e">
        <f>+Combinar1[[#This Row],[url]]&amp;Combinar1[[#This Row],[Complemento Link]]&amp;Combinar1[[#This Row],[id_fil_url 1]]&amp;#REF!&amp;#REF!</f>
        <v>#REF!</v>
      </c>
    </row>
    <row r="776" spans="1:32" x14ac:dyDescent="0.3">
      <c r="A776" s="20">
        <v>1</v>
      </c>
      <c r="B776" s="20" t="s">
        <v>329</v>
      </c>
      <c r="C776">
        <v>20</v>
      </c>
      <c r="D776" s="20">
        <v>20</v>
      </c>
      <c r="E776" s="20" t="s">
        <v>643</v>
      </c>
      <c r="F776" s="20"/>
      <c r="G776" s="20" t="s">
        <v>641</v>
      </c>
      <c r="H776" s="20" t="s">
        <v>640</v>
      </c>
      <c r="I776" s="20" t="s">
        <v>329</v>
      </c>
      <c r="K776" s="20" t="s">
        <v>637</v>
      </c>
      <c r="L776" s="20" t="s">
        <v>643</v>
      </c>
      <c r="M776" s="20">
        <v>2021</v>
      </c>
      <c r="N776" s="20" t="s">
        <v>644</v>
      </c>
      <c r="O776" s="20" t="s">
        <v>642</v>
      </c>
      <c r="P776" s="20" t="s">
        <v>2740</v>
      </c>
      <c r="Q776" t="s">
        <v>2741</v>
      </c>
      <c r="R776" s="20" t="s">
        <v>639</v>
      </c>
      <c r="S776" s="20" t="s">
        <v>2143</v>
      </c>
      <c r="T776" s="20" t="s">
        <v>652</v>
      </c>
      <c r="U776" s="20" t="s">
        <v>337</v>
      </c>
      <c r="V776" s="20">
        <v>240</v>
      </c>
      <c r="W776" s="20" t="s">
        <v>330</v>
      </c>
      <c r="X776" s="20" t="s">
        <v>331</v>
      </c>
      <c r="Y776" s="20" t="s">
        <v>289</v>
      </c>
      <c r="Z776" s="20">
        <v>13602</v>
      </c>
      <c r="AA776" s="20" t="s">
        <v>651</v>
      </c>
      <c r="AC776" t="str">
        <f>+Combinar1[[#This Row],[Descripción Filtro URL 1]]</f>
        <v>El Monte</v>
      </c>
      <c r="AD776" t="str">
        <f>+Combinar1[[#This Row],[titulo]]&amp;AC776&amp;", "&amp;Combinar1[[#This Row],[temporalidad]]</f>
        <v>Elevación [Mínima-Media- Máxima], en la comuna de El Monte, 2021</v>
      </c>
      <c r="AE776" t="str">
        <f>+Combinar1[[#This Row],[descripcion_larga]]&amp;AC776&amp;", según datos del "&amp;Combinar1[[#This Row],[fuente]]&amp;", "&amp;Combinar1[[#This Row],[temporalidad]]</f>
        <v>Altitud/Elevación (msnm) promedio [Mínima-Media- Máxima], en la comuna de El Monte, según datos del DATA INTELLIGENCE, 2021</v>
      </c>
      <c r="AF776" t="e">
        <f>+Combinar1[[#This Row],[url]]&amp;Combinar1[[#This Row],[Complemento Link]]&amp;Combinar1[[#This Row],[id_fil_url 1]]&amp;#REF!&amp;#REF!</f>
        <v>#REF!</v>
      </c>
    </row>
    <row r="777" spans="1:32" x14ac:dyDescent="0.3">
      <c r="A777" s="20">
        <v>1</v>
      </c>
      <c r="B777" s="20" t="s">
        <v>329</v>
      </c>
      <c r="C777">
        <v>21</v>
      </c>
      <c r="D777" s="20">
        <v>21</v>
      </c>
      <c r="E777" s="20" t="s">
        <v>646</v>
      </c>
      <c r="F777" s="20"/>
      <c r="G777" s="20" t="s">
        <v>641</v>
      </c>
      <c r="H777" s="20" t="s">
        <v>640</v>
      </c>
      <c r="I777" s="20" t="s">
        <v>329</v>
      </c>
      <c r="K777" s="20" t="s">
        <v>637</v>
      </c>
      <c r="L777" s="20" t="s">
        <v>646</v>
      </c>
      <c r="M777" s="20">
        <v>2021</v>
      </c>
      <c r="N777" s="20" t="s">
        <v>638</v>
      </c>
      <c r="O777" s="20" t="s">
        <v>642</v>
      </c>
      <c r="P777" s="20" t="s">
        <v>2742</v>
      </c>
      <c r="Q777" t="s">
        <v>2742</v>
      </c>
      <c r="R777" s="20" t="s">
        <v>639</v>
      </c>
      <c r="S777" s="20" t="s">
        <v>647</v>
      </c>
      <c r="T777" s="20" t="s">
        <v>653</v>
      </c>
      <c r="U777" s="20" t="s">
        <v>337</v>
      </c>
      <c r="V777" s="20">
        <v>240</v>
      </c>
      <c r="W777" s="20" t="s">
        <v>330</v>
      </c>
      <c r="X777" s="20" t="s">
        <v>331</v>
      </c>
      <c r="Y777" s="20" t="s">
        <v>289</v>
      </c>
      <c r="Z777" s="20">
        <v>13602</v>
      </c>
      <c r="AA777" s="20" t="s">
        <v>651</v>
      </c>
      <c r="AC777" t="str">
        <f>+Combinar1[[#This Row],[Descripción Filtro URL 1]]</f>
        <v>El Monte</v>
      </c>
      <c r="AD777" t="str">
        <f>+Combinar1[[#This Row],[titulo]]&amp;AC777&amp;", "&amp;Combinar1[[#This Row],[temporalidad]]</f>
        <v>Pendiente (%) [Mínima-Media- Máxima], en la comuna de El Monte, 2021</v>
      </c>
      <c r="AE777" t="str">
        <f>+Combinar1[[#This Row],[descripcion_larga]]&amp;AC777&amp;", según datos del "&amp;Combinar1[[#This Row],[fuente]]&amp;", "&amp;Combinar1[[#This Row],[temporalidad]]</f>
        <v>Pendiente (%) [Mínima-Media- Máxima], en la comuna de El Monte, según datos del DATA INTELLIGENCE, 2021</v>
      </c>
      <c r="AF777" t="e">
        <f>+Combinar1[[#This Row],[url]]&amp;Combinar1[[#This Row],[Complemento Link]]&amp;Combinar1[[#This Row],[id_fil_url 1]]&amp;#REF!&amp;#REF!</f>
        <v>#REF!</v>
      </c>
    </row>
    <row r="778" spans="1:32" x14ac:dyDescent="0.3">
      <c r="A778" s="20">
        <v>1</v>
      </c>
      <c r="B778" s="20" t="s">
        <v>329</v>
      </c>
      <c r="C778">
        <v>22</v>
      </c>
      <c r="D778" s="20">
        <v>22</v>
      </c>
      <c r="E778" s="20" t="s">
        <v>646</v>
      </c>
      <c r="F778" s="20"/>
      <c r="G778" s="20" t="s">
        <v>641</v>
      </c>
      <c r="H778" s="20" t="s">
        <v>640</v>
      </c>
      <c r="I778" s="20" t="s">
        <v>329</v>
      </c>
      <c r="K778" s="20" t="s">
        <v>637</v>
      </c>
      <c r="L778" s="20" t="s">
        <v>646</v>
      </c>
      <c r="M778" s="20">
        <v>2021</v>
      </c>
      <c r="N778" s="20" t="s">
        <v>649</v>
      </c>
      <c r="O778" s="20" t="s">
        <v>642</v>
      </c>
      <c r="P778" s="20" t="s">
        <v>2743</v>
      </c>
      <c r="Q778" t="s">
        <v>2743</v>
      </c>
      <c r="R778" s="20" t="s">
        <v>639</v>
      </c>
      <c r="S778" s="20" t="s">
        <v>647</v>
      </c>
      <c r="T778" s="20" t="s">
        <v>654</v>
      </c>
      <c r="U778" s="20" t="s">
        <v>337</v>
      </c>
      <c r="V778" s="20">
        <v>240</v>
      </c>
      <c r="W778" s="20" t="s">
        <v>330</v>
      </c>
      <c r="X778" s="20" t="s">
        <v>331</v>
      </c>
      <c r="Y778" s="20" t="s">
        <v>289</v>
      </c>
      <c r="Z778" s="20">
        <v>13602</v>
      </c>
      <c r="AA778" s="20" t="s">
        <v>651</v>
      </c>
      <c r="AC778" t="str">
        <f>+Combinar1[[#This Row],[Descripción Filtro URL 1]]</f>
        <v>El Monte</v>
      </c>
      <c r="AD778" t="str">
        <f>+Combinar1[[#This Row],[titulo]]&amp;AC778&amp;", "&amp;Combinar1[[#This Row],[temporalidad]]</f>
        <v>Pendiente (grados) [Mínima-Media- Máxima], en la comuna de El Monte, 2021</v>
      </c>
      <c r="AE778" t="str">
        <f>+Combinar1[[#This Row],[descripcion_larga]]&amp;AC778&amp;", según datos del "&amp;Combinar1[[#This Row],[fuente]]&amp;", "&amp;Combinar1[[#This Row],[temporalidad]]</f>
        <v>Pendiente (grados) [Mínima-Media- Máxima], en la comuna de El Monte, según datos del DATA INTELLIGENCE, 2021</v>
      </c>
      <c r="AF778" t="e">
        <f>+Combinar1[[#This Row],[url]]&amp;Combinar1[[#This Row],[Complemento Link]]&amp;Combinar1[[#This Row],[id_fil_url 1]]&amp;#REF!&amp;#REF!</f>
        <v>#REF!</v>
      </c>
    </row>
    <row r="779" spans="1:32" x14ac:dyDescent="0.3">
      <c r="A779" s="20">
        <v>1</v>
      </c>
      <c r="B779" s="20" t="s">
        <v>329</v>
      </c>
      <c r="C779">
        <v>20</v>
      </c>
      <c r="D779" s="20">
        <v>20</v>
      </c>
      <c r="E779" s="20" t="s">
        <v>643</v>
      </c>
      <c r="F779" s="20"/>
      <c r="G779" s="20" t="s">
        <v>641</v>
      </c>
      <c r="H779" s="20" t="s">
        <v>640</v>
      </c>
      <c r="I779" s="20" t="s">
        <v>329</v>
      </c>
      <c r="K779" s="20" t="s">
        <v>637</v>
      </c>
      <c r="L779" s="20" t="s">
        <v>643</v>
      </c>
      <c r="M779" s="20">
        <v>2021</v>
      </c>
      <c r="N779" s="20" t="s">
        <v>644</v>
      </c>
      <c r="O779" s="20" t="s">
        <v>642</v>
      </c>
      <c r="P779" s="20" t="s">
        <v>2740</v>
      </c>
      <c r="Q779" t="s">
        <v>2741</v>
      </c>
      <c r="R779" s="20" t="s">
        <v>639</v>
      </c>
      <c r="S779" s="20" t="s">
        <v>2143</v>
      </c>
      <c r="T779" s="20" t="s">
        <v>652</v>
      </c>
      <c r="U779" s="20" t="s">
        <v>337</v>
      </c>
      <c r="V779" s="20">
        <v>240</v>
      </c>
      <c r="W779" s="20" t="s">
        <v>330</v>
      </c>
      <c r="X779" s="20" t="s">
        <v>331</v>
      </c>
      <c r="Y779" s="20" t="s">
        <v>290</v>
      </c>
      <c r="Z779" s="20">
        <v>13603</v>
      </c>
      <c r="AA779" s="20" t="s">
        <v>651</v>
      </c>
      <c r="AC779" t="str">
        <f>+Combinar1[[#This Row],[Descripción Filtro URL 1]]</f>
        <v>Isla de Maipo</v>
      </c>
      <c r="AD779" t="str">
        <f>+Combinar1[[#This Row],[titulo]]&amp;AC779&amp;", "&amp;Combinar1[[#This Row],[temporalidad]]</f>
        <v>Elevación [Mínima-Media- Máxima], en la comuna de Isla de Maipo, 2021</v>
      </c>
      <c r="AE779" t="str">
        <f>+Combinar1[[#This Row],[descripcion_larga]]&amp;AC779&amp;", según datos del "&amp;Combinar1[[#This Row],[fuente]]&amp;", "&amp;Combinar1[[#This Row],[temporalidad]]</f>
        <v>Altitud/Elevación (msnm) promedio [Mínima-Media- Máxima], en la comuna de Isla de Maipo, según datos del DATA INTELLIGENCE, 2021</v>
      </c>
      <c r="AF779" t="e">
        <f>+Combinar1[[#This Row],[url]]&amp;Combinar1[[#This Row],[Complemento Link]]&amp;Combinar1[[#This Row],[id_fil_url 1]]&amp;#REF!&amp;#REF!</f>
        <v>#REF!</v>
      </c>
    </row>
    <row r="780" spans="1:32" x14ac:dyDescent="0.3">
      <c r="A780" s="20">
        <v>1</v>
      </c>
      <c r="B780" s="20" t="s">
        <v>329</v>
      </c>
      <c r="C780">
        <v>21</v>
      </c>
      <c r="D780" s="20">
        <v>21</v>
      </c>
      <c r="E780" s="20" t="s">
        <v>646</v>
      </c>
      <c r="F780" s="20"/>
      <c r="G780" s="20" t="s">
        <v>641</v>
      </c>
      <c r="H780" s="20" t="s">
        <v>640</v>
      </c>
      <c r="I780" s="20" t="s">
        <v>329</v>
      </c>
      <c r="K780" s="20" t="s">
        <v>637</v>
      </c>
      <c r="L780" s="20" t="s">
        <v>646</v>
      </c>
      <c r="M780" s="20">
        <v>2021</v>
      </c>
      <c r="N780" s="20" t="s">
        <v>638</v>
      </c>
      <c r="O780" s="20" t="s">
        <v>642</v>
      </c>
      <c r="P780" s="20" t="s">
        <v>2742</v>
      </c>
      <c r="Q780" t="s">
        <v>2742</v>
      </c>
      <c r="R780" s="20" t="s">
        <v>639</v>
      </c>
      <c r="S780" s="20" t="s">
        <v>647</v>
      </c>
      <c r="T780" s="20" t="s">
        <v>653</v>
      </c>
      <c r="U780" s="20" t="s">
        <v>337</v>
      </c>
      <c r="V780" s="20">
        <v>240</v>
      </c>
      <c r="W780" s="20" t="s">
        <v>330</v>
      </c>
      <c r="X780" s="20" t="s">
        <v>331</v>
      </c>
      <c r="Y780" s="20" t="s">
        <v>290</v>
      </c>
      <c r="Z780" s="20">
        <v>13603</v>
      </c>
      <c r="AA780" s="20" t="s">
        <v>651</v>
      </c>
      <c r="AC780" t="str">
        <f>+Combinar1[[#This Row],[Descripción Filtro URL 1]]</f>
        <v>Isla de Maipo</v>
      </c>
      <c r="AD780" t="str">
        <f>+Combinar1[[#This Row],[titulo]]&amp;AC780&amp;", "&amp;Combinar1[[#This Row],[temporalidad]]</f>
        <v>Pendiente (%) [Mínima-Media- Máxima], en la comuna de Isla de Maipo, 2021</v>
      </c>
      <c r="AE780" t="str">
        <f>+Combinar1[[#This Row],[descripcion_larga]]&amp;AC780&amp;", según datos del "&amp;Combinar1[[#This Row],[fuente]]&amp;", "&amp;Combinar1[[#This Row],[temporalidad]]</f>
        <v>Pendiente (%) [Mínima-Media- Máxima], en la comuna de Isla de Maipo, según datos del DATA INTELLIGENCE, 2021</v>
      </c>
      <c r="AF780" t="e">
        <f>+Combinar1[[#This Row],[url]]&amp;Combinar1[[#This Row],[Complemento Link]]&amp;Combinar1[[#This Row],[id_fil_url 1]]&amp;#REF!&amp;#REF!</f>
        <v>#REF!</v>
      </c>
    </row>
    <row r="781" spans="1:32" x14ac:dyDescent="0.3">
      <c r="A781" s="20">
        <v>1</v>
      </c>
      <c r="B781" s="20" t="s">
        <v>329</v>
      </c>
      <c r="C781">
        <v>22</v>
      </c>
      <c r="D781" s="20">
        <v>22</v>
      </c>
      <c r="E781" s="20" t="s">
        <v>646</v>
      </c>
      <c r="F781" s="20"/>
      <c r="G781" s="20" t="s">
        <v>641</v>
      </c>
      <c r="H781" s="20" t="s">
        <v>640</v>
      </c>
      <c r="I781" s="20" t="s">
        <v>329</v>
      </c>
      <c r="K781" s="20" t="s">
        <v>637</v>
      </c>
      <c r="L781" s="20" t="s">
        <v>646</v>
      </c>
      <c r="M781" s="20">
        <v>2021</v>
      </c>
      <c r="N781" s="20" t="s">
        <v>649</v>
      </c>
      <c r="O781" s="20" t="s">
        <v>642</v>
      </c>
      <c r="P781" s="20" t="s">
        <v>2743</v>
      </c>
      <c r="Q781" t="s">
        <v>2743</v>
      </c>
      <c r="R781" s="20" t="s">
        <v>639</v>
      </c>
      <c r="S781" s="20" t="s">
        <v>647</v>
      </c>
      <c r="T781" s="20" t="s">
        <v>654</v>
      </c>
      <c r="U781" s="20" t="s">
        <v>337</v>
      </c>
      <c r="V781" s="20">
        <v>240</v>
      </c>
      <c r="W781" s="20" t="s">
        <v>330</v>
      </c>
      <c r="X781" s="20" t="s">
        <v>331</v>
      </c>
      <c r="Y781" s="20" t="s">
        <v>290</v>
      </c>
      <c r="Z781" s="20">
        <v>13603</v>
      </c>
      <c r="AA781" s="20" t="s">
        <v>651</v>
      </c>
      <c r="AC781" t="str">
        <f>+Combinar1[[#This Row],[Descripción Filtro URL 1]]</f>
        <v>Isla de Maipo</v>
      </c>
      <c r="AD781" t="str">
        <f>+Combinar1[[#This Row],[titulo]]&amp;AC781&amp;", "&amp;Combinar1[[#This Row],[temporalidad]]</f>
        <v>Pendiente (grados) [Mínima-Media- Máxima], en la comuna de Isla de Maipo, 2021</v>
      </c>
      <c r="AE781" t="str">
        <f>+Combinar1[[#This Row],[descripcion_larga]]&amp;AC781&amp;", según datos del "&amp;Combinar1[[#This Row],[fuente]]&amp;", "&amp;Combinar1[[#This Row],[temporalidad]]</f>
        <v>Pendiente (grados) [Mínima-Media- Máxima], en la comuna de Isla de Maipo, según datos del DATA INTELLIGENCE, 2021</v>
      </c>
      <c r="AF781" t="e">
        <f>+Combinar1[[#This Row],[url]]&amp;Combinar1[[#This Row],[Complemento Link]]&amp;Combinar1[[#This Row],[id_fil_url 1]]&amp;#REF!&amp;#REF!</f>
        <v>#REF!</v>
      </c>
    </row>
    <row r="782" spans="1:32" x14ac:dyDescent="0.3">
      <c r="A782" s="20">
        <v>1</v>
      </c>
      <c r="B782" s="20" t="s">
        <v>329</v>
      </c>
      <c r="C782">
        <v>20</v>
      </c>
      <c r="D782" s="20">
        <v>20</v>
      </c>
      <c r="E782" s="20" t="s">
        <v>643</v>
      </c>
      <c r="F782" s="20"/>
      <c r="G782" s="20" t="s">
        <v>641</v>
      </c>
      <c r="H782" s="20" t="s">
        <v>640</v>
      </c>
      <c r="I782" s="20" t="s">
        <v>329</v>
      </c>
      <c r="K782" s="20" t="s">
        <v>637</v>
      </c>
      <c r="L782" s="20" t="s">
        <v>643</v>
      </c>
      <c r="M782" s="20">
        <v>2021</v>
      </c>
      <c r="N782" s="20" t="s">
        <v>644</v>
      </c>
      <c r="O782" s="20" t="s">
        <v>642</v>
      </c>
      <c r="P782" s="20" t="s">
        <v>2740</v>
      </c>
      <c r="Q782" t="s">
        <v>2741</v>
      </c>
      <c r="R782" s="20" t="s">
        <v>639</v>
      </c>
      <c r="S782" s="20" t="s">
        <v>2143</v>
      </c>
      <c r="T782" s="20" t="s">
        <v>652</v>
      </c>
      <c r="U782" s="20" t="s">
        <v>337</v>
      </c>
      <c r="V782" s="20">
        <v>240</v>
      </c>
      <c r="W782" s="20" t="s">
        <v>330</v>
      </c>
      <c r="X782" s="20" t="s">
        <v>331</v>
      </c>
      <c r="Y782" s="20" t="s">
        <v>291</v>
      </c>
      <c r="Z782" s="20">
        <v>13604</v>
      </c>
      <c r="AA782" s="20" t="s">
        <v>651</v>
      </c>
      <c r="AC782" t="str">
        <f>+Combinar1[[#This Row],[Descripción Filtro URL 1]]</f>
        <v>Padre Hurtado</v>
      </c>
      <c r="AD782" t="str">
        <f>+Combinar1[[#This Row],[titulo]]&amp;AC782&amp;", "&amp;Combinar1[[#This Row],[temporalidad]]</f>
        <v>Elevación [Mínima-Media- Máxima], en la comuna de Padre Hurtado, 2021</v>
      </c>
      <c r="AE782" t="str">
        <f>+Combinar1[[#This Row],[descripcion_larga]]&amp;AC782&amp;", según datos del "&amp;Combinar1[[#This Row],[fuente]]&amp;", "&amp;Combinar1[[#This Row],[temporalidad]]</f>
        <v>Altitud/Elevación (msnm) promedio [Mínima-Media- Máxima], en la comuna de Padre Hurtado, según datos del DATA INTELLIGENCE, 2021</v>
      </c>
      <c r="AF782" t="e">
        <f>+Combinar1[[#This Row],[url]]&amp;Combinar1[[#This Row],[Complemento Link]]&amp;Combinar1[[#This Row],[id_fil_url 1]]&amp;#REF!&amp;#REF!</f>
        <v>#REF!</v>
      </c>
    </row>
    <row r="783" spans="1:32" x14ac:dyDescent="0.3">
      <c r="A783" s="20">
        <v>1</v>
      </c>
      <c r="B783" s="20" t="s">
        <v>329</v>
      </c>
      <c r="C783">
        <v>21</v>
      </c>
      <c r="D783" s="20">
        <v>21</v>
      </c>
      <c r="E783" s="20" t="s">
        <v>646</v>
      </c>
      <c r="F783" s="20"/>
      <c r="G783" s="20" t="s">
        <v>641</v>
      </c>
      <c r="H783" s="20" t="s">
        <v>640</v>
      </c>
      <c r="I783" s="20" t="s">
        <v>329</v>
      </c>
      <c r="K783" s="20" t="s">
        <v>637</v>
      </c>
      <c r="L783" s="20" t="s">
        <v>646</v>
      </c>
      <c r="M783" s="20">
        <v>2021</v>
      </c>
      <c r="N783" s="20" t="s">
        <v>638</v>
      </c>
      <c r="O783" s="20" t="s">
        <v>642</v>
      </c>
      <c r="P783" s="20" t="s">
        <v>2742</v>
      </c>
      <c r="Q783" t="s">
        <v>2742</v>
      </c>
      <c r="R783" s="20" t="s">
        <v>639</v>
      </c>
      <c r="S783" s="20" t="s">
        <v>647</v>
      </c>
      <c r="T783" s="20" t="s">
        <v>653</v>
      </c>
      <c r="U783" s="20" t="s">
        <v>337</v>
      </c>
      <c r="V783" s="20">
        <v>240</v>
      </c>
      <c r="W783" s="20" t="s">
        <v>330</v>
      </c>
      <c r="X783" s="20" t="s">
        <v>331</v>
      </c>
      <c r="Y783" s="20" t="s">
        <v>291</v>
      </c>
      <c r="Z783" s="20">
        <v>13604</v>
      </c>
      <c r="AA783" s="20" t="s">
        <v>651</v>
      </c>
      <c r="AC783" t="str">
        <f>+Combinar1[[#This Row],[Descripción Filtro URL 1]]</f>
        <v>Padre Hurtado</v>
      </c>
      <c r="AD783" t="str">
        <f>+Combinar1[[#This Row],[titulo]]&amp;AC783&amp;", "&amp;Combinar1[[#This Row],[temporalidad]]</f>
        <v>Pendiente (%) [Mínima-Media- Máxima], en la comuna de Padre Hurtado, 2021</v>
      </c>
      <c r="AE783" t="str">
        <f>+Combinar1[[#This Row],[descripcion_larga]]&amp;AC783&amp;", según datos del "&amp;Combinar1[[#This Row],[fuente]]&amp;", "&amp;Combinar1[[#This Row],[temporalidad]]</f>
        <v>Pendiente (%) [Mínima-Media- Máxima], en la comuna de Padre Hurtado, según datos del DATA INTELLIGENCE, 2021</v>
      </c>
      <c r="AF783" t="e">
        <f>+Combinar1[[#This Row],[url]]&amp;Combinar1[[#This Row],[Complemento Link]]&amp;Combinar1[[#This Row],[id_fil_url 1]]&amp;#REF!&amp;#REF!</f>
        <v>#REF!</v>
      </c>
    </row>
    <row r="784" spans="1:32" x14ac:dyDescent="0.3">
      <c r="A784" s="20">
        <v>1</v>
      </c>
      <c r="B784" s="20" t="s">
        <v>329</v>
      </c>
      <c r="C784">
        <v>22</v>
      </c>
      <c r="D784" s="20">
        <v>22</v>
      </c>
      <c r="E784" s="20" t="s">
        <v>646</v>
      </c>
      <c r="F784" s="20"/>
      <c r="G784" s="20" t="s">
        <v>641</v>
      </c>
      <c r="H784" s="20" t="s">
        <v>640</v>
      </c>
      <c r="I784" s="20" t="s">
        <v>329</v>
      </c>
      <c r="K784" s="20" t="s">
        <v>637</v>
      </c>
      <c r="L784" s="20" t="s">
        <v>646</v>
      </c>
      <c r="M784" s="20">
        <v>2021</v>
      </c>
      <c r="N784" s="20" t="s">
        <v>649</v>
      </c>
      <c r="O784" s="20" t="s">
        <v>642</v>
      </c>
      <c r="P784" s="20" t="s">
        <v>2743</v>
      </c>
      <c r="Q784" t="s">
        <v>2743</v>
      </c>
      <c r="R784" s="20" t="s">
        <v>639</v>
      </c>
      <c r="S784" s="20" t="s">
        <v>647</v>
      </c>
      <c r="T784" s="20" t="s">
        <v>654</v>
      </c>
      <c r="U784" s="20" t="s">
        <v>337</v>
      </c>
      <c r="V784" s="20">
        <v>240</v>
      </c>
      <c r="W784" s="20" t="s">
        <v>330</v>
      </c>
      <c r="X784" s="20" t="s">
        <v>331</v>
      </c>
      <c r="Y784" s="20" t="s">
        <v>291</v>
      </c>
      <c r="Z784" s="20">
        <v>13604</v>
      </c>
      <c r="AA784" s="20" t="s">
        <v>651</v>
      </c>
      <c r="AC784" t="str">
        <f>+Combinar1[[#This Row],[Descripción Filtro URL 1]]</f>
        <v>Padre Hurtado</v>
      </c>
      <c r="AD784" t="str">
        <f>+Combinar1[[#This Row],[titulo]]&amp;AC784&amp;", "&amp;Combinar1[[#This Row],[temporalidad]]</f>
        <v>Pendiente (grados) [Mínima-Media- Máxima], en la comuna de Padre Hurtado, 2021</v>
      </c>
      <c r="AE784" t="str">
        <f>+Combinar1[[#This Row],[descripcion_larga]]&amp;AC784&amp;", según datos del "&amp;Combinar1[[#This Row],[fuente]]&amp;", "&amp;Combinar1[[#This Row],[temporalidad]]</f>
        <v>Pendiente (grados) [Mínima-Media- Máxima], en la comuna de Padre Hurtado, según datos del DATA INTELLIGENCE, 2021</v>
      </c>
      <c r="AF784" t="e">
        <f>+Combinar1[[#This Row],[url]]&amp;Combinar1[[#This Row],[Complemento Link]]&amp;Combinar1[[#This Row],[id_fil_url 1]]&amp;#REF!&amp;#REF!</f>
        <v>#REF!</v>
      </c>
    </row>
    <row r="785" spans="1:32" x14ac:dyDescent="0.3">
      <c r="A785" s="20">
        <v>1</v>
      </c>
      <c r="B785" s="20" t="s">
        <v>329</v>
      </c>
      <c r="C785">
        <v>20</v>
      </c>
      <c r="D785" s="20">
        <v>20</v>
      </c>
      <c r="E785" s="20" t="s">
        <v>643</v>
      </c>
      <c r="F785" s="20"/>
      <c r="G785" s="20" t="s">
        <v>641</v>
      </c>
      <c r="H785" s="20" t="s">
        <v>640</v>
      </c>
      <c r="I785" s="20" t="s">
        <v>329</v>
      </c>
      <c r="K785" s="20" t="s">
        <v>637</v>
      </c>
      <c r="L785" s="20" t="s">
        <v>643</v>
      </c>
      <c r="M785" s="20">
        <v>2021</v>
      </c>
      <c r="N785" s="20" t="s">
        <v>644</v>
      </c>
      <c r="O785" s="20" t="s">
        <v>642</v>
      </c>
      <c r="P785" s="20" t="s">
        <v>2740</v>
      </c>
      <c r="Q785" t="s">
        <v>2741</v>
      </c>
      <c r="R785" s="20" t="s">
        <v>639</v>
      </c>
      <c r="S785" s="20" t="s">
        <v>2143</v>
      </c>
      <c r="T785" s="20" t="s">
        <v>652</v>
      </c>
      <c r="U785" s="20" t="s">
        <v>337</v>
      </c>
      <c r="V785" s="20">
        <v>240</v>
      </c>
      <c r="W785" s="20" t="s">
        <v>330</v>
      </c>
      <c r="X785" s="20" t="s">
        <v>331</v>
      </c>
      <c r="Y785" s="20" t="s">
        <v>292</v>
      </c>
      <c r="Z785" s="20">
        <v>13605</v>
      </c>
      <c r="AA785" s="20" t="s">
        <v>651</v>
      </c>
      <c r="AC785" t="str">
        <f>+Combinar1[[#This Row],[Descripción Filtro URL 1]]</f>
        <v>Peñaflor</v>
      </c>
      <c r="AD785" t="str">
        <f>+Combinar1[[#This Row],[titulo]]&amp;AC785&amp;", "&amp;Combinar1[[#This Row],[temporalidad]]</f>
        <v>Elevación [Mínima-Media- Máxima], en la comuna de Peñaflor, 2021</v>
      </c>
      <c r="AE785" t="str">
        <f>+Combinar1[[#This Row],[descripcion_larga]]&amp;AC785&amp;", según datos del "&amp;Combinar1[[#This Row],[fuente]]&amp;", "&amp;Combinar1[[#This Row],[temporalidad]]</f>
        <v>Altitud/Elevación (msnm) promedio [Mínima-Media- Máxima], en la comuna de Peñaflor, según datos del DATA INTELLIGENCE, 2021</v>
      </c>
      <c r="AF785" t="e">
        <f>+Combinar1[[#This Row],[url]]&amp;Combinar1[[#This Row],[Complemento Link]]&amp;Combinar1[[#This Row],[id_fil_url 1]]&amp;#REF!&amp;#REF!</f>
        <v>#REF!</v>
      </c>
    </row>
    <row r="786" spans="1:32" x14ac:dyDescent="0.3">
      <c r="A786" s="20">
        <v>1</v>
      </c>
      <c r="B786" s="20" t="s">
        <v>329</v>
      </c>
      <c r="C786">
        <v>21</v>
      </c>
      <c r="D786" s="20">
        <v>21</v>
      </c>
      <c r="E786" s="20" t="s">
        <v>646</v>
      </c>
      <c r="F786" s="20"/>
      <c r="G786" s="20" t="s">
        <v>641</v>
      </c>
      <c r="H786" s="20" t="s">
        <v>640</v>
      </c>
      <c r="I786" s="20" t="s">
        <v>329</v>
      </c>
      <c r="K786" s="20" t="s">
        <v>637</v>
      </c>
      <c r="L786" s="20" t="s">
        <v>646</v>
      </c>
      <c r="M786" s="20">
        <v>2021</v>
      </c>
      <c r="N786" s="20" t="s">
        <v>638</v>
      </c>
      <c r="O786" s="20" t="s">
        <v>642</v>
      </c>
      <c r="P786" s="20" t="s">
        <v>2742</v>
      </c>
      <c r="Q786" t="s">
        <v>2742</v>
      </c>
      <c r="R786" s="20" t="s">
        <v>639</v>
      </c>
      <c r="S786" s="20" t="s">
        <v>647</v>
      </c>
      <c r="T786" s="20" t="s">
        <v>653</v>
      </c>
      <c r="U786" s="20" t="s">
        <v>337</v>
      </c>
      <c r="V786" s="20">
        <v>240</v>
      </c>
      <c r="W786" s="20" t="s">
        <v>330</v>
      </c>
      <c r="X786" s="20" t="s">
        <v>331</v>
      </c>
      <c r="Y786" s="20" t="s">
        <v>292</v>
      </c>
      <c r="Z786" s="20">
        <v>13605</v>
      </c>
      <c r="AA786" s="20" t="s">
        <v>651</v>
      </c>
      <c r="AC786" t="str">
        <f>+Combinar1[[#This Row],[Descripción Filtro URL 1]]</f>
        <v>Peñaflor</v>
      </c>
      <c r="AD786" t="str">
        <f>+Combinar1[[#This Row],[titulo]]&amp;AC786&amp;", "&amp;Combinar1[[#This Row],[temporalidad]]</f>
        <v>Pendiente (%) [Mínima-Media- Máxima], en la comuna de Peñaflor, 2021</v>
      </c>
      <c r="AE786" t="str">
        <f>+Combinar1[[#This Row],[descripcion_larga]]&amp;AC786&amp;", según datos del "&amp;Combinar1[[#This Row],[fuente]]&amp;", "&amp;Combinar1[[#This Row],[temporalidad]]</f>
        <v>Pendiente (%) [Mínima-Media- Máxima], en la comuna de Peñaflor, según datos del DATA INTELLIGENCE, 2021</v>
      </c>
      <c r="AF786" t="e">
        <f>+Combinar1[[#This Row],[url]]&amp;Combinar1[[#This Row],[Complemento Link]]&amp;Combinar1[[#This Row],[id_fil_url 1]]&amp;#REF!&amp;#REF!</f>
        <v>#REF!</v>
      </c>
    </row>
    <row r="787" spans="1:32" x14ac:dyDescent="0.3">
      <c r="A787" s="20">
        <v>1</v>
      </c>
      <c r="B787" s="20" t="s">
        <v>329</v>
      </c>
      <c r="C787">
        <v>22</v>
      </c>
      <c r="D787" s="20">
        <v>22</v>
      </c>
      <c r="E787" s="20" t="s">
        <v>646</v>
      </c>
      <c r="F787" s="20"/>
      <c r="G787" s="20" t="s">
        <v>641</v>
      </c>
      <c r="H787" s="20" t="s">
        <v>640</v>
      </c>
      <c r="I787" s="20" t="s">
        <v>329</v>
      </c>
      <c r="K787" s="20" t="s">
        <v>637</v>
      </c>
      <c r="L787" s="20" t="s">
        <v>646</v>
      </c>
      <c r="M787" s="20">
        <v>2021</v>
      </c>
      <c r="N787" s="20" t="s">
        <v>649</v>
      </c>
      <c r="O787" s="20" t="s">
        <v>642</v>
      </c>
      <c r="P787" s="20" t="s">
        <v>2743</v>
      </c>
      <c r="Q787" t="s">
        <v>2743</v>
      </c>
      <c r="R787" s="20" t="s">
        <v>639</v>
      </c>
      <c r="S787" s="20" t="s">
        <v>647</v>
      </c>
      <c r="T787" s="20" t="s">
        <v>654</v>
      </c>
      <c r="U787" s="20" t="s">
        <v>337</v>
      </c>
      <c r="V787" s="20">
        <v>240</v>
      </c>
      <c r="W787" s="20" t="s">
        <v>330</v>
      </c>
      <c r="X787" s="20" t="s">
        <v>331</v>
      </c>
      <c r="Y787" s="20" t="s">
        <v>292</v>
      </c>
      <c r="Z787" s="20">
        <v>13605</v>
      </c>
      <c r="AA787" s="20" t="s">
        <v>651</v>
      </c>
      <c r="AC787" t="str">
        <f>+Combinar1[[#This Row],[Descripción Filtro URL 1]]</f>
        <v>Peñaflor</v>
      </c>
      <c r="AD787" t="str">
        <f>+Combinar1[[#This Row],[titulo]]&amp;AC787&amp;", "&amp;Combinar1[[#This Row],[temporalidad]]</f>
        <v>Pendiente (grados) [Mínima-Media- Máxima], en la comuna de Peñaflor, 2021</v>
      </c>
      <c r="AE787" t="str">
        <f>+Combinar1[[#This Row],[descripcion_larga]]&amp;AC787&amp;", según datos del "&amp;Combinar1[[#This Row],[fuente]]&amp;", "&amp;Combinar1[[#This Row],[temporalidad]]</f>
        <v>Pendiente (grados) [Mínima-Media- Máxima], en la comuna de Peñaflor, según datos del DATA INTELLIGENCE, 2021</v>
      </c>
      <c r="AF787" t="e">
        <f>+Combinar1[[#This Row],[url]]&amp;Combinar1[[#This Row],[Complemento Link]]&amp;Combinar1[[#This Row],[id_fil_url 1]]&amp;#REF!&amp;#REF!</f>
        <v>#REF!</v>
      </c>
    </row>
    <row r="788" spans="1:32" x14ac:dyDescent="0.3">
      <c r="A788" s="20">
        <v>1</v>
      </c>
      <c r="B788" s="20" t="s">
        <v>329</v>
      </c>
      <c r="C788">
        <v>20</v>
      </c>
      <c r="D788" s="20">
        <v>20</v>
      </c>
      <c r="E788" s="20" t="s">
        <v>643</v>
      </c>
      <c r="F788" s="20"/>
      <c r="G788" s="20" t="s">
        <v>641</v>
      </c>
      <c r="H788" s="20" t="s">
        <v>640</v>
      </c>
      <c r="I788" s="20" t="s">
        <v>329</v>
      </c>
      <c r="K788" s="20" t="s">
        <v>637</v>
      </c>
      <c r="L788" s="20" t="s">
        <v>643</v>
      </c>
      <c r="M788" s="20">
        <v>2021</v>
      </c>
      <c r="N788" s="20" t="s">
        <v>644</v>
      </c>
      <c r="O788" s="20" t="s">
        <v>642</v>
      </c>
      <c r="P788" s="20" t="s">
        <v>2740</v>
      </c>
      <c r="Q788" t="s">
        <v>2741</v>
      </c>
      <c r="R788" s="20" t="s">
        <v>639</v>
      </c>
      <c r="S788" s="20" t="s">
        <v>2143</v>
      </c>
      <c r="T788" s="20" t="s">
        <v>652</v>
      </c>
      <c r="U788" s="20" t="s">
        <v>337</v>
      </c>
      <c r="V788" s="20">
        <v>240</v>
      </c>
      <c r="W788" s="20" t="s">
        <v>330</v>
      </c>
      <c r="X788" s="20" t="s">
        <v>331</v>
      </c>
      <c r="Y788" s="20" t="s">
        <v>293</v>
      </c>
      <c r="Z788" s="20">
        <v>14101</v>
      </c>
      <c r="AA788" s="20" t="s">
        <v>651</v>
      </c>
      <c r="AC788" t="str">
        <f>+Combinar1[[#This Row],[Descripción Filtro URL 1]]</f>
        <v>Valdivia</v>
      </c>
      <c r="AD788" t="str">
        <f>+Combinar1[[#This Row],[titulo]]&amp;AC788&amp;", "&amp;Combinar1[[#This Row],[temporalidad]]</f>
        <v>Elevación [Mínima-Media- Máxima], en la comuna de Valdivia, 2021</v>
      </c>
      <c r="AE788" t="str">
        <f>+Combinar1[[#This Row],[descripcion_larga]]&amp;AC788&amp;", según datos del "&amp;Combinar1[[#This Row],[fuente]]&amp;", "&amp;Combinar1[[#This Row],[temporalidad]]</f>
        <v>Altitud/Elevación (msnm) promedio [Mínima-Media- Máxima], en la comuna de Valdivia, según datos del DATA INTELLIGENCE, 2021</v>
      </c>
      <c r="AF788" t="e">
        <f>+Combinar1[[#This Row],[url]]&amp;Combinar1[[#This Row],[Complemento Link]]&amp;Combinar1[[#This Row],[id_fil_url 1]]&amp;#REF!&amp;#REF!</f>
        <v>#REF!</v>
      </c>
    </row>
    <row r="789" spans="1:32" x14ac:dyDescent="0.3">
      <c r="A789" s="20">
        <v>1</v>
      </c>
      <c r="B789" s="20" t="s">
        <v>329</v>
      </c>
      <c r="C789">
        <v>21</v>
      </c>
      <c r="D789" s="20">
        <v>21</v>
      </c>
      <c r="E789" s="20" t="s">
        <v>646</v>
      </c>
      <c r="F789" s="20"/>
      <c r="G789" s="20" t="s">
        <v>641</v>
      </c>
      <c r="H789" s="20" t="s">
        <v>640</v>
      </c>
      <c r="I789" s="20" t="s">
        <v>329</v>
      </c>
      <c r="K789" s="20" t="s">
        <v>637</v>
      </c>
      <c r="L789" s="20" t="s">
        <v>646</v>
      </c>
      <c r="M789" s="20">
        <v>2021</v>
      </c>
      <c r="N789" s="20" t="s">
        <v>638</v>
      </c>
      <c r="O789" s="20" t="s">
        <v>642</v>
      </c>
      <c r="P789" s="20" t="s">
        <v>2742</v>
      </c>
      <c r="Q789" t="s">
        <v>2742</v>
      </c>
      <c r="R789" s="20" t="s">
        <v>639</v>
      </c>
      <c r="S789" s="20" t="s">
        <v>647</v>
      </c>
      <c r="T789" s="20" t="s">
        <v>653</v>
      </c>
      <c r="U789" s="20" t="s">
        <v>337</v>
      </c>
      <c r="V789" s="20">
        <v>240</v>
      </c>
      <c r="W789" s="20" t="s">
        <v>330</v>
      </c>
      <c r="X789" s="20" t="s">
        <v>331</v>
      </c>
      <c r="Y789" s="20" t="s">
        <v>293</v>
      </c>
      <c r="Z789" s="20">
        <v>14101</v>
      </c>
      <c r="AA789" s="20" t="s">
        <v>651</v>
      </c>
      <c r="AC789" t="str">
        <f>+Combinar1[[#This Row],[Descripción Filtro URL 1]]</f>
        <v>Valdivia</v>
      </c>
      <c r="AD789" t="str">
        <f>+Combinar1[[#This Row],[titulo]]&amp;AC789&amp;", "&amp;Combinar1[[#This Row],[temporalidad]]</f>
        <v>Pendiente (%) [Mínima-Media- Máxima], en la comuna de Valdivia, 2021</v>
      </c>
      <c r="AE789" t="str">
        <f>+Combinar1[[#This Row],[descripcion_larga]]&amp;AC789&amp;", según datos del "&amp;Combinar1[[#This Row],[fuente]]&amp;", "&amp;Combinar1[[#This Row],[temporalidad]]</f>
        <v>Pendiente (%) [Mínima-Media- Máxima], en la comuna de Valdivia, según datos del DATA INTELLIGENCE, 2021</v>
      </c>
      <c r="AF789" t="e">
        <f>+Combinar1[[#This Row],[url]]&amp;Combinar1[[#This Row],[Complemento Link]]&amp;Combinar1[[#This Row],[id_fil_url 1]]&amp;#REF!&amp;#REF!</f>
        <v>#REF!</v>
      </c>
    </row>
    <row r="790" spans="1:32" x14ac:dyDescent="0.3">
      <c r="A790" s="20">
        <v>1</v>
      </c>
      <c r="B790" s="20" t="s">
        <v>329</v>
      </c>
      <c r="C790">
        <v>22</v>
      </c>
      <c r="D790" s="20">
        <v>22</v>
      </c>
      <c r="E790" s="20" t="s">
        <v>646</v>
      </c>
      <c r="F790" s="20"/>
      <c r="G790" s="20" t="s">
        <v>641</v>
      </c>
      <c r="H790" s="20" t="s">
        <v>640</v>
      </c>
      <c r="I790" s="20" t="s">
        <v>329</v>
      </c>
      <c r="K790" s="20" t="s">
        <v>637</v>
      </c>
      <c r="L790" s="20" t="s">
        <v>646</v>
      </c>
      <c r="M790" s="20">
        <v>2021</v>
      </c>
      <c r="N790" s="20" t="s">
        <v>649</v>
      </c>
      <c r="O790" s="20" t="s">
        <v>642</v>
      </c>
      <c r="P790" s="20" t="s">
        <v>2743</v>
      </c>
      <c r="Q790" t="s">
        <v>2743</v>
      </c>
      <c r="R790" s="20" t="s">
        <v>639</v>
      </c>
      <c r="S790" s="20" t="s">
        <v>647</v>
      </c>
      <c r="T790" s="20" t="s">
        <v>654</v>
      </c>
      <c r="U790" s="20" t="s">
        <v>337</v>
      </c>
      <c r="V790" s="20">
        <v>240</v>
      </c>
      <c r="W790" s="20" t="s">
        <v>330</v>
      </c>
      <c r="X790" s="20" t="s">
        <v>331</v>
      </c>
      <c r="Y790" s="20" t="s">
        <v>293</v>
      </c>
      <c r="Z790" s="20">
        <v>14101</v>
      </c>
      <c r="AA790" s="20" t="s">
        <v>651</v>
      </c>
      <c r="AC790" t="str">
        <f>+Combinar1[[#This Row],[Descripción Filtro URL 1]]</f>
        <v>Valdivia</v>
      </c>
      <c r="AD790" t="str">
        <f>+Combinar1[[#This Row],[titulo]]&amp;AC790&amp;", "&amp;Combinar1[[#This Row],[temporalidad]]</f>
        <v>Pendiente (grados) [Mínima-Media- Máxima], en la comuna de Valdivia, 2021</v>
      </c>
      <c r="AE790" t="str">
        <f>+Combinar1[[#This Row],[descripcion_larga]]&amp;AC790&amp;", según datos del "&amp;Combinar1[[#This Row],[fuente]]&amp;", "&amp;Combinar1[[#This Row],[temporalidad]]</f>
        <v>Pendiente (grados) [Mínima-Media- Máxima], en la comuna de Valdivia, según datos del DATA INTELLIGENCE, 2021</v>
      </c>
      <c r="AF790" t="e">
        <f>+Combinar1[[#This Row],[url]]&amp;Combinar1[[#This Row],[Complemento Link]]&amp;Combinar1[[#This Row],[id_fil_url 1]]&amp;#REF!&amp;#REF!</f>
        <v>#REF!</v>
      </c>
    </row>
    <row r="791" spans="1:32" x14ac:dyDescent="0.3">
      <c r="A791" s="20">
        <v>1</v>
      </c>
      <c r="B791" s="20" t="s">
        <v>329</v>
      </c>
      <c r="C791">
        <v>20</v>
      </c>
      <c r="D791" s="20">
        <v>20</v>
      </c>
      <c r="E791" s="20" t="s">
        <v>643</v>
      </c>
      <c r="F791" s="20"/>
      <c r="G791" s="20" t="s">
        <v>641</v>
      </c>
      <c r="H791" s="20" t="s">
        <v>640</v>
      </c>
      <c r="I791" s="20" t="s">
        <v>329</v>
      </c>
      <c r="K791" s="20" t="s">
        <v>637</v>
      </c>
      <c r="L791" s="20" t="s">
        <v>643</v>
      </c>
      <c r="M791" s="20">
        <v>2021</v>
      </c>
      <c r="N791" s="20" t="s">
        <v>644</v>
      </c>
      <c r="O791" s="20" t="s">
        <v>642</v>
      </c>
      <c r="P791" s="20" t="s">
        <v>2740</v>
      </c>
      <c r="Q791" t="s">
        <v>2741</v>
      </c>
      <c r="R791" s="20" t="s">
        <v>639</v>
      </c>
      <c r="S791" s="20" t="s">
        <v>2143</v>
      </c>
      <c r="T791" s="20" t="s">
        <v>652</v>
      </c>
      <c r="U791" s="20" t="s">
        <v>337</v>
      </c>
      <c r="V791" s="20">
        <v>240</v>
      </c>
      <c r="W791" s="20" t="s">
        <v>330</v>
      </c>
      <c r="X791" s="20" t="s">
        <v>331</v>
      </c>
      <c r="Y791" s="20" t="s">
        <v>294</v>
      </c>
      <c r="Z791" s="20">
        <v>14103</v>
      </c>
      <c r="AA791" s="20" t="s">
        <v>651</v>
      </c>
      <c r="AC791" t="str">
        <f>+Combinar1[[#This Row],[Descripción Filtro URL 1]]</f>
        <v>Lanco</v>
      </c>
      <c r="AD791" t="str">
        <f>+Combinar1[[#This Row],[titulo]]&amp;AC791&amp;", "&amp;Combinar1[[#This Row],[temporalidad]]</f>
        <v>Elevación [Mínima-Media- Máxima], en la comuna de Lanco, 2021</v>
      </c>
      <c r="AE791" t="str">
        <f>+Combinar1[[#This Row],[descripcion_larga]]&amp;AC791&amp;", según datos del "&amp;Combinar1[[#This Row],[fuente]]&amp;", "&amp;Combinar1[[#This Row],[temporalidad]]</f>
        <v>Altitud/Elevación (msnm) promedio [Mínima-Media- Máxima], en la comuna de Lanco, según datos del DATA INTELLIGENCE, 2021</v>
      </c>
      <c r="AF791" t="e">
        <f>+Combinar1[[#This Row],[url]]&amp;Combinar1[[#This Row],[Complemento Link]]&amp;Combinar1[[#This Row],[id_fil_url 1]]&amp;#REF!&amp;#REF!</f>
        <v>#REF!</v>
      </c>
    </row>
    <row r="792" spans="1:32" x14ac:dyDescent="0.3">
      <c r="A792" s="20">
        <v>1</v>
      </c>
      <c r="B792" s="20" t="s">
        <v>329</v>
      </c>
      <c r="C792">
        <v>21</v>
      </c>
      <c r="D792" s="20">
        <v>21</v>
      </c>
      <c r="E792" s="20" t="s">
        <v>646</v>
      </c>
      <c r="F792" s="20"/>
      <c r="G792" s="20" t="s">
        <v>641</v>
      </c>
      <c r="H792" s="20" t="s">
        <v>640</v>
      </c>
      <c r="I792" s="20" t="s">
        <v>329</v>
      </c>
      <c r="K792" s="20" t="s">
        <v>637</v>
      </c>
      <c r="L792" s="20" t="s">
        <v>646</v>
      </c>
      <c r="M792" s="20">
        <v>2021</v>
      </c>
      <c r="N792" s="20" t="s">
        <v>638</v>
      </c>
      <c r="O792" s="20" t="s">
        <v>642</v>
      </c>
      <c r="P792" s="20" t="s">
        <v>2742</v>
      </c>
      <c r="Q792" t="s">
        <v>2742</v>
      </c>
      <c r="R792" s="20" t="s">
        <v>639</v>
      </c>
      <c r="S792" s="20" t="s">
        <v>647</v>
      </c>
      <c r="T792" s="20" t="s">
        <v>653</v>
      </c>
      <c r="U792" s="20" t="s">
        <v>337</v>
      </c>
      <c r="V792" s="20">
        <v>240</v>
      </c>
      <c r="W792" s="20" t="s">
        <v>330</v>
      </c>
      <c r="X792" s="20" t="s">
        <v>331</v>
      </c>
      <c r="Y792" s="20" t="s">
        <v>294</v>
      </c>
      <c r="Z792" s="20">
        <v>14103</v>
      </c>
      <c r="AA792" s="20" t="s">
        <v>651</v>
      </c>
      <c r="AC792" t="str">
        <f>+Combinar1[[#This Row],[Descripción Filtro URL 1]]</f>
        <v>Lanco</v>
      </c>
      <c r="AD792" t="str">
        <f>+Combinar1[[#This Row],[titulo]]&amp;AC792&amp;", "&amp;Combinar1[[#This Row],[temporalidad]]</f>
        <v>Pendiente (%) [Mínima-Media- Máxima], en la comuna de Lanco, 2021</v>
      </c>
      <c r="AE792" t="str">
        <f>+Combinar1[[#This Row],[descripcion_larga]]&amp;AC792&amp;", según datos del "&amp;Combinar1[[#This Row],[fuente]]&amp;", "&amp;Combinar1[[#This Row],[temporalidad]]</f>
        <v>Pendiente (%) [Mínima-Media- Máxima], en la comuna de Lanco, según datos del DATA INTELLIGENCE, 2021</v>
      </c>
      <c r="AF792" t="e">
        <f>+Combinar1[[#This Row],[url]]&amp;Combinar1[[#This Row],[Complemento Link]]&amp;Combinar1[[#This Row],[id_fil_url 1]]&amp;#REF!&amp;#REF!</f>
        <v>#REF!</v>
      </c>
    </row>
    <row r="793" spans="1:32" x14ac:dyDescent="0.3">
      <c r="A793" s="20">
        <v>1</v>
      </c>
      <c r="B793" s="20" t="s">
        <v>329</v>
      </c>
      <c r="C793">
        <v>22</v>
      </c>
      <c r="D793" s="20">
        <v>22</v>
      </c>
      <c r="E793" s="20" t="s">
        <v>646</v>
      </c>
      <c r="F793" s="20"/>
      <c r="G793" s="20" t="s">
        <v>641</v>
      </c>
      <c r="H793" s="20" t="s">
        <v>640</v>
      </c>
      <c r="I793" s="20" t="s">
        <v>329</v>
      </c>
      <c r="K793" s="20" t="s">
        <v>637</v>
      </c>
      <c r="L793" s="20" t="s">
        <v>646</v>
      </c>
      <c r="M793" s="20">
        <v>2021</v>
      </c>
      <c r="N793" s="20" t="s">
        <v>649</v>
      </c>
      <c r="O793" s="20" t="s">
        <v>642</v>
      </c>
      <c r="P793" s="20" t="s">
        <v>2743</v>
      </c>
      <c r="Q793" t="s">
        <v>2743</v>
      </c>
      <c r="R793" s="20" t="s">
        <v>639</v>
      </c>
      <c r="S793" s="20" t="s">
        <v>647</v>
      </c>
      <c r="T793" s="20" t="s">
        <v>654</v>
      </c>
      <c r="U793" s="20" t="s">
        <v>337</v>
      </c>
      <c r="V793" s="20">
        <v>240</v>
      </c>
      <c r="W793" s="20" t="s">
        <v>330</v>
      </c>
      <c r="X793" s="20" t="s">
        <v>331</v>
      </c>
      <c r="Y793" s="20" t="s">
        <v>294</v>
      </c>
      <c r="Z793" s="20">
        <v>14103</v>
      </c>
      <c r="AA793" s="20" t="s">
        <v>651</v>
      </c>
      <c r="AC793" t="str">
        <f>+Combinar1[[#This Row],[Descripción Filtro URL 1]]</f>
        <v>Lanco</v>
      </c>
      <c r="AD793" t="str">
        <f>+Combinar1[[#This Row],[titulo]]&amp;AC793&amp;", "&amp;Combinar1[[#This Row],[temporalidad]]</f>
        <v>Pendiente (grados) [Mínima-Media- Máxima], en la comuna de Lanco, 2021</v>
      </c>
      <c r="AE793" t="str">
        <f>+Combinar1[[#This Row],[descripcion_larga]]&amp;AC793&amp;", según datos del "&amp;Combinar1[[#This Row],[fuente]]&amp;", "&amp;Combinar1[[#This Row],[temporalidad]]</f>
        <v>Pendiente (grados) [Mínima-Media- Máxima], en la comuna de Lanco, según datos del DATA INTELLIGENCE, 2021</v>
      </c>
      <c r="AF793" t="e">
        <f>+Combinar1[[#This Row],[url]]&amp;Combinar1[[#This Row],[Complemento Link]]&amp;Combinar1[[#This Row],[id_fil_url 1]]&amp;#REF!&amp;#REF!</f>
        <v>#REF!</v>
      </c>
    </row>
    <row r="794" spans="1:32" x14ac:dyDescent="0.3">
      <c r="A794" s="20">
        <v>1</v>
      </c>
      <c r="B794" s="20" t="s">
        <v>329</v>
      </c>
      <c r="C794">
        <v>20</v>
      </c>
      <c r="D794" s="20">
        <v>20</v>
      </c>
      <c r="E794" s="20" t="s">
        <v>643</v>
      </c>
      <c r="F794" s="20"/>
      <c r="G794" s="20" t="s">
        <v>641</v>
      </c>
      <c r="H794" s="20" t="s">
        <v>640</v>
      </c>
      <c r="I794" s="20" t="s">
        <v>329</v>
      </c>
      <c r="K794" s="20" t="s">
        <v>637</v>
      </c>
      <c r="L794" s="20" t="s">
        <v>643</v>
      </c>
      <c r="M794" s="20">
        <v>2021</v>
      </c>
      <c r="N794" s="20" t="s">
        <v>644</v>
      </c>
      <c r="O794" s="20" t="s">
        <v>642</v>
      </c>
      <c r="P794" s="20" t="s">
        <v>2740</v>
      </c>
      <c r="Q794" t="s">
        <v>2741</v>
      </c>
      <c r="R794" s="20" t="s">
        <v>639</v>
      </c>
      <c r="S794" s="20" t="s">
        <v>2143</v>
      </c>
      <c r="T794" s="20" t="s">
        <v>652</v>
      </c>
      <c r="U794" s="20" t="s">
        <v>337</v>
      </c>
      <c r="V794" s="20">
        <v>240</v>
      </c>
      <c r="W794" s="20" t="s">
        <v>330</v>
      </c>
      <c r="X794" s="20" t="s">
        <v>331</v>
      </c>
      <c r="Y794" s="20" t="s">
        <v>295</v>
      </c>
      <c r="Z794" s="20">
        <v>14104</v>
      </c>
      <c r="AA794" s="20" t="s">
        <v>651</v>
      </c>
      <c r="AC794" t="str">
        <f>+Combinar1[[#This Row],[Descripción Filtro URL 1]]</f>
        <v>Los Lagos</v>
      </c>
      <c r="AD794" t="str">
        <f>+Combinar1[[#This Row],[titulo]]&amp;AC794&amp;", "&amp;Combinar1[[#This Row],[temporalidad]]</f>
        <v>Elevación [Mínima-Media- Máxima], en la comuna de Los Lagos, 2021</v>
      </c>
      <c r="AE794" t="str">
        <f>+Combinar1[[#This Row],[descripcion_larga]]&amp;AC794&amp;", según datos del "&amp;Combinar1[[#This Row],[fuente]]&amp;", "&amp;Combinar1[[#This Row],[temporalidad]]</f>
        <v>Altitud/Elevación (msnm) promedio [Mínima-Media- Máxima], en la comuna de Los Lagos, según datos del DATA INTELLIGENCE, 2021</v>
      </c>
      <c r="AF794" t="e">
        <f>+Combinar1[[#This Row],[url]]&amp;Combinar1[[#This Row],[Complemento Link]]&amp;Combinar1[[#This Row],[id_fil_url 1]]&amp;#REF!&amp;#REF!</f>
        <v>#REF!</v>
      </c>
    </row>
    <row r="795" spans="1:32" x14ac:dyDescent="0.3">
      <c r="A795" s="20">
        <v>1</v>
      </c>
      <c r="B795" s="20" t="s">
        <v>329</v>
      </c>
      <c r="C795">
        <v>21</v>
      </c>
      <c r="D795" s="20">
        <v>21</v>
      </c>
      <c r="E795" s="20" t="s">
        <v>646</v>
      </c>
      <c r="F795" s="20"/>
      <c r="G795" s="20" t="s">
        <v>641</v>
      </c>
      <c r="H795" s="20" t="s">
        <v>640</v>
      </c>
      <c r="I795" s="20" t="s">
        <v>329</v>
      </c>
      <c r="K795" s="20" t="s">
        <v>637</v>
      </c>
      <c r="L795" s="20" t="s">
        <v>646</v>
      </c>
      <c r="M795" s="20">
        <v>2021</v>
      </c>
      <c r="N795" s="20" t="s">
        <v>638</v>
      </c>
      <c r="O795" s="20" t="s">
        <v>642</v>
      </c>
      <c r="P795" s="20" t="s">
        <v>2742</v>
      </c>
      <c r="Q795" t="s">
        <v>2742</v>
      </c>
      <c r="R795" s="20" t="s">
        <v>639</v>
      </c>
      <c r="S795" s="20" t="s">
        <v>647</v>
      </c>
      <c r="T795" s="20" t="s">
        <v>653</v>
      </c>
      <c r="U795" s="20" t="s">
        <v>337</v>
      </c>
      <c r="V795" s="20">
        <v>240</v>
      </c>
      <c r="W795" s="20" t="s">
        <v>330</v>
      </c>
      <c r="X795" s="20" t="s">
        <v>331</v>
      </c>
      <c r="Y795" s="20" t="s">
        <v>295</v>
      </c>
      <c r="Z795" s="20">
        <v>14104</v>
      </c>
      <c r="AA795" s="20" t="s">
        <v>651</v>
      </c>
      <c r="AC795" t="str">
        <f>+Combinar1[[#This Row],[Descripción Filtro URL 1]]</f>
        <v>Los Lagos</v>
      </c>
      <c r="AD795" t="str">
        <f>+Combinar1[[#This Row],[titulo]]&amp;AC795&amp;", "&amp;Combinar1[[#This Row],[temporalidad]]</f>
        <v>Pendiente (%) [Mínima-Media- Máxima], en la comuna de Los Lagos, 2021</v>
      </c>
      <c r="AE795" t="str">
        <f>+Combinar1[[#This Row],[descripcion_larga]]&amp;AC795&amp;", según datos del "&amp;Combinar1[[#This Row],[fuente]]&amp;", "&amp;Combinar1[[#This Row],[temporalidad]]</f>
        <v>Pendiente (%) [Mínima-Media- Máxima], en la comuna de Los Lagos, según datos del DATA INTELLIGENCE, 2021</v>
      </c>
      <c r="AF795" t="e">
        <f>+Combinar1[[#This Row],[url]]&amp;Combinar1[[#This Row],[Complemento Link]]&amp;Combinar1[[#This Row],[id_fil_url 1]]&amp;#REF!&amp;#REF!</f>
        <v>#REF!</v>
      </c>
    </row>
    <row r="796" spans="1:32" x14ac:dyDescent="0.3">
      <c r="A796" s="20">
        <v>1</v>
      </c>
      <c r="B796" s="20" t="s">
        <v>329</v>
      </c>
      <c r="C796">
        <v>22</v>
      </c>
      <c r="D796" s="20">
        <v>22</v>
      </c>
      <c r="E796" s="20" t="s">
        <v>646</v>
      </c>
      <c r="F796" s="20"/>
      <c r="G796" s="20" t="s">
        <v>641</v>
      </c>
      <c r="H796" s="20" t="s">
        <v>640</v>
      </c>
      <c r="I796" s="20" t="s">
        <v>329</v>
      </c>
      <c r="K796" s="20" t="s">
        <v>637</v>
      </c>
      <c r="L796" s="20" t="s">
        <v>646</v>
      </c>
      <c r="M796" s="20">
        <v>2021</v>
      </c>
      <c r="N796" s="20" t="s">
        <v>649</v>
      </c>
      <c r="O796" s="20" t="s">
        <v>642</v>
      </c>
      <c r="P796" s="20" t="s">
        <v>2743</v>
      </c>
      <c r="Q796" t="s">
        <v>2743</v>
      </c>
      <c r="R796" s="20" t="s">
        <v>639</v>
      </c>
      <c r="S796" s="20" t="s">
        <v>647</v>
      </c>
      <c r="T796" s="20" t="s">
        <v>654</v>
      </c>
      <c r="U796" s="20" t="s">
        <v>337</v>
      </c>
      <c r="V796" s="20">
        <v>240</v>
      </c>
      <c r="W796" s="20" t="s">
        <v>330</v>
      </c>
      <c r="X796" s="20" t="s">
        <v>331</v>
      </c>
      <c r="Y796" s="20" t="s">
        <v>295</v>
      </c>
      <c r="Z796" s="20">
        <v>14104</v>
      </c>
      <c r="AA796" s="20" t="s">
        <v>651</v>
      </c>
      <c r="AC796" t="str">
        <f>+Combinar1[[#This Row],[Descripción Filtro URL 1]]</f>
        <v>Los Lagos</v>
      </c>
      <c r="AD796" t="str">
        <f>+Combinar1[[#This Row],[titulo]]&amp;AC796&amp;", "&amp;Combinar1[[#This Row],[temporalidad]]</f>
        <v>Pendiente (grados) [Mínima-Media- Máxima], en la comuna de Los Lagos, 2021</v>
      </c>
      <c r="AE796" t="str">
        <f>+Combinar1[[#This Row],[descripcion_larga]]&amp;AC796&amp;", según datos del "&amp;Combinar1[[#This Row],[fuente]]&amp;", "&amp;Combinar1[[#This Row],[temporalidad]]</f>
        <v>Pendiente (grados) [Mínima-Media- Máxima], en la comuna de Los Lagos, según datos del DATA INTELLIGENCE, 2021</v>
      </c>
      <c r="AF796" t="e">
        <f>+Combinar1[[#This Row],[url]]&amp;Combinar1[[#This Row],[Complemento Link]]&amp;Combinar1[[#This Row],[id_fil_url 1]]&amp;#REF!&amp;#REF!</f>
        <v>#REF!</v>
      </c>
    </row>
    <row r="797" spans="1:32" x14ac:dyDescent="0.3">
      <c r="A797" s="20">
        <v>1</v>
      </c>
      <c r="B797" s="20" t="s">
        <v>329</v>
      </c>
      <c r="C797">
        <v>20</v>
      </c>
      <c r="D797" s="20">
        <v>20</v>
      </c>
      <c r="E797" s="20" t="s">
        <v>643</v>
      </c>
      <c r="F797" s="20"/>
      <c r="G797" s="20" t="s">
        <v>641</v>
      </c>
      <c r="H797" s="20" t="s">
        <v>640</v>
      </c>
      <c r="I797" s="20" t="s">
        <v>329</v>
      </c>
      <c r="K797" s="20" t="s">
        <v>637</v>
      </c>
      <c r="L797" s="20" t="s">
        <v>643</v>
      </c>
      <c r="M797" s="20">
        <v>2021</v>
      </c>
      <c r="N797" s="20" t="s">
        <v>644</v>
      </c>
      <c r="O797" s="20" t="s">
        <v>642</v>
      </c>
      <c r="P797" s="20" t="s">
        <v>2740</v>
      </c>
      <c r="Q797" t="s">
        <v>2741</v>
      </c>
      <c r="R797" s="20" t="s">
        <v>639</v>
      </c>
      <c r="S797" s="20" t="s">
        <v>2143</v>
      </c>
      <c r="T797" s="20" t="s">
        <v>652</v>
      </c>
      <c r="U797" s="20" t="s">
        <v>337</v>
      </c>
      <c r="V797" s="20">
        <v>240</v>
      </c>
      <c r="W797" s="20" t="s">
        <v>330</v>
      </c>
      <c r="X797" s="20" t="s">
        <v>331</v>
      </c>
      <c r="Y797" s="20" t="s">
        <v>296</v>
      </c>
      <c r="Z797" s="20">
        <v>14105</v>
      </c>
      <c r="AA797" s="20" t="s">
        <v>651</v>
      </c>
      <c r="AC797" t="str">
        <f>+Combinar1[[#This Row],[Descripción Filtro URL 1]]</f>
        <v>Máfil</v>
      </c>
      <c r="AD797" t="str">
        <f>+Combinar1[[#This Row],[titulo]]&amp;AC797&amp;", "&amp;Combinar1[[#This Row],[temporalidad]]</f>
        <v>Elevación [Mínima-Media- Máxima], en la comuna de Máfil, 2021</v>
      </c>
      <c r="AE797" t="str">
        <f>+Combinar1[[#This Row],[descripcion_larga]]&amp;AC797&amp;", según datos del "&amp;Combinar1[[#This Row],[fuente]]&amp;", "&amp;Combinar1[[#This Row],[temporalidad]]</f>
        <v>Altitud/Elevación (msnm) promedio [Mínima-Media- Máxima], en la comuna de Máfil, según datos del DATA INTELLIGENCE, 2021</v>
      </c>
      <c r="AF797" t="e">
        <f>+Combinar1[[#This Row],[url]]&amp;Combinar1[[#This Row],[Complemento Link]]&amp;Combinar1[[#This Row],[id_fil_url 1]]&amp;#REF!&amp;#REF!</f>
        <v>#REF!</v>
      </c>
    </row>
    <row r="798" spans="1:32" x14ac:dyDescent="0.3">
      <c r="A798" s="20">
        <v>1</v>
      </c>
      <c r="B798" s="20" t="s">
        <v>329</v>
      </c>
      <c r="C798">
        <v>21</v>
      </c>
      <c r="D798" s="20">
        <v>21</v>
      </c>
      <c r="E798" s="20" t="s">
        <v>646</v>
      </c>
      <c r="F798" s="20"/>
      <c r="G798" s="20" t="s">
        <v>641</v>
      </c>
      <c r="H798" s="20" t="s">
        <v>640</v>
      </c>
      <c r="I798" s="20" t="s">
        <v>329</v>
      </c>
      <c r="K798" s="20" t="s">
        <v>637</v>
      </c>
      <c r="L798" s="20" t="s">
        <v>646</v>
      </c>
      <c r="M798" s="20">
        <v>2021</v>
      </c>
      <c r="N798" s="20" t="s">
        <v>638</v>
      </c>
      <c r="O798" s="20" t="s">
        <v>642</v>
      </c>
      <c r="P798" s="20" t="s">
        <v>2742</v>
      </c>
      <c r="Q798" t="s">
        <v>2742</v>
      </c>
      <c r="R798" s="20" t="s">
        <v>639</v>
      </c>
      <c r="S798" s="20" t="s">
        <v>647</v>
      </c>
      <c r="T798" s="20" t="s">
        <v>653</v>
      </c>
      <c r="U798" s="20" t="s">
        <v>337</v>
      </c>
      <c r="V798" s="20">
        <v>240</v>
      </c>
      <c r="W798" s="20" t="s">
        <v>330</v>
      </c>
      <c r="X798" s="20" t="s">
        <v>331</v>
      </c>
      <c r="Y798" s="20" t="s">
        <v>296</v>
      </c>
      <c r="Z798" s="20">
        <v>14105</v>
      </c>
      <c r="AA798" s="20" t="s">
        <v>651</v>
      </c>
      <c r="AC798" t="str">
        <f>+Combinar1[[#This Row],[Descripción Filtro URL 1]]</f>
        <v>Máfil</v>
      </c>
      <c r="AD798" t="str">
        <f>+Combinar1[[#This Row],[titulo]]&amp;AC798&amp;", "&amp;Combinar1[[#This Row],[temporalidad]]</f>
        <v>Pendiente (%) [Mínima-Media- Máxima], en la comuna de Máfil, 2021</v>
      </c>
      <c r="AE798" t="str">
        <f>+Combinar1[[#This Row],[descripcion_larga]]&amp;AC798&amp;", según datos del "&amp;Combinar1[[#This Row],[fuente]]&amp;", "&amp;Combinar1[[#This Row],[temporalidad]]</f>
        <v>Pendiente (%) [Mínima-Media- Máxima], en la comuna de Máfil, según datos del DATA INTELLIGENCE, 2021</v>
      </c>
      <c r="AF798" t="e">
        <f>+Combinar1[[#This Row],[url]]&amp;Combinar1[[#This Row],[Complemento Link]]&amp;Combinar1[[#This Row],[id_fil_url 1]]&amp;#REF!&amp;#REF!</f>
        <v>#REF!</v>
      </c>
    </row>
    <row r="799" spans="1:32" x14ac:dyDescent="0.3">
      <c r="A799" s="20">
        <v>1</v>
      </c>
      <c r="B799" s="20" t="s">
        <v>329</v>
      </c>
      <c r="C799">
        <v>22</v>
      </c>
      <c r="D799" s="20">
        <v>22</v>
      </c>
      <c r="E799" s="20" t="s">
        <v>646</v>
      </c>
      <c r="F799" s="20"/>
      <c r="G799" s="20" t="s">
        <v>641</v>
      </c>
      <c r="H799" s="20" t="s">
        <v>640</v>
      </c>
      <c r="I799" s="20" t="s">
        <v>329</v>
      </c>
      <c r="K799" s="20" t="s">
        <v>637</v>
      </c>
      <c r="L799" s="20" t="s">
        <v>646</v>
      </c>
      <c r="M799" s="20">
        <v>2021</v>
      </c>
      <c r="N799" s="20" t="s">
        <v>649</v>
      </c>
      <c r="O799" s="20" t="s">
        <v>642</v>
      </c>
      <c r="P799" s="20" t="s">
        <v>2743</v>
      </c>
      <c r="Q799" t="s">
        <v>2743</v>
      </c>
      <c r="R799" s="20" t="s">
        <v>639</v>
      </c>
      <c r="S799" s="20" t="s">
        <v>647</v>
      </c>
      <c r="T799" s="20" t="s">
        <v>654</v>
      </c>
      <c r="U799" s="20" t="s">
        <v>337</v>
      </c>
      <c r="V799" s="20">
        <v>240</v>
      </c>
      <c r="W799" s="20" t="s">
        <v>330</v>
      </c>
      <c r="X799" s="20" t="s">
        <v>331</v>
      </c>
      <c r="Y799" s="20" t="s">
        <v>296</v>
      </c>
      <c r="Z799" s="20">
        <v>14105</v>
      </c>
      <c r="AA799" s="20" t="s">
        <v>651</v>
      </c>
      <c r="AC799" t="str">
        <f>+Combinar1[[#This Row],[Descripción Filtro URL 1]]</f>
        <v>Máfil</v>
      </c>
      <c r="AD799" t="str">
        <f>+Combinar1[[#This Row],[titulo]]&amp;AC799&amp;", "&amp;Combinar1[[#This Row],[temporalidad]]</f>
        <v>Pendiente (grados) [Mínima-Media- Máxima], en la comuna de Máfil, 2021</v>
      </c>
      <c r="AE799" t="str">
        <f>+Combinar1[[#This Row],[descripcion_larga]]&amp;AC799&amp;", según datos del "&amp;Combinar1[[#This Row],[fuente]]&amp;", "&amp;Combinar1[[#This Row],[temporalidad]]</f>
        <v>Pendiente (grados) [Mínima-Media- Máxima], en la comuna de Máfil, según datos del DATA INTELLIGENCE, 2021</v>
      </c>
      <c r="AF799" t="e">
        <f>+Combinar1[[#This Row],[url]]&amp;Combinar1[[#This Row],[Complemento Link]]&amp;Combinar1[[#This Row],[id_fil_url 1]]&amp;#REF!&amp;#REF!</f>
        <v>#REF!</v>
      </c>
    </row>
    <row r="800" spans="1:32" x14ac:dyDescent="0.3">
      <c r="A800" s="20">
        <v>1</v>
      </c>
      <c r="B800" s="20" t="s">
        <v>329</v>
      </c>
      <c r="C800">
        <v>20</v>
      </c>
      <c r="D800" s="20">
        <v>20</v>
      </c>
      <c r="E800" s="20" t="s">
        <v>643</v>
      </c>
      <c r="F800" s="20"/>
      <c r="G800" s="20" t="s">
        <v>641</v>
      </c>
      <c r="H800" s="20" t="s">
        <v>640</v>
      </c>
      <c r="I800" s="20" t="s">
        <v>329</v>
      </c>
      <c r="K800" s="20" t="s">
        <v>637</v>
      </c>
      <c r="L800" s="20" t="s">
        <v>643</v>
      </c>
      <c r="M800" s="20">
        <v>2021</v>
      </c>
      <c r="N800" s="20" t="s">
        <v>644</v>
      </c>
      <c r="O800" s="20" t="s">
        <v>642</v>
      </c>
      <c r="P800" s="20" t="s">
        <v>2740</v>
      </c>
      <c r="Q800" t="s">
        <v>2741</v>
      </c>
      <c r="R800" s="20" t="s">
        <v>639</v>
      </c>
      <c r="S800" s="20" t="s">
        <v>2143</v>
      </c>
      <c r="T800" s="20" t="s">
        <v>652</v>
      </c>
      <c r="U800" s="20" t="s">
        <v>337</v>
      </c>
      <c r="V800" s="20">
        <v>240</v>
      </c>
      <c r="W800" s="20" t="s">
        <v>330</v>
      </c>
      <c r="X800" s="20" t="s">
        <v>331</v>
      </c>
      <c r="Y800" s="20" t="s">
        <v>297</v>
      </c>
      <c r="Z800" s="20">
        <v>14106</v>
      </c>
      <c r="AA800" s="20" t="s">
        <v>651</v>
      </c>
      <c r="AC800" t="str">
        <f>+Combinar1[[#This Row],[Descripción Filtro URL 1]]</f>
        <v>Mariquina</v>
      </c>
      <c r="AD800" t="str">
        <f>+Combinar1[[#This Row],[titulo]]&amp;AC800&amp;", "&amp;Combinar1[[#This Row],[temporalidad]]</f>
        <v>Elevación [Mínima-Media- Máxima], en la comuna de Mariquina, 2021</v>
      </c>
      <c r="AE800" t="str">
        <f>+Combinar1[[#This Row],[descripcion_larga]]&amp;AC800&amp;", según datos del "&amp;Combinar1[[#This Row],[fuente]]&amp;", "&amp;Combinar1[[#This Row],[temporalidad]]</f>
        <v>Altitud/Elevación (msnm) promedio [Mínima-Media- Máxima], en la comuna de Mariquina, según datos del DATA INTELLIGENCE, 2021</v>
      </c>
      <c r="AF800" t="e">
        <f>+Combinar1[[#This Row],[url]]&amp;Combinar1[[#This Row],[Complemento Link]]&amp;Combinar1[[#This Row],[id_fil_url 1]]&amp;#REF!&amp;#REF!</f>
        <v>#REF!</v>
      </c>
    </row>
    <row r="801" spans="1:32" x14ac:dyDescent="0.3">
      <c r="A801" s="20">
        <v>1</v>
      </c>
      <c r="B801" s="20" t="s">
        <v>329</v>
      </c>
      <c r="C801">
        <v>21</v>
      </c>
      <c r="D801" s="20">
        <v>21</v>
      </c>
      <c r="E801" s="20" t="s">
        <v>646</v>
      </c>
      <c r="F801" s="20"/>
      <c r="G801" s="20" t="s">
        <v>641</v>
      </c>
      <c r="H801" s="20" t="s">
        <v>640</v>
      </c>
      <c r="I801" s="20" t="s">
        <v>329</v>
      </c>
      <c r="K801" s="20" t="s">
        <v>637</v>
      </c>
      <c r="L801" s="20" t="s">
        <v>646</v>
      </c>
      <c r="M801" s="20">
        <v>2021</v>
      </c>
      <c r="N801" s="20" t="s">
        <v>638</v>
      </c>
      <c r="O801" s="20" t="s">
        <v>642</v>
      </c>
      <c r="P801" s="20" t="s">
        <v>2742</v>
      </c>
      <c r="Q801" t="s">
        <v>2742</v>
      </c>
      <c r="R801" s="20" t="s">
        <v>639</v>
      </c>
      <c r="S801" s="20" t="s">
        <v>647</v>
      </c>
      <c r="T801" s="20" t="s">
        <v>653</v>
      </c>
      <c r="U801" s="20" t="s">
        <v>337</v>
      </c>
      <c r="V801" s="20">
        <v>240</v>
      </c>
      <c r="W801" s="20" t="s">
        <v>330</v>
      </c>
      <c r="X801" s="20" t="s">
        <v>331</v>
      </c>
      <c r="Y801" s="20" t="s">
        <v>297</v>
      </c>
      <c r="Z801" s="20">
        <v>14106</v>
      </c>
      <c r="AA801" s="20" t="s">
        <v>651</v>
      </c>
      <c r="AC801" t="str">
        <f>+Combinar1[[#This Row],[Descripción Filtro URL 1]]</f>
        <v>Mariquina</v>
      </c>
      <c r="AD801" t="str">
        <f>+Combinar1[[#This Row],[titulo]]&amp;AC801&amp;", "&amp;Combinar1[[#This Row],[temporalidad]]</f>
        <v>Pendiente (%) [Mínima-Media- Máxima], en la comuna de Mariquina, 2021</v>
      </c>
      <c r="AE801" t="str">
        <f>+Combinar1[[#This Row],[descripcion_larga]]&amp;AC801&amp;", según datos del "&amp;Combinar1[[#This Row],[fuente]]&amp;", "&amp;Combinar1[[#This Row],[temporalidad]]</f>
        <v>Pendiente (%) [Mínima-Media- Máxima], en la comuna de Mariquina, según datos del DATA INTELLIGENCE, 2021</v>
      </c>
      <c r="AF801" t="e">
        <f>+Combinar1[[#This Row],[url]]&amp;Combinar1[[#This Row],[Complemento Link]]&amp;Combinar1[[#This Row],[id_fil_url 1]]&amp;#REF!&amp;#REF!</f>
        <v>#REF!</v>
      </c>
    </row>
    <row r="802" spans="1:32" x14ac:dyDescent="0.3">
      <c r="A802" s="20">
        <v>1</v>
      </c>
      <c r="B802" s="20" t="s">
        <v>329</v>
      </c>
      <c r="C802">
        <v>22</v>
      </c>
      <c r="D802" s="20">
        <v>22</v>
      </c>
      <c r="E802" s="20" t="s">
        <v>646</v>
      </c>
      <c r="F802" s="20"/>
      <c r="G802" s="20" t="s">
        <v>641</v>
      </c>
      <c r="H802" s="20" t="s">
        <v>640</v>
      </c>
      <c r="I802" s="20" t="s">
        <v>329</v>
      </c>
      <c r="K802" s="20" t="s">
        <v>637</v>
      </c>
      <c r="L802" s="20" t="s">
        <v>646</v>
      </c>
      <c r="M802" s="20">
        <v>2021</v>
      </c>
      <c r="N802" s="20" t="s">
        <v>649</v>
      </c>
      <c r="O802" s="20" t="s">
        <v>642</v>
      </c>
      <c r="P802" s="20" t="s">
        <v>2743</v>
      </c>
      <c r="Q802" t="s">
        <v>2743</v>
      </c>
      <c r="R802" s="20" t="s">
        <v>639</v>
      </c>
      <c r="S802" s="20" t="s">
        <v>647</v>
      </c>
      <c r="T802" s="20" t="s">
        <v>654</v>
      </c>
      <c r="U802" s="20" t="s">
        <v>337</v>
      </c>
      <c r="V802" s="20">
        <v>240</v>
      </c>
      <c r="W802" s="20" t="s">
        <v>330</v>
      </c>
      <c r="X802" s="20" t="s">
        <v>331</v>
      </c>
      <c r="Y802" s="20" t="s">
        <v>297</v>
      </c>
      <c r="Z802" s="20">
        <v>14106</v>
      </c>
      <c r="AA802" s="20" t="s">
        <v>651</v>
      </c>
      <c r="AC802" t="str">
        <f>+Combinar1[[#This Row],[Descripción Filtro URL 1]]</f>
        <v>Mariquina</v>
      </c>
      <c r="AD802" t="str">
        <f>+Combinar1[[#This Row],[titulo]]&amp;AC802&amp;", "&amp;Combinar1[[#This Row],[temporalidad]]</f>
        <v>Pendiente (grados) [Mínima-Media- Máxima], en la comuna de Mariquina, 2021</v>
      </c>
      <c r="AE802" t="str">
        <f>+Combinar1[[#This Row],[descripcion_larga]]&amp;AC802&amp;", según datos del "&amp;Combinar1[[#This Row],[fuente]]&amp;", "&amp;Combinar1[[#This Row],[temporalidad]]</f>
        <v>Pendiente (grados) [Mínima-Media- Máxima], en la comuna de Mariquina, según datos del DATA INTELLIGENCE, 2021</v>
      </c>
      <c r="AF802" t="e">
        <f>+Combinar1[[#This Row],[url]]&amp;Combinar1[[#This Row],[Complemento Link]]&amp;Combinar1[[#This Row],[id_fil_url 1]]&amp;#REF!&amp;#REF!</f>
        <v>#REF!</v>
      </c>
    </row>
    <row r="803" spans="1:32" x14ac:dyDescent="0.3">
      <c r="A803" s="20">
        <v>1</v>
      </c>
      <c r="B803" s="20" t="s">
        <v>329</v>
      </c>
      <c r="C803">
        <v>20</v>
      </c>
      <c r="D803" s="20">
        <v>20</v>
      </c>
      <c r="E803" s="20" t="s">
        <v>643</v>
      </c>
      <c r="F803" s="20"/>
      <c r="G803" s="20" t="s">
        <v>641</v>
      </c>
      <c r="H803" s="20" t="s">
        <v>640</v>
      </c>
      <c r="I803" s="20" t="s">
        <v>329</v>
      </c>
      <c r="K803" s="20" t="s">
        <v>637</v>
      </c>
      <c r="L803" s="20" t="s">
        <v>643</v>
      </c>
      <c r="M803" s="20">
        <v>2021</v>
      </c>
      <c r="N803" s="20" t="s">
        <v>644</v>
      </c>
      <c r="O803" s="20" t="s">
        <v>642</v>
      </c>
      <c r="P803" s="20" t="s">
        <v>2740</v>
      </c>
      <c r="Q803" t="s">
        <v>2741</v>
      </c>
      <c r="R803" s="20" t="s">
        <v>639</v>
      </c>
      <c r="S803" s="20" t="s">
        <v>2143</v>
      </c>
      <c r="T803" s="20" t="s">
        <v>652</v>
      </c>
      <c r="U803" s="20" t="s">
        <v>337</v>
      </c>
      <c r="V803" s="20">
        <v>240</v>
      </c>
      <c r="W803" s="20" t="s">
        <v>330</v>
      </c>
      <c r="X803" s="20" t="s">
        <v>331</v>
      </c>
      <c r="Y803" s="20" t="s">
        <v>298</v>
      </c>
      <c r="Z803" s="20">
        <v>14107</v>
      </c>
      <c r="AA803" s="20" t="s">
        <v>651</v>
      </c>
      <c r="AC803" t="str">
        <f>+Combinar1[[#This Row],[Descripción Filtro URL 1]]</f>
        <v>Paillaco</v>
      </c>
      <c r="AD803" t="str">
        <f>+Combinar1[[#This Row],[titulo]]&amp;AC803&amp;", "&amp;Combinar1[[#This Row],[temporalidad]]</f>
        <v>Elevación [Mínima-Media- Máxima], en la comuna de Paillaco, 2021</v>
      </c>
      <c r="AE803" t="str">
        <f>+Combinar1[[#This Row],[descripcion_larga]]&amp;AC803&amp;", según datos del "&amp;Combinar1[[#This Row],[fuente]]&amp;", "&amp;Combinar1[[#This Row],[temporalidad]]</f>
        <v>Altitud/Elevación (msnm) promedio [Mínima-Media- Máxima], en la comuna de Paillaco, según datos del DATA INTELLIGENCE, 2021</v>
      </c>
      <c r="AF803" t="e">
        <f>+Combinar1[[#This Row],[url]]&amp;Combinar1[[#This Row],[Complemento Link]]&amp;Combinar1[[#This Row],[id_fil_url 1]]&amp;#REF!&amp;#REF!</f>
        <v>#REF!</v>
      </c>
    </row>
    <row r="804" spans="1:32" x14ac:dyDescent="0.3">
      <c r="A804" s="20">
        <v>1</v>
      </c>
      <c r="B804" s="20" t="s">
        <v>329</v>
      </c>
      <c r="C804">
        <v>21</v>
      </c>
      <c r="D804" s="20">
        <v>21</v>
      </c>
      <c r="E804" s="20" t="s">
        <v>646</v>
      </c>
      <c r="F804" s="20"/>
      <c r="G804" s="20" t="s">
        <v>641</v>
      </c>
      <c r="H804" s="20" t="s">
        <v>640</v>
      </c>
      <c r="I804" s="20" t="s">
        <v>329</v>
      </c>
      <c r="K804" s="20" t="s">
        <v>637</v>
      </c>
      <c r="L804" s="20" t="s">
        <v>646</v>
      </c>
      <c r="M804" s="20">
        <v>2021</v>
      </c>
      <c r="N804" s="20" t="s">
        <v>638</v>
      </c>
      <c r="O804" s="20" t="s">
        <v>642</v>
      </c>
      <c r="P804" s="20" t="s">
        <v>2742</v>
      </c>
      <c r="Q804" t="s">
        <v>2742</v>
      </c>
      <c r="R804" s="20" t="s">
        <v>639</v>
      </c>
      <c r="S804" s="20" t="s">
        <v>647</v>
      </c>
      <c r="T804" s="20" t="s">
        <v>653</v>
      </c>
      <c r="U804" s="20" t="s">
        <v>337</v>
      </c>
      <c r="V804" s="20">
        <v>240</v>
      </c>
      <c r="W804" s="20" t="s">
        <v>330</v>
      </c>
      <c r="X804" s="20" t="s">
        <v>331</v>
      </c>
      <c r="Y804" s="20" t="s">
        <v>298</v>
      </c>
      <c r="Z804" s="20">
        <v>14107</v>
      </c>
      <c r="AA804" s="20" t="s">
        <v>651</v>
      </c>
      <c r="AC804" t="str">
        <f>+Combinar1[[#This Row],[Descripción Filtro URL 1]]</f>
        <v>Paillaco</v>
      </c>
      <c r="AD804" t="str">
        <f>+Combinar1[[#This Row],[titulo]]&amp;AC804&amp;", "&amp;Combinar1[[#This Row],[temporalidad]]</f>
        <v>Pendiente (%) [Mínima-Media- Máxima], en la comuna de Paillaco, 2021</v>
      </c>
      <c r="AE804" t="str">
        <f>+Combinar1[[#This Row],[descripcion_larga]]&amp;AC804&amp;", según datos del "&amp;Combinar1[[#This Row],[fuente]]&amp;", "&amp;Combinar1[[#This Row],[temporalidad]]</f>
        <v>Pendiente (%) [Mínima-Media- Máxima], en la comuna de Paillaco, según datos del DATA INTELLIGENCE, 2021</v>
      </c>
      <c r="AF804" t="e">
        <f>+Combinar1[[#This Row],[url]]&amp;Combinar1[[#This Row],[Complemento Link]]&amp;Combinar1[[#This Row],[id_fil_url 1]]&amp;#REF!&amp;#REF!</f>
        <v>#REF!</v>
      </c>
    </row>
    <row r="805" spans="1:32" x14ac:dyDescent="0.3">
      <c r="A805" s="20">
        <v>1</v>
      </c>
      <c r="B805" s="20" t="s">
        <v>329</v>
      </c>
      <c r="C805">
        <v>22</v>
      </c>
      <c r="D805" s="20">
        <v>22</v>
      </c>
      <c r="E805" s="20" t="s">
        <v>646</v>
      </c>
      <c r="F805" s="20"/>
      <c r="G805" s="20" t="s">
        <v>641</v>
      </c>
      <c r="H805" s="20" t="s">
        <v>640</v>
      </c>
      <c r="I805" s="20" t="s">
        <v>329</v>
      </c>
      <c r="K805" s="20" t="s">
        <v>637</v>
      </c>
      <c r="L805" s="20" t="s">
        <v>646</v>
      </c>
      <c r="M805" s="20">
        <v>2021</v>
      </c>
      <c r="N805" s="20" t="s">
        <v>649</v>
      </c>
      <c r="O805" s="20" t="s">
        <v>642</v>
      </c>
      <c r="P805" s="20" t="s">
        <v>2743</v>
      </c>
      <c r="Q805" t="s">
        <v>2743</v>
      </c>
      <c r="R805" s="20" t="s">
        <v>639</v>
      </c>
      <c r="S805" s="20" t="s">
        <v>647</v>
      </c>
      <c r="T805" s="20" t="s">
        <v>654</v>
      </c>
      <c r="U805" s="20" t="s">
        <v>337</v>
      </c>
      <c r="V805" s="20">
        <v>240</v>
      </c>
      <c r="W805" s="20" t="s">
        <v>330</v>
      </c>
      <c r="X805" s="20" t="s">
        <v>331</v>
      </c>
      <c r="Y805" s="20" t="s">
        <v>298</v>
      </c>
      <c r="Z805" s="20">
        <v>14107</v>
      </c>
      <c r="AA805" s="20" t="s">
        <v>651</v>
      </c>
      <c r="AC805" t="str">
        <f>+Combinar1[[#This Row],[Descripción Filtro URL 1]]</f>
        <v>Paillaco</v>
      </c>
      <c r="AD805" t="str">
        <f>+Combinar1[[#This Row],[titulo]]&amp;AC805&amp;", "&amp;Combinar1[[#This Row],[temporalidad]]</f>
        <v>Pendiente (grados) [Mínima-Media- Máxima], en la comuna de Paillaco, 2021</v>
      </c>
      <c r="AE805" t="str">
        <f>+Combinar1[[#This Row],[descripcion_larga]]&amp;AC805&amp;", según datos del "&amp;Combinar1[[#This Row],[fuente]]&amp;", "&amp;Combinar1[[#This Row],[temporalidad]]</f>
        <v>Pendiente (grados) [Mínima-Media- Máxima], en la comuna de Paillaco, según datos del DATA INTELLIGENCE, 2021</v>
      </c>
      <c r="AF805" t="e">
        <f>+Combinar1[[#This Row],[url]]&amp;Combinar1[[#This Row],[Complemento Link]]&amp;Combinar1[[#This Row],[id_fil_url 1]]&amp;#REF!&amp;#REF!</f>
        <v>#REF!</v>
      </c>
    </row>
    <row r="806" spans="1:32" x14ac:dyDescent="0.3">
      <c r="A806" s="20">
        <v>1</v>
      </c>
      <c r="B806" s="20" t="s">
        <v>329</v>
      </c>
      <c r="C806">
        <v>20</v>
      </c>
      <c r="D806" s="20">
        <v>20</v>
      </c>
      <c r="E806" s="20" t="s">
        <v>643</v>
      </c>
      <c r="F806" s="20"/>
      <c r="G806" s="20" t="s">
        <v>641</v>
      </c>
      <c r="H806" s="20" t="s">
        <v>640</v>
      </c>
      <c r="I806" s="20" t="s">
        <v>329</v>
      </c>
      <c r="K806" s="20" t="s">
        <v>637</v>
      </c>
      <c r="L806" s="20" t="s">
        <v>643</v>
      </c>
      <c r="M806" s="20">
        <v>2021</v>
      </c>
      <c r="N806" s="20" t="s">
        <v>644</v>
      </c>
      <c r="O806" s="20" t="s">
        <v>642</v>
      </c>
      <c r="P806" s="20" t="s">
        <v>2740</v>
      </c>
      <c r="Q806" t="s">
        <v>2741</v>
      </c>
      <c r="R806" s="20" t="s">
        <v>639</v>
      </c>
      <c r="S806" s="20" t="s">
        <v>2143</v>
      </c>
      <c r="T806" s="20" t="s">
        <v>652</v>
      </c>
      <c r="U806" s="20" t="s">
        <v>337</v>
      </c>
      <c r="V806" s="20">
        <v>240</v>
      </c>
      <c r="W806" s="20" t="s">
        <v>330</v>
      </c>
      <c r="X806" s="20" t="s">
        <v>331</v>
      </c>
      <c r="Y806" s="20" t="s">
        <v>299</v>
      </c>
      <c r="Z806" s="20">
        <v>14108</v>
      </c>
      <c r="AA806" s="20" t="s">
        <v>651</v>
      </c>
      <c r="AC806" t="str">
        <f>+Combinar1[[#This Row],[Descripción Filtro URL 1]]</f>
        <v>Panguipulli</v>
      </c>
      <c r="AD806" t="str">
        <f>+Combinar1[[#This Row],[titulo]]&amp;AC806&amp;", "&amp;Combinar1[[#This Row],[temporalidad]]</f>
        <v>Elevación [Mínima-Media- Máxima], en la comuna de Panguipulli, 2021</v>
      </c>
      <c r="AE806" t="str">
        <f>+Combinar1[[#This Row],[descripcion_larga]]&amp;AC806&amp;", según datos del "&amp;Combinar1[[#This Row],[fuente]]&amp;", "&amp;Combinar1[[#This Row],[temporalidad]]</f>
        <v>Altitud/Elevación (msnm) promedio [Mínima-Media- Máxima], en la comuna de Panguipulli, según datos del DATA INTELLIGENCE, 2021</v>
      </c>
      <c r="AF806" t="e">
        <f>+Combinar1[[#This Row],[url]]&amp;Combinar1[[#This Row],[Complemento Link]]&amp;Combinar1[[#This Row],[id_fil_url 1]]&amp;#REF!&amp;#REF!</f>
        <v>#REF!</v>
      </c>
    </row>
    <row r="807" spans="1:32" x14ac:dyDescent="0.3">
      <c r="A807" s="20">
        <v>1</v>
      </c>
      <c r="B807" s="20" t="s">
        <v>329</v>
      </c>
      <c r="C807">
        <v>21</v>
      </c>
      <c r="D807" s="20">
        <v>21</v>
      </c>
      <c r="E807" s="20" t="s">
        <v>646</v>
      </c>
      <c r="F807" s="20"/>
      <c r="G807" s="20" t="s">
        <v>641</v>
      </c>
      <c r="H807" s="20" t="s">
        <v>640</v>
      </c>
      <c r="I807" s="20" t="s">
        <v>329</v>
      </c>
      <c r="K807" s="20" t="s">
        <v>637</v>
      </c>
      <c r="L807" s="20" t="s">
        <v>646</v>
      </c>
      <c r="M807" s="20">
        <v>2021</v>
      </c>
      <c r="N807" s="20" t="s">
        <v>638</v>
      </c>
      <c r="O807" s="20" t="s">
        <v>642</v>
      </c>
      <c r="P807" s="20" t="s">
        <v>2742</v>
      </c>
      <c r="Q807" t="s">
        <v>2742</v>
      </c>
      <c r="R807" s="20" t="s">
        <v>639</v>
      </c>
      <c r="S807" s="20" t="s">
        <v>647</v>
      </c>
      <c r="T807" s="20" t="s">
        <v>653</v>
      </c>
      <c r="U807" s="20" t="s">
        <v>337</v>
      </c>
      <c r="V807" s="20">
        <v>240</v>
      </c>
      <c r="W807" s="20" t="s">
        <v>330</v>
      </c>
      <c r="X807" s="20" t="s">
        <v>331</v>
      </c>
      <c r="Y807" s="20" t="s">
        <v>299</v>
      </c>
      <c r="Z807" s="20">
        <v>14108</v>
      </c>
      <c r="AA807" s="20" t="s">
        <v>651</v>
      </c>
      <c r="AC807" t="str">
        <f>+Combinar1[[#This Row],[Descripción Filtro URL 1]]</f>
        <v>Panguipulli</v>
      </c>
      <c r="AD807" t="str">
        <f>+Combinar1[[#This Row],[titulo]]&amp;AC807&amp;", "&amp;Combinar1[[#This Row],[temporalidad]]</f>
        <v>Pendiente (%) [Mínima-Media- Máxima], en la comuna de Panguipulli, 2021</v>
      </c>
      <c r="AE807" t="str">
        <f>+Combinar1[[#This Row],[descripcion_larga]]&amp;AC807&amp;", según datos del "&amp;Combinar1[[#This Row],[fuente]]&amp;", "&amp;Combinar1[[#This Row],[temporalidad]]</f>
        <v>Pendiente (%) [Mínima-Media- Máxima], en la comuna de Panguipulli, según datos del DATA INTELLIGENCE, 2021</v>
      </c>
      <c r="AF807" t="e">
        <f>+Combinar1[[#This Row],[url]]&amp;Combinar1[[#This Row],[Complemento Link]]&amp;Combinar1[[#This Row],[id_fil_url 1]]&amp;#REF!&amp;#REF!</f>
        <v>#REF!</v>
      </c>
    </row>
    <row r="808" spans="1:32" x14ac:dyDescent="0.3">
      <c r="A808" s="20">
        <v>1</v>
      </c>
      <c r="B808" s="20" t="s">
        <v>329</v>
      </c>
      <c r="C808">
        <v>22</v>
      </c>
      <c r="D808" s="20">
        <v>22</v>
      </c>
      <c r="E808" s="20" t="s">
        <v>646</v>
      </c>
      <c r="F808" s="20"/>
      <c r="G808" s="20" t="s">
        <v>641</v>
      </c>
      <c r="H808" s="20" t="s">
        <v>640</v>
      </c>
      <c r="I808" s="20" t="s">
        <v>329</v>
      </c>
      <c r="K808" s="20" t="s">
        <v>637</v>
      </c>
      <c r="L808" s="20" t="s">
        <v>646</v>
      </c>
      <c r="M808" s="20">
        <v>2021</v>
      </c>
      <c r="N808" s="20" t="s">
        <v>649</v>
      </c>
      <c r="O808" s="20" t="s">
        <v>642</v>
      </c>
      <c r="P808" s="20" t="s">
        <v>2743</v>
      </c>
      <c r="Q808" t="s">
        <v>2743</v>
      </c>
      <c r="R808" s="20" t="s">
        <v>639</v>
      </c>
      <c r="S808" s="20" t="s">
        <v>647</v>
      </c>
      <c r="T808" s="20" t="s">
        <v>654</v>
      </c>
      <c r="U808" s="20" t="s">
        <v>337</v>
      </c>
      <c r="V808" s="20">
        <v>240</v>
      </c>
      <c r="W808" s="20" t="s">
        <v>330</v>
      </c>
      <c r="X808" s="20" t="s">
        <v>331</v>
      </c>
      <c r="Y808" s="20" t="s">
        <v>299</v>
      </c>
      <c r="Z808" s="20">
        <v>14108</v>
      </c>
      <c r="AA808" s="20" t="s">
        <v>651</v>
      </c>
      <c r="AC808" t="str">
        <f>+Combinar1[[#This Row],[Descripción Filtro URL 1]]</f>
        <v>Panguipulli</v>
      </c>
      <c r="AD808" t="str">
        <f>+Combinar1[[#This Row],[titulo]]&amp;AC808&amp;", "&amp;Combinar1[[#This Row],[temporalidad]]</f>
        <v>Pendiente (grados) [Mínima-Media- Máxima], en la comuna de Panguipulli, 2021</v>
      </c>
      <c r="AE808" t="str">
        <f>+Combinar1[[#This Row],[descripcion_larga]]&amp;AC808&amp;", según datos del "&amp;Combinar1[[#This Row],[fuente]]&amp;", "&amp;Combinar1[[#This Row],[temporalidad]]</f>
        <v>Pendiente (grados) [Mínima-Media- Máxima], en la comuna de Panguipulli, según datos del DATA INTELLIGENCE, 2021</v>
      </c>
      <c r="AF808" t="e">
        <f>+Combinar1[[#This Row],[url]]&amp;Combinar1[[#This Row],[Complemento Link]]&amp;Combinar1[[#This Row],[id_fil_url 1]]&amp;#REF!&amp;#REF!</f>
        <v>#REF!</v>
      </c>
    </row>
    <row r="809" spans="1:32" x14ac:dyDescent="0.3">
      <c r="A809" s="20">
        <v>1</v>
      </c>
      <c r="B809" s="20" t="s">
        <v>329</v>
      </c>
      <c r="C809">
        <v>20</v>
      </c>
      <c r="D809" s="20">
        <v>20</v>
      </c>
      <c r="E809" s="20" t="s">
        <v>643</v>
      </c>
      <c r="F809" s="20"/>
      <c r="G809" s="20" t="s">
        <v>641</v>
      </c>
      <c r="H809" s="20" t="s">
        <v>640</v>
      </c>
      <c r="I809" s="20" t="s">
        <v>329</v>
      </c>
      <c r="K809" s="20" t="s">
        <v>637</v>
      </c>
      <c r="L809" s="20" t="s">
        <v>643</v>
      </c>
      <c r="M809" s="20">
        <v>2021</v>
      </c>
      <c r="N809" s="20" t="s">
        <v>644</v>
      </c>
      <c r="O809" s="20" t="s">
        <v>642</v>
      </c>
      <c r="P809" s="20" t="s">
        <v>2740</v>
      </c>
      <c r="Q809" t="s">
        <v>2741</v>
      </c>
      <c r="R809" s="20" t="s">
        <v>639</v>
      </c>
      <c r="S809" s="20" t="s">
        <v>2143</v>
      </c>
      <c r="T809" s="20" t="s">
        <v>652</v>
      </c>
      <c r="U809" s="20" t="s">
        <v>337</v>
      </c>
      <c r="V809" s="20">
        <v>240</v>
      </c>
      <c r="W809" s="20" t="s">
        <v>330</v>
      </c>
      <c r="X809" s="20" t="s">
        <v>331</v>
      </c>
      <c r="Y809" s="20" t="s">
        <v>300</v>
      </c>
      <c r="Z809" s="20">
        <v>14201</v>
      </c>
      <c r="AA809" s="20" t="s">
        <v>651</v>
      </c>
      <c r="AC809" t="str">
        <f>+Combinar1[[#This Row],[Descripción Filtro URL 1]]</f>
        <v>La Unión</v>
      </c>
      <c r="AD809" t="str">
        <f>+Combinar1[[#This Row],[titulo]]&amp;AC809&amp;", "&amp;Combinar1[[#This Row],[temporalidad]]</f>
        <v>Elevación [Mínima-Media- Máxima], en la comuna de La Unión, 2021</v>
      </c>
      <c r="AE809" t="str">
        <f>+Combinar1[[#This Row],[descripcion_larga]]&amp;AC809&amp;", según datos del "&amp;Combinar1[[#This Row],[fuente]]&amp;", "&amp;Combinar1[[#This Row],[temporalidad]]</f>
        <v>Altitud/Elevación (msnm) promedio [Mínima-Media- Máxima], en la comuna de La Unión, según datos del DATA INTELLIGENCE, 2021</v>
      </c>
      <c r="AF809" t="e">
        <f>+Combinar1[[#This Row],[url]]&amp;Combinar1[[#This Row],[Complemento Link]]&amp;Combinar1[[#This Row],[id_fil_url 1]]&amp;#REF!&amp;#REF!</f>
        <v>#REF!</v>
      </c>
    </row>
    <row r="810" spans="1:32" x14ac:dyDescent="0.3">
      <c r="A810" s="20">
        <v>1</v>
      </c>
      <c r="B810" s="20" t="s">
        <v>329</v>
      </c>
      <c r="C810">
        <v>21</v>
      </c>
      <c r="D810" s="20">
        <v>21</v>
      </c>
      <c r="E810" s="20" t="s">
        <v>646</v>
      </c>
      <c r="F810" s="20"/>
      <c r="G810" s="20" t="s">
        <v>641</v>
      </c>
      <c r="H810" s="20" t="s">
        <v>640</v>
      </c>
      <c r="I810" s="20" t="s">
        <v>329</v>
      </c>
      <c r="K810" s="20" t="s">
        <v>637</v>
      </c>
      <c r="L810" s="20" t="s">
        <v>646</v>
      </c>
      <c r="M810" s="20">
        <v>2021</v>
      </c>
      <c r="N810" s="20" t="s">
        <v>638</v>
      </c>
      <c r="O810" s="20" t="s">
        <v>642</v>
      </c>
      <c r="P810" s="20" t="s">
        <v>2742</v>
      </c>
      <c r="Q810" t="s">
        <v>2742</v>
      </c>
      <c r="R810" s="20" t="s">
        <v>639</v>
      </c>
      <c r="S810" s="20" t="s">
        <v>647</v>
      </c>
      <c r="T810" s="20" t="s">
        <v>653</v>
      </c>
      <c r="U810" s="20" t="s">
        <v>337</v>
      </c>
      <c r="V810" s="20">
        <v>240</v>
      </c>
      <c r="W810" s="20" t="s">
        <v>330</v>
      </c>
      <c r="X810" s="20" t="s">
        <v>331</v>
      </c>
      <c r="Y810" s="20" t="s">
        <v>300</v>
      </c>
      <c r="Z810" s="20">
        <v>14201</v>
      </c>
      <c r="AA810" s="20" t="s">
        <v>651</v>
      </c>
      <c r="AC810" t="str">
        <f>+Combinar1[[#This Row],[Descripción Filtro URL 1]]</f>
        <v>La Unión</v>
      </c>
      <c r="AD810" t="str">
        <f>+Combinar1[[#This Row],[titulo]]&amp;AC810&amp;", "&amp;Combinar1[[#This Row],[temporalidad]]</f>
        <v>Pendiente (%) [Mínima-Media- Máxima], en la comuna de La Unión, 2021</v>
      </c>
      <c r="AE810" t="str">
        <f>+Combinar1[[#This Row],[descripcion_larga]]&amp;AC810&amp;", según datos del "&amp;Combinar1[[#This Row],[fuente]]&amp;", "&amp;Combinar1[[#This Row],[temporalidad]]</f>
        <v>Pendiente (%) [Mínima-Media- Máxima], en la comuna de La Unión, según datos del DATA INTELLIGENCE, 2021</v>
      </c>
      <c r="AF810" t="e">
        <f>+Combinar1[[#This Row],[url]]&amp;Combinar1[[#This Row],[Complemento Link]]&amp;Combinar1[[#This Row],[id_fil_url 1]]&amp;#REF!&amp;#REF!</f>
        <v>#REF!</v>
      </c>
    </row>
    <row r="811" spans="1:32" x14ac:dyDescent="0.3">
      <c r="A811" s="20">
        <v>1</v>
      </c>
      <c r="B811" s="20" t="s">
        <v>329</v>
      </c>
      <c r="C811">
        <v>22</v>
      </c>
      <c r="D811" s="20">
        <v>22</v>
      </c>
      <c r="E811" s="20" t="s">
        <v>646</v>
      </c>
      <c r="F811" s="20"/>
      <c r="G811" s="20" t="s">
        <v>641</v>
      </c>
      <c r="H811" s="20" t="s">
        <v>640</v>
      </c>
      <c r="I811" s="20" t="s">
        <v>329</v>
      </c>
      <c r="K811" s="20" t="s">
        <v>637</v>
      </c>
      <c r="L811" s="20" t="s">
        <v>646</v>
      </c>
      <c r="M811" s="20">
        <v>2021</v>
      </c>
      <c r="N811" s="20" t="s">
        <v>649</v>
      </c>
      <c r="O811" s="20" t="s">
        <v>642</v>
      </c>
      <c r="P811" s="20" t="s">
        <v>2743</v>
      </c>
      <c r="Q811" t="s">
        <v>2743</v>
      </c>
      <c r="R811" s="20" t="s">
        <v>639</v>
      </c>
      <c r="S811" s="20" t="s">
        <v>647</v>
      </c>
      <c r="T811" s="20" t="s">
        <v>654</v>
      </c>
      <c r="U811" s="20" t="s">
        <v>337</v>
      </c>
      <c r="V811" s="20">
        <v>240</v>
      </c>
      <c r="W811" s="20" t="s">
        <v>330</v>
      </c>
      <c r="X811" s="20" t="s">
        <v>331</v>
      </c>
      <c r="Y811" s="20" t="s">
        <v>300</v>
      </c>
      <c r="Z811" s="20">
        <v>14201</v>
      </c>
      <c r="AA811" s="20" t="s">
        <v>651</v>
      </c>
      <c r="AC811" t="str">
        <f>+Combinar1[[#This Row],[Descripción Filtro URL 1]]</f>
        <v>La Unión</v>
      </c>
      <c r="AD811" t="str">
        <f>+Combinar1[[#This Row],[titulo]]&amp;AC811&amp;", "&amp;Combinar1[[#This Row],[temporalidad]]</f>
        <v>Pendiente (grados) [Mínima-Media- Máxima], en la comuna de La Unión, 2021</v>
      </c>
      <c r="AE811" t="str">
        <f>+Combinar1[[#This Row],[descripcion_larga]]&amp;AC811&amp;", según datos del "&amp;Combinar1[[#This Row],[fuente]]&amp;", "&amp;Combinar1[[#This Row],[temporalidad]]</f>
        <v>Pendiente (grados) [Mínima-Media- Máxima], en la comuna de La Unión, según datos del DATA INTELLIGENCE, 2021</v>
      </c>
      <c r="AF811" t="e">
        <f>+Combinar1[[#This Row],[url]]&amp;Combinar1[[#This Row],[Complemento Link]]&amp;Combinar1[[#This Row],[id_fil_url 1]]&amp;#REF!&amp;#REF!</f>
        <v>#REF!</v>
      </c>
    </row>
    <row r="812" spans="1:32" x14ac:dyDescent="0.3">
      <c r="A812" s="20">
        <v>1</v>
      </c>
      <c r="B812" s="20" t="s">
        <v>329</v>
      </c>
      <c r="C812">
        <v>20</v>
      </c>
      <c r="D812" s="20">
        <v>20</v>
      </c>
      <c r="E812" s="20" t="s">
        <v>643</v>
      </c>
      <c r="F812" s="20"/>
      <c r="G812" s="20" t="s">
        <v>641</v>
      </c>
      <c r="H812" s="20" t="s">
        <v>640</v>
      </c>
      <c r="I812" s="20" t="s">
        <v>329</v>
      </c>
      <c r="K812" s="20" t="s">
        <v>637</v>
      </c>
      <c r="L812" s="20" t="s">
        <v>643</v>
      </c>
      <c r="M812" s="20">
        <v>2021</v>
      </c>
      <c r="N812" s="20" t="s">
        <v>644</v>
      </c>
      <c r="O812" s="20" t="s">
        <v>642</v>
      </c>
      <c r="P812" s="20" t="s">
        <v>2740</v>
      </c>
      <c r="Q812" t="s">
        <v>2741</v>
      </c>
      <c r="R812" s="20" t="s">
        <v>639</v>
      </c>
      <c r="S812" s="20" t="s">
        <v>2143</v>
      </c>
      <c r="T812" s="20" t="s">
        <v>652</v>
      </c>
      <c r="U812" s="20" t="s">
        <v>337</v>
      </c>
      <c r="V812" s="20">
        <v>240</v>
      </c>
      <c r="W812" s="20" t="s">
        <v>330</v>
      </c>
      <c r="X812" s="20" t="s">
        <v>331</v>
      </c>
      <c r="Y812" s="20" t="s">
        <v>301</v>
      </c>
      <c r="Z812" s="20">
        <v>14202</v>
      </c>
      <c r="AA812" s="20" t="s">
        <v>651</v>
      </c>
      <c r="AC812" t="str">
        <f>+Combinar1[[#This Row],[Descripción Filtro URL 1]]</f>
        <v>Futrono</v>
      </c>
      <c r="AD812" t="str">
        <f>+Combinar1[[#This Row],[titulo]]&amp;AC812&amp;", "&amp;Combinar1[[#This Row],[temporalidad]]</f>
        <v>Elevación [Mínima-Media- Máxima], en la comuna de Futrono, 2021</v>
      </c>
      <c r="AE812" t="str">
        <f>+Combinar1[[#This Row],[descripcion_larga]]&amp;AC812&amp;", según datos del "&amp;Combinar1[[#This Row],[fuente]]&amp;", "&amp;Combinar1[[#This Row],[temporalidad]]</f>
        <v>Altitud/Elevación (msnm) promedio [Mínima-Media- Máxima], en la comuna de Futrono, según datos del DATA INTELLIGENCE, 2021</v>
      </c>
      <c r="AF812" t="e">
        <f>+Combinar1[[#This Row],[url]]&amp;Combinar1[[#This Row],[Complemento Link]]&amp;Combinar1[[#This Row],[id_fil_url 1]]&amp;#REF!&amp;#REF!</f>
        <v>#REF!</v>
      </c>
    </row>
    <row r="813" spans="1:32" x14ac:dyDescent="0.3">
      <c r="A813" s="20">
        <v>1</v>
      </c>
      <c r="B813" s="20" t="s">
        <v>329</v>
      </c>
      <c r="C813">
        <v>21</v>
      </c>
      <c r="D813" s="20">
        <v>21</v>
      </c>
      <c r="E813" s="20" t="s">
        <v>646</v>
      </c>
      <c r="F813" s="20"/>
      <c r="G813" s="20" t="s">
        <v>641</v>
      </c>
      <c r="H813" s="20" t="s">
        <v>640</v>
      </c>
      <c r="I813" s="20" t="s">
        <v>329</v>
      </c>
      <c r="K813" s="20" t="s">
        <v>637</v>
      </c>
      <c r="L813" s="20" t="s">
        <v>646</v>
      </c>
      <c r="M813" s="20">
        <v>2021</v>
      </c>
      <c r="N813" s="20" t="s">
        <v>638</v>
      </c>
      <c r="O813" s="20" t="s">
        <v>642</v>
      </c>
      <c r="P813" s="20" t="s">
        <v>2742</v>
      </c>
      <c r="Q813" t="s">
        <v>2742</v>
      </c>
      <c r="R813" s="20" t="s">
        <v>639</v>
      </c>
      <c r="S813" s="20" t="s">
        <v>647</v>
      </c>
      <c r="T813" s="20" t="s">
        <v>653</v>
      </c>
      <c r="U813" s="20" t="s">
        <v>337</v>
      </c>
      <c r="V813" s="20">
        <v>240</v>
      </c>
      <c r="W813" s="20" t="s">
        <v>330</v>
      </c>
      <c r="X813" s="20" t="s">
        <v>331</v>
      </c>
      <c r="Y813" s="20" t="s">
        <v>301</v>
      </c>
      <c r="Z813" s="20">
        <v>14202</v>
      </c>
      <c r="AA813" s="20" t="s">
        <v>651</v>
      </c>
      <c r="AC813" t="str">
        <f>+Combinar1[[#This Row],[Descripción Filtro URL 1]]</f>
        <v>Futrono</v>
      </c>
      <c r="AD813" t="str">
        <f>+Combinar1[[#This Row],[titulo]]&amp;AC813&amp;", "&amp;Combinar1[[#This Row],[temporalidad]]</f>
        <v>Pendiente (%) [Mínima-Media- Máxima], en la comuna de Futrono, 2021</v>
      </c>
      <c r="AE813" t="str">
        <f>+Combinar1[[#This Row],[descripcion_larga]]&amp;AC813&amp;", según datos del "&amp;Combinar1[[#This Row],[fuente]]&amp;", "&amp;Combinar1[[#This Row],[temporalidad]]</f>
        <v>Pendiente (%) [Mínima-Media- Máxima], en la comuna de Futrono, según datos del DATA INTELLIGENCE, 2021</v>
      </c>
      <c r="AF813" t="e">
        <f>+Combinar1[[#This Row],[url]]&amp;Combinar1[[#This Row],[Complemento Link]]&amp;Combinar1[[#This Row],[id_fil_url 1]]&amp;#REF!&amp;#REF!</f>
        <v>#REF!</v>
      </c>
    </row>
    <row r="814" spans="1:32" x14ac:dyDescent="0.3">
      <c r="A814" s="20">
        <v>1</v>
      </c>
      <c r="B814" s="20" t="s">
        <v>329</v>
      </c>
      <c r="C814">
        <v>22</v>
      </c>
      <c r="D814" s="20">
        <v>22</v>
      </c>
      <c r="E814" s="20" t="s">
        <v>646</v>
      </c>
      <c r="F814" s="20"/>
      <c r="G814" s="20" t="s">
        <v>641</v>
      </c>
      <c r="H814" s="20" t="s">
        <v>640</v>
      </c>
      <c r="I814" s="20" t="s">
        <v>329</v>
      </c>
      <c r="K814" s="20" t="s">
        <v>637</v>
      </c>
      <c r="L814" s="20" t="s">
        <v>646</v>
      </c>
      <c r="M814" s="20">
        <v>2021</v>
      </c>
      <c r="N814" s="20" t="s">
        <v>649</v>
      </c>
      <c r="O814" s="20" t="s">
        <v>642</v>
      </c>
      <c r="P814" s="20" t="s">
        <v>2743</v>
      </c>
      <c r="Q814" t="s">
        <v>2743</v>
      </c>
      <c r="R814" s="20" t="s">
        <v>639</v>
      </c>
      <c r="S814" s="20" t="s">
        <v>647</v>
      </c>
      <c r="T814" s="20" t="s">
        <v>654</v>
      </c>
      <c r="U814" s="20" t="s">
        <v>337</v>
      </c>
      <c r="V814" s="20">
        <v>240</v>
      </c>
      <c r="W814" s="20" t="s">
        <v>330</v>
      </c>
      <c r="X814" s="20" t="s">
        <v>331</v>
      </c>
      <c r="Y814" s="20" t="s">
        <v>301</v>
      </c>
      <c r="Z814" s="20">
        <v>14202</v>
      </c>
      <c r="AA814" s="20" t="s">
        <v>651</v>
      </c>
      <c r="AC814" t="str">
        <f>+Combinar1[[#This Row],[Descripción Filtro URL 1]]</f>
        <v>Futrono</v>
      </c>
      <c r="AD814" t="str">
        <f>+Combinar1[[#This Row],[titulo]]&amp;AC814&amp;", "&amp;Combinar1[[#This Row],[temporalidad]]</f>
        <v>Pendiente (grados) [Mínima-Media- Máxima], en la comuna de Futrono, 2021</v>
      </c>
      <c r="AE814" t="str">
        <f>+Combinar1[[#This Row],[descripcion_larga]]&amp;AC814&amp;", según datos del "&amp;Combinar1[[#This Row],[fuente]]&amp;", "&amp;Combinar1[[#This Row],[temporalidad]]</f>
        <v>Pendiente (grados) [Mínima-Media- Máxima], en la comuna de Futrono, según datos del DATA INTELLIGENCE, 2021</v>
      </c>
      <c r="AF814" t="e">
        <f>+Combinar1[[#This Row],[url]]&amp;Combinar1[[#This Row],[Complemento Link]]&amp;Combinar1[[#This Row],[id_fil_url 1]]&amp;#REF!&amp;#REF!</f>
        <v>#REF!</v>
      </c>
    </row>
    <row r="815" spans="1:32" x14ac:dyDescent="0.3">
      <c r="A815" s="20">
        <v>1</v>
      </c>
      <c r="B815" s="20" t="s">
        <v>329</v>
      </c>
      <c r="C815">
        <v>20</v>
      </c>
      <c r="D815" s="20">
        <v>20</v>
      </c>
      <c r="E815" s="20" t="s">
        <v>643</v>
      </c>
      <c r="F815" s="20"/>
      <c r="G815" s="20" t="s">
        <v>641</v>
      </c>
      <c r="H815" s="20" t="s">
        <v>640</v>
      </c>
      <c r="I815" s="20" t="s">
        <v>329</v>
      </c>
      <c r="K815" s="20" t="s">
        <v>637</v>
      </c>
      <c r="L815" s="20" t="s">
        <v>643</v>
      </c>
      <c r="M815" s="20">
        <v>2021</v>
      </c>
      <c r="N815" s="20" t="s">
        <v>644</v>
      </c>
      <c r="O815" s="20" t="s">
        <v>642</v>
      </c>
      <c r="P815" s="20" t="s">
        <v>2740</v>
      </c>
      <c r="Q815" t="s">
        <v>2741</v>
      </c>
      <c r="R815" s="20" t="s">
        <v>639</v>
      </c>
      <c r="S815" s="20" t="s">
        <v>2143</v>
      </c>
      <c r="T815" s="20" t="s">
        <v>652</v>
      </c>
      <c r="U815" s="20" t="s">
        <v>337</v>
      </c>
      <c r="V815" s="20">
        <v>240</v>
      </c>
      <c r="W815" s="20" t="s">
        <v>330</v>
      </c>
      <c r="X815" s="20" t="s">
        <v>331</v>
      </c>
      <c r="Y815" s="20" t="s">
        <v>302</v>
      </c>
      <c r="Z815" s="20">
        <v>14203</v>
      </c>
      <c r="AA815" s="20" t="s">
        <v>651</v>
      </c>
      <c r="AC815" t="str">
        <f>+Combinar1[[#This Row],[Descripción Filtro URL 1]]</f>
        <v>Lago Ranco</v>
      </c>
      <c r="AD815" t="str">
        <f>+Combinar1[[#This Row],[titulo]]&amp;AC815&amp;", "&amp;Combinar1[[#This Row],[temporalidad]]</f>
        <v>Elevación [Mínima-Media- Máxima], en la comuna de Lago Ranco, 2021</v>
      </c>
      <c r="AE815" t="str">
        <f>+Combinar1[[#This Row],[descripcion_larga]]&amp;AC815&amp;", según datos del "&amp;Combinar1[[#This Row],[fuente]]&amp;", "&amp;Combinar1[[#This Row],[temporalidad]]</f>
        <v>Altitud/Elevación (msnm) promedio [Mínima-Media- Máxima], en la comuna de Lago Ranco, según datos del DATA INTELLIGENCE, 2021</v>
      </c>
      <c r="AF815" t="e">
        <f>+Combinar1[[#This Row],[url]]&amp;Combinar1[[#This Row],[Complemento Link]]&amp;Combinar1[[#This Row],[id_fil_url 1]]&amp;#REF!&amp;#REF!</f>
        <v>#REF!</v>
      </c>
    </row>
    <row r="816" spans="1:32" x14ac:dyDescent="0.3">
      <c r="A816" s="20">
        <v>1</v>
      </c>
      <c r="B816" s="20" t="s">
        <v>329</v>
      </c>
      <c r="C816">
        <v>21</v>
      </c>
      <c r="D816" s="20">
        <v>21</v>
      </c>
      <c r="E816" s="20" t="s">
        <v>646</v>
      </c>
      <c r="F816" s="20"/>
      <c r="G816" s="20" t="s">
        <v>641</v>
      </c>
      <c r="H816" s="20" t="s">
        <v>640</v>
      </c>
      <c r="I816" s="20" t="s">
        <v>329</v>
      </c>
      <c r="K816" s="20" t="s">
        <v>637</v>
      </c>
      <c r="L816" s="20" t="s">
        <v>646</v>
      </c>
      <c r="M816" s="20">
        <v>2021</v>
      </c>
      <c r="N816" s="20" t="s">
        <v>638</v>
      </c>
      <c r="O816" s="20" t="s">
        <v>642</v>
      </c>
      <c r="P816" s="20" t="s">
        <v>2742</v>
      </c>
      <c r="Q816" t="s">
        <v>2742</v>
      </c>
      <c r="R816" s="20" t="s">
        <v>639</v>
      </c>
      <c r="S816" s="20" t="s">
        <v>647</v>
      </c>
      <c r="T816" s="20" t="s">
        <v>653</v>
      </c>
      <c r="U816" s="20" t="s">
        <v>337</v>
      </c>
      <c r="V816" s="20">
        <v>240</v>
      </c>
      <c r="W816" s="20" t="s">
        <v>330</v>
      </c>
      <c r="X816" s="20" t="s">
        <v>331</v>
      </c>
      <c r="Y816" s="20" t="s">
        <v>302</v>
      </c>
      <c r="Z816" s="20">
        <v>14203</v>
      </c>
      <c r="AA816" s="20" t="s">
        <v>651</v>
      </c>
      <c r="AC816" t="str">
        <f>+Combinar1[[#This Row],[Descripción Filtro URL 1]]</f>
        <v>Lago Ranco</v>
      </c>
      <c r="AD816" t="str">
        <f>+Combinar1[[#This Row],[titulo]]&amp;AC816&amp;", "&amp;Combinar1[[#This Row],[temporalidad]]</f>
        <v>Pendiente (%) [Mínima-Media- Máxima], en la comuna de Lago Ranco, 2021</v>
      </c>
      <c r="AE816" t="str">
        <f>+Combinar1[[#This Row],[descripcion_larga]]&amp;AC816&amp;", según datos del "&amp;Combinar1[[#This Row],[fuente]]&amp;", "&amp;Combinar1[[#This Row],[temporalidad]]</f>
        <v>Pendiente (%) [Mínima-Media- Máxima], en la comuna de Lago Ranco, según datos del DATA INTELLIGENCE, 2021</v>
      </c>
      <c r="AF816" t="e">
        <f>+Combinar1[[#This Row],[url]]&amp;Combinar1[[#This Row],[Complemento Link]]&amp;Combinar1[[#This Row],[id_fil_url 1]]&amp;#REF!&amp;#REF!</f>
        <v>#REF!</v>
      </c>
    </row>
    <row r="817" spans="1:32" x14ac:dyDescent="0.3">
      <c r="A817" s="20">
        <v>1</v>
      </c>
      <c r="B817" s="20" t="s">
        <v>329</v>
      </c>
      <c r="C817">
        <v>22</v>
      </c>
      <c r="D817" s="20">
        <v>22</v>
      </c>
      <c r="E817" s="20" t="s">
        <v>646</v>
      </c>
      <c r="F817" s="20"/>
      <c r="G817" s="20" t="s">
        <v>641</v>
      </c>
      <c r="H817" s="20" t="s">
        <v>640</v>
      </c>
      <c r="I817" s="20" t="s">
        <v>329</v>
      </c>
      <c r="K817" s="20" t="s">
        <v>637</v>
      </c>
      <c r="L817" s="20" t="s">
        <v>646</v>
      </c>
      <c r="M817" s="20">
        <v>2021</v>
      </c>
      <c r="N817" s="20" t="s">
        <v>649</v>
      </c>
      <c r="O817" s="20" t="s">
        <v>642</v>
      </c>
      <c r="P817" s="20" t="s">
        <v>2743</v>
      </c>
      <c r="Q817" t="s">
        <v>2743</v>
      </c>
      <c r="R817" s="20" t="s">
        <v>639</v>
      </c>
      <c r="S817" s="20" t="s">
        <v>647</v>
      </c>
      <c r="T817" s="20" t="s">
        <v>654</v>
      </c>
      <c r="U817" s="20" t="s">
        <v>337</v>
      </c>
      <c r="V817" s="20">
        <v>240</v>
      </c>
      <c r="W817" s="20" t="s">
        <v>330</v>
      </c>
      <c r="X817" s="20" t="s">
        <v>331</v>
      </c>
      <c r="Y817" s="20" t="s">
        <v>302</v>
      </c>
      <c r="Z817" s="20">
        <v>14203</v>
      </c>
      <c r="AA817" s="20" t="s">
        <v>651</v>
      </c>
      <c r="AC817" t="str">
        <f>+Combinar1[[#This Row],[Descripción Filtro URL 1]]</f>
        <v>Lago Ranco</v>
      </c>
      <c r="AD817" t="str">
        <f>+Combinar1[[#This Row],[titulo]]&amp;AC817&amp;", "&amp;Combinar1[[#This Row],[temporalidad]]</f>
        <v>Pendiente (grados) [Mínima-Media- Máxima], en la comuna de Lago Ranco, 2021</v>
      </c>
      <c r="AE817" t="str">
        <f>+Combinar1[[#This Row],[descripcion_larga]]&amp;AC817&amp;", según datos del "&amp;Combinar1[[#This Row],[fuente]]&amp;", "&amp;Combinar1[[#This Row],[temporalidad]]</f>
        <v>Pendiente (grados) [Mínima-Media- Máxima], en la comuna de Lago Ranco, según datos del DATA INTELLIGENCE, 2021</v>
      </c>
      <c r="AF817" t="e">
        <f>+Combinar1[[#This Row],[url]]&amp;Combinar1[[#This Row],[Complemento Link]]&amp;Combinar1[[#This Row],[id_fil_url 1]]&amp;#REF!&amp;#REF!</f>
        <v>#REF!</v>
      </c>
    </row>
    <row r="818" spans="1:32" x14ac:dyDescent="0.3">
      <c r="A818" s="20">
        <v>1</v>
      </c>
      <c r="B818" s="20" t="s">
        <v>329</v>
      </c>
      <c r="C818">
        <v>20</v>
      </c>
      <c r="D818" s="20">
        <v>20</v>
      </c>
      <c r="E818" s="20" t="s">
        <v>643</v>
      </c>
      <c r="F818" s="20"/>
      <c r="G818" s="20" t="s">
        <v>641</v>
      </c>
      <c r="H818" s="20" t="s">
        <v>640</v>
      </c>
      <c r="I818" s="20" t="s">
        <v>329</v>
      </c>
      <c r="K818" s="20" t="s">
        <v>637</v>
      </c>
      <c r="L818" s="20" t="s">
        <v>643</v>
      </c>
      <c r="M818" s="20">
        <v>2021</v>
      </c>
      <c r="N818" s="20" t="s">
        <v>644</v>
      </c>
      <c r="O818" s="20" t="s">
        <v>642</v>
      </c>
      <c r="P818" s="20" t="s">
        <v>2740</v>
      </c>
      <c r="Q818" t="s">
        <v>2741</v>
      </c>
      <c r="R818" s="20" t="s">
        <v>639</v>
      </c>
      <c r="S818" s="20" t="s">
        <v>2143</v>
      </c>
      <c r="T818" s="20" t="s">
        <v>652</v>
      </c>
      <c r="U818" s="20" t="s">
        <v>337</v>
      </c>
      <c r="V818" s="20">
        <v>240</v>
      </c>
      <c r="W818" s="20" t="s">
        <v>330</v>
      </c>
      <c r="X818" s="20" t="s">
        <v>331</v>
      </c>
      <c r="Y818" s="20" t="s">
        <v>303</v>
      </c>
      <c r="Z818" s="20">
        <v>14204</v>
      </c>
      <c r="AA818" s="20" t="s">
        <v>651</v>
      </c>
      <c r="AC818" t="str">
        <f>+Combinar1[[#This Row],[Descripción Filtro URL 1]]</f>
        <v>Río Bueno</v>
      </c>
      <c r="AD818" t="str">
        <f>+Combinar1[[#This Row],[titulo]]&amp;AC818&amp;", "&amp;Combinar1[[#This Row],[temporalidad]]</f>
        <v>Elevación [Mínima-Media- Máxima], en la comuna de Río Bueno, 2021</v>
      </c>
      <c r="AE818" t="str">
        <f>+Combinar1[[#This Row],[descripcion_larga]]&amp;AC818&amp;", según datos del "&amp;Combinar1[[#This Row],[fuente]]&amp;", "&amp;Combinar1[[#This Row],[temporalidad]]</f>
        <v>Altitud/Elevación (msnm) promedio [Mínima-Media- Máxima], en la comuna de Río Bueno, según datos del DATA INTELLIGENCE, 2021</v>
      </c>
      <c r="AF818" t="e">
        <f>+Combinar1[[#This Row],[url]]&amp;Combinar1[[#This Row],[Complemento Link]]&amp;Combinar1[[#This Row],[id_fil_url 1]]&amp;#REF!&amp;#REF!</f>
        <v>#REF!</v>
      </c>
    </row>
    <row r="819" spans="1:32" x14ac:dyDescent="0.3">
      <c r="A819" s="20">
        <v>1</v>
      </c>
      <c r="B819" s="20" t="s">
        <v>329</v>
      </c>
      <c r="C819">
        <v>21</v>
      </c>
      <c r="D819" s="20">
        <v>21</v>
      </c>
      <c r="E819" s="20" t="s">
        <v>646</v>
      </c>
      <c r="F819" s="20"/>
      <c r="G819" s="20" t="s">
        <v>641</v>
      </c>
      <c r="H819" s="20" t="s">
        <v>640</v>
      </c>
      <c r="I819" s="20" t="s">
        <v>329</v>
      </c>
      <c r="K819" s="20" t="s">
        <v>637</v>
      </c>
      <c r="L819" s="20" t="s">
        <v>646</v>
      </c>
      <c r="M819" s="20">
        <v>2021</v>
      </c>
      <c r="N819" s="20" t="s">
        <v>638</v>
      </c>
      <c r="O819" s="20" t="s">
        <v>642</v>
      </c>
      <c r="P819" s="20" t="s">
        <v>2742</v>
      </c>
      <c r="Q819" t="s">
        <v>2742</v>
      </c>
      <c r="R819" s="20" t="s">
        <v>639</v>
      </c>
      <c r="S819" s="20" t="s">
        <v>647</v>
      </c>
      <c r="T819" s="20" t="s">
        <v>653</v>
      </c>
      <c r="U819" s="20" t="s">
        <v>337</v>
      </c>
      <c r="V819" s="20">
        <v>240</v>
      </c>
      <c r="W819" s="20" t="s">
        <v>330</v>
      </c>
      <c r="X819" s="20" t="s">
        <v>331</v>
      </c>
      <c r="Y819" s="20" t="s">
        <v>303</v>
      </c>
      <c r="Z819" s="20">
        <v>14204</v>
      </c>
      <c r="AA819" s="20" t="s">
        <v>651</v>
      </c>
      <c r="AC819" t="str">
        <f>+Combinar1[[#This Row],[Descripción Filtro URL 1]]</f>
        <v>Río Bueno</v>
      </c>
      <c r="AD819" t="str">
        <f>+Combinar1[[#This Row],[titulo]]&amp;AC819&amp;", "&amp;Combinar1[[#This Row],[temporalidad]]</f>
        <v>Pendiente (%) [Mínima-Media- Máxima], en la comuna de Río Bueno, 2021</v>
      </c>
      <c r="AE819" t="str">
        <f>+Combinar1[[#This Row],[descripcion_larga]]&amp;AC819&amp;", según datos del "&amp;Combinar1[[#This Row],[fuente]]&amp;", "&amp;Combinar1[[#This Row],[temporalidad]]</f>
        <v>Pendiente (%) [Mínima-Media- Máxima], en la comuna de Río Bueno, según datos del DATA INTELLIGENCE, 2021</v>
      </c>
      <c r="AF819" t="e">
        <f>+Combinar1[[#This Row],[url]]&amp;Combinar1[[#This Row],[Complemento Link]]&amp;Combinar1[[#This Row],[id_fil_url 1]]&amp;#REF!&amp;#REF!</f>
        <v>#REF!</v>
      </c>
    </row>
    <row r="820" spans="1:32" x14ac:dyDescent="0.3">
      <c r="A820" s="20">
        <v>1</v>
      </c>
      <c r="B820" s="20" t="s">
        <v>329</v>
      </c>
      <c r="C820">
        <v>22</v>
      </c>
      <c r="D820" s="20">
        <v>22</v>
      </c>
      <c r="E820" s="20" t="s">
        <v>646</v>
      </c>
      <c r="F820" s="20"/>
      <c r="G820" s="20" t="s">
        <v>641</v>
      </c>
      <c r="H820" s="20" t="s">
        <v>640</v>
      </c>
      <c r="I820" s="20" t="s">
        <v>329</v>
      </c>
      <c r="K820" s="20" t="s">
        <v>637</v>
      </c>
      <c r="L820" s="20" t="s">
        <v>646</v>
      </c>
      <c r="M820" s="20">
        <v>2021</v>
      </c>
      <c r="N820" s="20" t="s">
        <v>649</v>
      </c>
      <c r="O820" s="20" t="s">
        <v>642</v>
      </c>
      <c r="P820" s="20" t="s">
        <v>2743</v>
      </c>
      <c r="Q820" t="s">
        <v>2743</v>
      </c>
      <c r="R820" s="20" t="s">
        <v>639</v>
      </c>
      <c r="S820" s="20" t="s">
        <v>647</v>
      </c>
      <c r="T820" s="20" t="s">
        <v>654</v>
      </c>
      <c r="U820" s="20" t="s">
        <v>337</v>
      </c>
      <c r="V820" s="20">
        <v>240</v>
      </c>
      <c r="W820" s="20" t="s">
        <v>330</v>
      </c>
      <c r="X820" s="20" t="s">
        <v>331</v>
      </c>
      <c r="Y820" s="20" t="s">
        <v>303</v>
      </c>
      <c r="Z820" s="20">
        <v>14204</v>
      </c>
      <c r="AA820" s="20" t="s">
        <v>651</v>
      </c>
      <c r="AC820" t="str">
        <f>+Combinar1[[#This Row],[Descripción Filtro URL 1]]</f>
        <v>Río Bueno</v>
      </c>
      <c r="AD820" t="str">
        <f>+Combinar1[[#This Row],[titulo]]&amp;AC820&amp;", "&amp;Combinar1[[#This Row],[temporalidad]]</f>
        <v>Pendiente (grados) [Mínima-Media- Máxima], en la comuna de Río Bueno, 2021</v>
      </c>
      <c r="AE820" t="str">
        <f>+Combinar1[[#This Row],[descripcion_larga]]&amp;AC820&amp;", según datos del "&amp;Combinar1[[#This Row],[fuente]]&amp;", "&amp;Combinar1[[#This Row],[temporalidad]]</f>
        <v>Pendiente (grados) [Mínima-Media- Máxima], en la comuna de Río Bueno, según datos del DATA INTELLIGENCE, 2021</v>
      </c>
      <c r="AF820" t="e">
        <f>+Combinar1[[#This Row],[url]]&amp;Combinar1[[#This Row],[Complemento Link]]&amp;Combinar1[[#This Row],[id_fil_url 1]]&amp;#REF!&amp;#REF!</f>
        <v>#REF!</v>
      </c>
    </row>
    <row r="821" spans="1:32" x14ac:dyDescent="0.3">
      <c r="A821" s="20">
        <v>1</v>
      </c>
      <c r="B821" s="20" t="s">
        <v>329</v>
      </c>
      <c r="C821">
        <v>20</v>
      </c>
      <c r="D821" s="20">
        <v>20</v>
      </c>
      <c r="E821" s="20" t="s">
        <v>643</v>
      </c>
      <c r="F821" s="20"/>
      <c r="G821" s="20" t="s">
        <v>641</v>
      </c>
      <c r="H821" s="20" t="s">
        <v>640</v>
      </c>
      <c r="I821" s="20" t="s">
        <v>329</v>
      </c>
      <c r="K821" s="20" t="s">
        <v>637</v>
      </c>
      <c r="L821" s="20" t="s">
        <v>643</v>
      </c>
      <c r="M821" s="20">
        <v>2021</v>
      </c>
      <c r="N821" s="20" t="s">
        <v>644</v>
      </c>
      <c r="O821" s="20" t="s">
        <v>642</v>
      </c>
      <c r="P821" s="20" t="s">
        <v>2740</v>
      </c>
      <c r="Q821" t="s">
        <v>2741</v>
      </c>
      <c r="R821" s="20" t="s">
        <v>639</v>
      </c>
      <c r="S821" s="20" t="s">
        <v>2143</v>
      </c>
      <c r="T821" s="20" t="s">
        <v>652</v>
      </c>
      <c r="U821" s="20" t="s">
        <v>337</v>
      </c>
      <c r="V821" s="20">
        <v>240</v>
      </c>
      <c r="W821" s="20" t="s">
        <v>330</v>
      </c>
      <c r="X821" s="20" t="s">
        <v>331</v>
      </c>
      <c r="Y821" s="20" t="s">
        <v>304</v>
      </c>
      <c r="Z821" s="20">
        <v>15101</v>
      </c>
      <c r="AA821" s="20" t="s">
        <v>651</v>
      </c>
      <c r="AC821" t="str">
        <f>+Combinar1[[#This Row],[Descripción Filtro URL 1]]</f>
        <v>Arica</v>
      </c>
      <c r="AD821" t="str">
        <f>+Combinar1[[#This Row],[titulo]]&amp;AC821&amp;", "&amp;Combinar1[[#This Row],[temporalidad]]</f>
        <v>Elevación [Mínima-Media- Máxima], en la comuna de Arica, 2021</v>
      </c>
      <c r="AE821" t="str">
        <f>+Combinar1[[#This Row],[descripcion_larga]]&amp;AC821&amp;", según datos del "&amp;Combinar1[[#This Row],[fuente]]&amp;", "&amp;Combinar1[[#This Row],[temporalidad]]</f>
        <v>Altitud/Elevación (msnm) promedio [Mínima-Media- Máxima], en la comuna de Arica, según datos del DATA INTELLIGENCE, 2021</v>
      </c>
      <c r="AF821" t="e">
        <f>+Combinar1[[#This Row],[url]]&amp;Combinar1[[#This Row],[Complemento Link]]&amp;Combinar1[[#This Row],[id_fil_url 1]]&amp;#REF!&amp;#REF!</f>
        <v>#REF!</v>
      </c>
    </row>
    <row r="822" spans="1:32" x14ac:dyDescent="0.3">
      <c r="A822" s="20">
        <v>1</v>
      </c>
      <c r="B822" s="20" t="s">
        <v>329</v>
      </c>
      <c r="C822">
        <v>21</v>
      </c>
      <c r="D822" s="20">
        <v>21</v>
      </c>
      <c r="E822" s="20" t="s">
        <v>646</v>
      </c>
      <c r="F822" s="20"/>
      <c r="G822" s="20" t="s">
        <v>641</v>
      </c>
      <c r="H822" s="20" t="s">
        <v>640</v>
      </c>
      <c r="I822" s="20" t="s">
        <v>329</v>
      </c>
      <c r="K822" s="20" t="s">
        <v>637</v>
      </c>
      <c r="L822" s="20" t="s">
        <v>646</v>
      </c>
      <c r="M822" s="20">
        <v>2021</v>
      </c>
      <c r="N822" s="20" t="s">
        <v>638</v>
      </c>
      <c r="O822" s="20" t="s">
        <v>642</v>
      </c>
      <c r="P822" s="20" t="s">
        <v>2742</v>
      </c>
      <c r="Q822" t="s">
        <v>2742</v>
      </c>
      <c r="R822" s="20" t="s">
        <v>639</v>
      </c>
      <c r="S822" s="20" t="s">
        <v>647</v>
      </c>
      <c r="T822" s="20" t="s">
        <v>653</v>
      </c>
      <c r="U822" s="20" t="s">
        <v>337</v>
      </c>
      <c r="V822" s="20">
        <v>240</v>
      </c>
      <c r="W822" s="20" t="s">
        <v>330</v>
      </c>
      <c r="X822" s="20" t="s">
        <v>331</v>
      </c>
      <c r="Y822" s="20" t="s">
        <v>304</v>
      </c>
      <c r="Z822" s="20">
        <v>15101</v>
      </c>
      <c r="AA822" s="20" t="s">
        <v>651</v>
      </c>
      <c r="AC822" t="str">
        <f>+Combinar1[[#This Row],[Descripción Filtro URL 1]]</f>
        <v>Arica</v>
      </c>
      <c r="AD822" t="str">
        <f>+Combinar1[[#This Row],[titulo]]&amp;AC822&amp;", "&amp;Combinar1[[#This Row],[temporalidad]]</f>
        <v>Pendiente (%) [Mínima-Media- Máxima], en la comuna de Arica, 2021</v>
      </c>
      <c r="AE822" t="str">
        <f>+Combinar1[[#This Row],[descripcion_larga]]&amp;AC822&amp;", según datos del "&amp;Combinar1[[#This Row],[fuente]]&amp;", "&amp;Combinar1[[#This Row],[temporalidad]]</f>
        <v>Pendiente (%) [Mínima-Media- Máxima], en la comuna de Arica, según datos del DATA INTELLIGENCE, 2021</v>
      </c>
      <c r="AF822" t="e">
        <f>+Combinar1[[#This Row],[url]]&amp;Combinar1[[#This Row],[Complemento Link]]&amp;Combinar1[[#This Row],[id_fil_url 1]]&amp;#REF!&amp;#REF!</f>
        <v>#REF!</v>
      </c>
    </row>
    <row r="823" spans="1:32" x14ac:dyDescent="0.3">
      <c r="A823" s="20">
        <v>1</v>
      </c>
      <c r="B823" s="20" t="s">
        <v>329</v>
      </c>
      <c r="C823">
        <v>22</v>
      </c>
      <c r="D823" s="20">
        <v>22</v>
      </c>
      <c r="E823" s="20" t="s">
        <v>646</v>
      </c>
      <c r="F823" s="20"/>
      <c r="G823" s="20" t="s">
        <v>641</v>
      </c>
      <c r="H823" s="20" t="s">
        <v>640</v>
      </c>
      <c r="I823" s="20" t="s">
        <v>329</v>
      </c>
      <c r="K823" s="20" t="s">
        <v>637</v>
      </c>
      <c r="L823" s="20" t="s">
        <v>646</v>
      </c>
      <c r="M823" s="20">
        <v>2021</v>
      </c>
      <c r="N823" s="20" t="s">
        <v>649</v>
      </c>
      <c r="O823" s="20" t="s">
        <v>642</v>
      </c>
      <c r="P823" s="20" t="s">
        <v>2743</v>
      </c>
      <c r="Q823" t="s">
        <v>2743</v>
      </c>
      <c r="R823" s="20" t="s">
        <v>639</v>
      </c>
      <c r="S823" s="20" t="s">
        <v>647</v>
      </c>
      <c r="T823" s="20" t="s">
        <v>654</v>
      </c>
      <c r="U823" s="20" t="s">
        <v>337</v>
      </c>
      <c r="V823" s="20">
        <v>240</v>
      </c>
      <c r="W823" s="20" t="s">
        <v>330</v>
      </c>
      <c r="X823" s="20" t="s">
        <v>331</v>
      </c>
      <c r="Y823" s="20" t="s">
        <v>304</v>
      </c>
      <c r="Z823" s="20">
        <v>15101</v>
      </c>
      <c r="AA823" s="20" t="s">
        <v>651</v>
      </c>
      <c r="AC823" t="str">
        <f>+Combinar1[[#This Row],[Descripción Filtro URL 1]]</f>
        <v>Arica</v>
      </c>
      <c r="AD823" t="str">
        <f>+Combinar1[[#This Row],[titulo]]&amp;AC823&amp;", "&amp;Combinar1[[#This Row],[temporalidad]]</f>
        <v>Pendiente (grados) [Mínima-Media- Máxima], en la comuna de Arica, 2021</v>
      </c>
      <c r="AE823" t="str">
        <f>+Combinar1[[#This Row],[descripcion_larga]]&amp;AC823&amp;", según datos del "&amp;Combinar1[[#This Row],[fuente]]&amp;", "&amp;Combinar1[[#This Row],[temporalidad]]</f>
        <v>Pendiente (grados) [Mínima-Media- Máxima], en la comuna de Arica, según datos del DATA INTELLIGENCE, 2021</v>
      </c>
      <c r="AF823" t="e">
        <f>+Combinar1[[#This Row],[url]]&amp;Combinar1[[#This Row],[Complemento Link]]&amp;Combinar1[[#This Row],[id_fil_url 1]]&amp;#REF!&amp;#REF!</f>
        <v>#REF!</v>
      </c>
    </row>
    <row r="824" spans="1:32" x14ac:dyDescent="0.3">
      <c r="A824" s="20">
        <v>1</v>
      </c>
      <c r="B824" s="20" t="s">
        <v>329</v>
      </c>
      <c r="C824">
        <v>20</v>
      </c>
      <c r="D824" s="20">
        <v>20</v>
      </c>
      <c r="E824" s="20" t="s">
        <v>643</v>
      </c>
      <c r="F824" s="20"/>
      <c r="G824" s="20" t="s">
        <v>641</v>
      </c>
      <c r="H824" s="20" t="s">
        <v>640</v>
      </c>
      <c r="I824" s="20" t="s">
        <v>329</v>
      </c>
      <c r="K824" s="20" t="s">
        <v>637</v>
      </c>
      <c r="L824" s="20" t="s">
        <v>643</v>
      </c>
      <c r="M824" s="20">
        <v>2021</v>
      </c>
      <c r="N824" s="20" t="s">
        <v>644</v>
      </c>
      <c r="O824" s="20" t="s">
        <v>642</v>
      </c>
      <c r="P824" s="20" t="s">
        <v>2740</v>
      </c>
      <c r="Q824" t="s">
        <v>2741</v>
      </c>
      <c r="R824" s="20" t="s">
        <v>639</v>
      </c>
      <c r="S824" s="20" t="s">
        <v>2143</v>
      </c>
      <c r="T824" s="20" t="s">
        <v>652</v>
      </c>
      <c r="U824" s="20" t="s">
        <v>337</v>
      </c>
      <c r="V824" s="20">
        <v>240</v>
      </c>
      <c r="W824" s="20" t="s">
        <v>330</v>
      </c>
      <c r="X824" s="20" t="s">
        <v>331</v>
      </c>
      <c r="Y824" s="20" t="s">
        <v>305</v>
      </c>
      <c r="Z824" s="20">
        <v>15102</v>
      </c>
      <c r="AA824" s="20" t="s">
        <v>651</v>
      </c>
      <c r="AC824" t="str">
        <f>+Combinar1[[#This Row],[Descripción Filtro URL 1]]</f>
        <v>Camarones</v>
      </c>
      <c r="AD824" t="str">
        <f>+Combinar1[[#This Row],[titulo]]&amp;AC824&amp;", "&amp;Combinar1[[#This Row],[temporalidad]]</f>
        <v>Elevación [Mínima-Media- Máxima], en la comuna de Camarones, 2021</v>
      </c>
      <c r="AE824" t="str">
        <f>+Combinar1[[#This Row],[descripcion_larga]]&amp;AC824&amp;", según datos del "&amp;Combinar1[[#This Row],[fuente]]&amp;", "&amp;Combinar1[[#This Row],[temporalidad]]</f>
        <v>Altitud/Elevación (msnm) promedio [Mínima-Media- Máxima], en la comuna de Camarones, según datos del DATA INTELLIGENCE, 2021</v>
      </c>
      <c r="AF824" t="e">
        <f>+Combinar1[[#This Row],[url]]&amp;Combinar1[[#This Row],[Complemento Link]]&amp;Combinar1[[#This Row],[id_fil_url 1]]&amp;#REF!&amp;#REF!</f>
        <v>#REF!</v>
      </c>
    </row>
    <row r="825" spans="1:32" x14ac:dyDescent="0.3">
      <c r="A825" s="20">
        <v>1</v>
      </c>
      <c r="B825" s="20" t="s">
        <v>329</v>
      </c>
      <c r="C825">
        <v>21</v>
      </c>
      <c r="D825" s="20">
        <v>21</v>
      </c>
      <c r="E825" s="20" t="s">
        <v>646</v>
      </c>
      <c r="F825" s="20"/>
      <c r="G825" s="20" t="s">
        <v>641</v>
      </c>
      <c r="H825" s="20" t="s">
        <v>640</v>
      </c>
      <c r="I825" s="20" t="s">
        <v>329</v>
      </c>
      <c r="K825" s="20" t="s">
        <v>637</v>
      </c>
      <c r="L825" s="20" t="s">
        <v>646</v>
      </c>
      <c r="M825" s="20">
        <v>2021</v>
      </c>
      <c r="N825" s="20" t="s">
        <v>638</v>
      </c>
      <c r="O825" s="20" t="s">
        <v>642</v>
      </c>
      <c r="P825" s="20" t="s">
        <v>2742</v>
      </c>
      <c r="Q825" t="s">
        <v>2742</v>
      </c>
      <c r="R825" s="20" t="s">
        <v>639</v>
      </c>
      <c r="S825" s="20" t="s">
        <v>647</v>
      </c>
      <c r="T825" s="20" t="s">
        <v>653</v>
      </c>
      <c r="U825" s="20" t="s">
        <v>337</v>
      </c>
      <c r="V825" s="20">
        <v>240</v>
      </c>
      <c r="W825" s="20" t="s">
        <v>330</v>
      </c>
      <c r="X825" s="20" t="s">
        <v>331</v>
      </c>
      <c r="Y825" s="20" t="s">
        <v>305</v>
      </c>
      <c r="Z825" s="20">
        <v>15102</v>
      </c>
      <c r="AA825" s="20" t="s">
        <v>651</v>
      </c>
      <c r="AC825" t="str">
        <f>+Combinar1[[#This Row],[Descripción Filtro URL 1]]</f>
        <v>Camarones</v>
      </c>
      <c r="AD825" t="str">
        <f>+Combinar1[[#This Row],[titulo]]&amp;AC825&amp;", "&amp;Combinar1[[#This Row],[temporalidad]]</f>
        <v>Pendiente (%) [Mínima-Media- Máxima], en la comuna de Camarones, 2021</v>
      </c>
      <c r="AE825" t="str">
        <f>+Combinar1[[#This Row],[descripcion_larga]]&amp;AC825&amp;", según datos del "&amp;Combinar1[[#This Row],[fuente]]&amp;", "&amp;Combinar1[[#This Row],[temporalidad]]</f>
        <v>Pendiente (%) [Mínima-Media- Máxima], en la comuna de Camarones, según datos del DATA INTELLIGENCE, 2021</v>
      </c>
      <c r="AF825" t="e">
        <f>+Combinar1[[#This Row],[url]]&amp;Combinar1[[#This Row],[Complemento Link]]&amp;Combinar1[[#This Row],[id_fil_url 1]]&amp;#REF!&amp;#REF!</f>
        <v>#REF!</v>
      </c>
    </row>
    <row r="826" spans="1:32" x14ac:dyDescent="0.3">
      <c r="A826" s="20">
        <v>1</v>
      </c>
      <c r="B826" s="20" t="s">
        <v>329</v>
      </c>
      <c r="C826">
        <v>22</v>
      </c>
      <c r="D826" s="20">
        <v>22</v>
      </c>
      <c r="E826" s="20" t="s">
        <v>646</v>
      </c>
      <c r="F826" s="20"/>
      <c r="G826" s="20" t="s">
        <v>641</v>
      </c>
      <c r="H826" s="20" t="s">
        <v>640</v>
      </c>
      <c r="I826" s="20" t="s">
        <v>329</v>
      </c>
      <c r="K826" s="20" t="s">
        <v>637</v>
      </c>
      <c r="L826" s="20" t="s">
        <v>646</v>
      </c>
      <c r="M826" s="20">
        <v>2021</v>
      </c>
      <c r="N826" s="20" t="s">
        <v>649</v>
      </c>
      <c r="O826" s="20" t="s">
        <v>642</v>
      </c>
      <c r="P826" s="20" t="s">
        <v>2743</v>
      </c>
      <c r="Q826" t="s">
        <v>2743</v>
      </c>
      <c r="R826" s="20" t="s">
        <v>639</v>
      </c>
      <c r="S826" s="20" t="s">
        <v>647</v>
      </c>
      <c r="T826" s="20" t="s">
        <v>654</v>
      </c>
      <c r="U826" s="20" t="s">
        <v>337</v>
      </c>
      <c r="V826" s="20">
        <v>240</v>
      </c>
      <c r="W826" s="20" t="s">
        <v>330</v>
      </c>
      <c r="X826" s="20" t="s">
        <v>331</v>
      </c>
      <c r="Y826" s="20" t="s">
        <v>305</v>
      </c>
      <c r="Z826" s="20">
        <v>15102</v>
      </c>
      <c r="AA826" s="20" t="s">
        <v>651</v>
      </c>
      <c r="AC826" t="str">
        <f>+Combinar1[[#This Row],[Descripción Filtro URL 1]]</f>
        <v>Camarones</v>
      </c>
      <c r="AD826" t="str">
        <f>+Combinar1[[#This Row],[titulo]]&amp;AC826&amp;", "&amp;Combinar1[[#This Row],[temporalidad]]</f>
        <v>Pendiente (grados) [Mínima-Media- Máxima], en la comuna de Camarones, 2021</v>
      </c>
      <c r="AE826" t="str">
        <f>+Combinar1[[#This Row],[descripcion_larga]]&amp;AC826&amp;", según datos del "&amp;Combinar1[[#This Row],[fuente]]&amp;", "&amp;Combinar1[[#This Row],[temporalidad]]</f>
        <v>Pendiente (grados) [Mínima-Media- Máxima], en la comuna de Camarones, según datos del DATA INTELLIGENCE, 2021</v>
      </c>
      <c r="AF826" t="e">
        <f>+Combinar1[[#This Row],[url]]&amp;Combinar1[[#This Row],[Complemento Link]]&amp;Combinar1[[#This Row],[id_fil_url 1]]&amp;#REF!&amp;#REF!</f>
        <v>#REF!</v>
      </c>
    </row>
    <row r="827" spans="1:32" x14ac:dyDescent="0.3">
      <c r="A827" s="20">
        <v>1</v>
      </c>
      <c r="B827" s="20" t="s">
        <v>329</v>
      </c>
      <c r="C827">
        <v>20</v>
      </c>
      <c r="D827" s="20">
        <v>20</v>
      </c>
      <c r="E827" s="20" t="s">
        <v>643</v>
      </c>
      <c r="F827" s="20"/>
      <c r="G827" s="20" t="s">
        <v>641</v>
      </c>
      <c r="H827" s="20" t="s">
        <v>640</v>
      </c>
      <c r="I827" s="20" t="s">
        <v>329</v>
      </c>
      <c r="K827" s="20" t="s">
        <v>637</v>
      </c>
      <c r="L827" s="20" t="s">
        <v>643</v>
      </c>
      <c r="M827" s="20">
        <v>2021</v>
      </c>
      <c r="N827" s="20" t="s">
        <v>644</v>
      </c>
      <c r="O827" s="20" t="s">
        <v>642</v>
      </c>
      <c r="P827" s="20" t="s">
        <v>2740</v>
      </c>
      <c r="Q827" t="s">
        <v>2741</v>
      </c>
      <c r="R827" s="20" t="s">
        <v>639</v>
      </c>
      <c r="S827" s="20" t="s">
        <v>2143</v>
      </c>
      <c r="T827" s="20" t="s">
        <v>652</v>
      </c>
      <c r="U827" s="20" t="s">
        <v>337</v>
      </c>
      <c r="V827" s="20">
        <v>240</v>
      </c>
      <c r="W827" s="20" t="s">
        <v>330</v>
      </c>
      <c r="X827" s="20" t="s">
        <v>331</v>
      </c>
      <c r="Y827" s="20" t="s">
        <v>306</v>
      </c>
      <c r="Z827" s="20">
        <v>15201</v>
      </c>
      <c r="AA827" s="20" t="s">
        <v>651</v>
      </c>
      <c r="AC827" t="str">
        <f>+Combinar1[[#This Row],[Descripción Filtro URL 1]]</f>
        <v>Putre</v>
      </c>
      <c r="AD827" t="str">
        <f>+Combinar1[[#This Row],[titulo]]&amp;AC827&amp;", "&amp;Combinar1[[#This Row],[temporalidad]]</f>
        <v>Elevación [Mínima-Media- Máxima], en la comuna de Putre, 2021</v>
      </c>
      <c r="AE827" t="str">
        <f>+Combinar1[[#This Row],[descripcion_larga]]&amp;AC827&amp;", según datos del "&amp;Combinar1[[#This Row],[fuente]]&amp;", "&amp;Combinar1[[#This Row],[temporalidad]]</f>
        <v>Altitud/Elevación (msnm) promedio [Mínima-Media- Máxima], en la comuna de Putre, según datos del DATA INTELLIGENCE, 2021</v>
      </c>
      <c r="AF827" t="e">
        <f>+Combinar1[[#This Row],[url]]&amp;Combinar1[[#This Row],[Complemento Link]]&amp;Combinar1[[#This Row],[id_fil_url 1]]&amp;#REF!&amp;#REF!</f>
        <v>#REF!</v>
      </c>
    </row>
    <row r="828" spans="1:32" x14ac:dyDescent="0.3">
      <c r="A828" s="20">
        <v>1</v>
      </c>
      <c r="B828" s="20" t="s">
        <v>329</v>
      </c>
      <c r="C828">
        <v>21</v>
      </c>
      <c r="D828" s="20">
        <v>21</v>
      </c>
      <c r="E828" s="20" t="s">
        <v>646</v>
      </c>
      <c r="F828" s="20"/>
      <c r="G828" s="20" t="s">
        <v>641</v>
      </c>
      <c r="H828" s="20" t="s">
        <v>640</v>
      </c>
      <c r="I828" s="20" t="s">
        <v>329</v>
      </c>
      <c r="K828" s="20" t="s">
        <v>637</v>
      </c>
      <c r="L828" s="20" t="s">
        <v>646</v>
      </c>
      <c r="M828" s="20">
        <v>2021</v>
      </c>
      <c r="N828" s="20" t="s">
        <v>638</v>
      </c>
      <c r="O828" s="20" t="s">
        <v>642</v>
      </c>
      <c r="P828" s="20" t="s">
        <v>2742</v>
      </c>
      <c r="Q828" t="s">
        <v>2742</v>
      </c>
      <c r="R828" s="20" t="s">
        <v>639</v>
      </c>
      <c r="S828" s="20" t="s">
        <v>647</v>
      </c>
      <c r="T828" s="20" t="s">
        <v>653</v>
      </c>
      <c r="U828" s="20" t="s">
        <v>337</v>
      </c>
      <c r="V828" s="20">
        <v>240</v>
      </c>
      <c r="W828" s="20" t="s">
        <v>330</v>
      </c>
      <c r="X828" s="20" t="s">
        <v>331</v>
      </c>
      <c r="Y828" s="20" t="s">
        <v>306</v>
      </c>
      <c r="Z828" s="20">
        <v>15201</v>
      </c>
      <c r="AA828" s="20" t="s">
        <v>651</v>
      </c>
      <c r="AC828" t="str">
        <f>+Combinar1[[#This Row],[Descripción Filtro URL 1]]</f>
        <v>Putre</v>
      </c>
      <c r="AD828" t="str">
        <f>+Combinar1[[#This Row],[titulo]]&amp;AC828&amp;", "&amp;Combinar1[[#This Row],[temporalidad]]</f>
        <v>Pendiente (%) [Mínima-Media- Máxima], en la comuna de Putre, 2021</v>
      </c>
      <c r="AE828" t="str">
        <f>+Combinar1[[#This Row],[descripcion_larga]]&amp;AC828&amp;", según datos del "&amp;Combinar1[[#This Row],[fuente]]&amp;", "&amp;Combinar1[[#This Row],[temporalidad]]</f>
        <v>Pendiente (%) [Mínima-Media- Máxima], en la comuna de Putre, según datos del DATA INTELLIGENCE, 2021</v>
      </c>
      <c r="AF828" t="e">
        <f>+Combinar1[[#This Row],[url]]&amp;Combinar1[[#This Row],[Complemento Link]]&amp;Combinar1[[#This Row],[id_fil_url 1]]&amp;#REF!&amp;#REF!</f>
        <v>#REF!</v>
      </c>
    </row>
    <row r="829" spans="1:32" x14ac:dyDescent="0.3">
      <c r="A829" s="20">
        <v>1</v>
      </c>
      <c r="B829" s="20" t="s">
        <v>329</v>
      </c>
      <c r="C829">
        <v>22</v>
      </c>
      <c r="D829" s="20">
        <v>22</v>
      </c>
      <c r="E829" s="20" t="s">
        <v>646</v>
      </c>
      <c r="F829" s="20"/>
      <c r="G829" s="20" t="s">
        <v>641</v>
      </c>
      <c r="H829" s="20" t="s">
        <v>640</v>
      </c>
      <c r="I829" s="20" t="s">
        <v>329</v>
      </c>
      <c r="K829" s="20" t="s">
        <v>637</v>
      </c>
      <c r="L829" s="20" t="s">
        <v>646</v>
      </c>
      <c r="M829" s="20">
        <v>2021</v>
      </c>
      <c r="N829" s="20" t="s">
        <v>649</v>
      </c>
      <c r="O829" s="20" t="s">
        <v>642</v>
      </c>
      <c r="P829" s="20" t="s">
        <v>2743</v>
      </c>
      <c r="Q829" t="s">
        <v>2743</v>
      </c>
      <c r="R829" s="20" t="s">
        <v>639</v>
      </c>
      <c r="S829" s="20" t="s">
        <v>647</v>
      </c>
      <c r="T829" s="20" t="s">
        <v>654</v>
      </c>
      <c r="U829" s="20" t="s">
        <v>337</v>
      </c>
      <c r="V829" s="20">
        <v>240</v>
      </c>
      <c r="W829" s="20" t="s">
        <v>330</v>
      </c>
      <c r="X829" s="20" t="s">
        <v>331</v>
      </c>
      <c r="Y829" s="20" t="s">
        <v>306</v>
      </c>
      <c r="Z829" s="20">
        <v>15201</v>
      </c>
      <c r="AA829" s="20" t="s">
        <v>651</v>
      </c>
      <c r="AC829" t="str">
        <f>+Combinar1[[#This Row],[Descripción Filtro URL 1]]</f>
        <v>Putre</v>
      </c>
      <c r="AD829" t="str">
        <f>+Combinar1[[#This Row],[titulo]]&amp;AC829&amp;", "&amp;Combinar1[[#This Row],[temporalidad]]</f>
        <v>Pendiente (grados) [Mínima-Media- Máxima], en la comuna de Putre, 2021</v>
      </c>
      <c r="AE829" t="str">
        <f>+Combinar1[[#This Row],[descripcion_larga]]&amp;AC829&amp;", según datos del "&amp;Combinar1[[#This Row],[fuente]]&amp;", "&amp;Combinar1[[#This Row],[temporalidad]]</f>
        <v>Pendiente (grados) [Mínima-Media- Máxima], en la comuna de Putre, según datos del DATA INTELLIGENCE, 2021</v>
      </c>
      <c r="AF829" t="e">
        <f>+Combinar1[[#This Row],[url]]&amp;Combinar1[[#This Row],[Complemento Link]]&amp;Combinar1[[#This Row],[id_fil_url 1]]&amp;#REF!&amp;#REF!</f>
        <v>#REF!</v>
      </c>
    </row>
    <row r="830" spans="1:32" x14ac:dyDescent="0.3">
      <c r="A830" s="20">
        <v>1</v>
      </c>
      <c r="B830" s="20" t="s">
        <v>329</v>
      </c>
      <c r="C830">
        <v>20</v>
      </c>
      <c r="D830" s="20">
        <v>20</v>
      </c>
      <c r="E830" s="20" t="s">
        <v>643</v>
      </c>
      <c r="F830" s="20"/>
      <c r="G830" s="20" t="s">
        <v>641</v>
      </c>
      <c r="H830" s="20" t="s">
        <v>640</v>
      </c>
      <c r="I830" s="20" t="s">
        <v>329</v>
      </c>
      <c r="K830" s="20" t="s">
        <v>637</v>
      </c>
      <c r="L830" s="20" t="s">
        <v>643</v>
      </c>
      <c r="M830" s="20">
        <v>2021</v>
      </c>
      <c r="N830" s="20" t="s">
        <v>644</v>
      </c>
      <c r="O830" s="20" t="s">
        <v>642</v>
      </c>
      <c r="P830" s="20" t="s">
        <v>2740</v>
      </c>
      <c r="Q830" t="s">
        <v>2741</v>
      </c>
      <c r="R830" s="20" t="s">
        <v>639</v>
      </c>
      <c r="S830" s="20" t="s">
        <v>2143</v>
      </c>
      <c r="T830" s="20" t="s">
        <v>652</v>
      </c>
      <c r="U830" s="20" t="s">
        <v>337</v>
      </c>
      <c r="V830" s="20">
        <v>240</v>
      </c>
      <c r="W830" s="20" t="s">
        <v>330</v>
      </c>
      <c r="X830" s="20" t="s">
        <v>331</v>
      </c>
      <c r="Y830" s="20" t="s">
        <v>307</v>
      </c>
      <c r="Z830" s="20">
        <v>15202</v>
      </c>
      <c r="AA830" s="20" t="s">
        <v>651</v>
      </c>
      <c r="AC830" t="str">
        <f>+Combinar1[[#This Row],[Descripción Filtro URL 1]]</f>
        <v>General Lagos</v>
      </c>
      <c r="AD830" t="str">
        <f>+Combinar1[[#This Row],[titulo]]&amp;AC830&amp;", "&amp;Combinar1[[#This Row],[temporalidad]]</f>
        <v>Elevación [Mínima-Media- Máxima], en la comuna de General Lagos, 2021</v>
      </c>
      <c r="AE830" t="str">
        <f>+Combinar1[[#This Row],[descripcion_larga]]&amp;AC830&amp;", según datos del "&amp;Combinar1[[#This Row],[fuente]]&amp;", "&amp;Combinar1[[#This Row],[temporalidad]]</f>
        <v>Altitud/Elevación (msnm) promedio [Mínima-Media- Máxima], en la comuna de General Lagos, según datos del DATA INTELLIGENCE, 2021</v>
      </c>
      <c r="AF830" t="e">
        <f>+Combinar1[[#This Row],[url]]&amp;Combinar1[[#This Row],[Complemento Link]]&amp;Combinar1[[#This Row],[id_fil_url 1]]&amp;#REF!&amp;#REF!</f>
        <v>#REF!</v>
      </c>
    </row>
    <row r="831" spans="1:32" x14ac:dyDescent="0.3">
      <c r="A831" s="20">
        <v>1</v>
      </c>
      <c r="B831" s="20" t="s">
        <v>329</v>
      </c>
      <c r="C831">
        <v>21</v>
      </c>
      <c r="D831" s="20">
        <v>21</v>
      </c>
      <c r="E831" s="20" t="s">
        <v>646</v>
      </c>
      <c r="F831" s="20"/>
      <c r="G831" s="20" t="s">
        <v>641</v>
      </c>
      <c r="H831" s="20" t="s">
        <v>640</v>
      </c>
      <c r="I831" s="20" t="s">
        <v>329</v>
      </c>
      <c r="K831" s="20" t="s">
        <v>637</v>
      </c>
      <c r="L831" s="20" t="s">
        <v>646</v>
      </c>
      <c r="M831" s="20">
        <v>2021</v>
      </c>
      <c r="N831" s="20" t="s">
        <v>638</v>
      </c>
      <c r="O831" s="20" t="s">
        <v>642</v>
      </c>
      <c r="P831" s="20" t="s">
        <v>2742</v>
      </c>
      <c r="Q831" t="s">
        <v>2742</v>
      </c>
      <c r="R831" s="20" t="s">
        <v>639</v>
      </c>
      <c r="S831" s="20" t="s">
        <v>647</v>
      </c>
      <c r="T831" s="20" t="s">
        <v>653</v>
      </c>
      <c r="U831" s="20" t="s">
        <v>337</v>
      </c>
      <c r="V831" s="20">
        <v>240</v>
      </c>
      <c r="W831" s="20" t="s">
        <v>330</v>
      </c>
      <c r="X831" s="20" t="s">
        <v>331</v>
      </c>
      <c r="Y831" s="20" t="s">
        <v>307</v>
      </c>
      <c r="Z831" s="20">
        <v>15202</v>
      </c>
      <c r="AA831" s="20" t="s">
        <v>651</v>
      </c>
      <c r="AC831" t="str">
        <f>+Combinar1[[#This Row],[Descripción Filtro URL 1]]</f>
        <v>General Lagos</v>
      </c>
      <c r="AD831" t="str">
        <f>+Combinar1[[#This Row],[titulo]]&amp;AC831&amp;", "&amp;Combinar1[[#This Row],[temporalidad]]</f>
        <v>Pendiente (%) [Mínima-Media- Máxima], en la comuna de General Lagos, 2021</v>
      </c>
      <c r="AE831" t="str">
        <f>+Combinar1[[#This Row],[descripcion_larga]]&amp;AC831&amp;", según datos del "&amp;Combinar1[[#This Row],[fuente]]&amp;", "&amp;Combinar1[[#This Row],[temporalidad]]</f>
        <v>Pendiente (%) [Mínima-Media- Máxima], en la comuna de General Lagos, según datos del DATA INTELLIGENCE, 2021</v>
      </c>
      <c r="AF831" t="e">
        <f>+Combinar1[[#This Row],[url]]&amp;Combinar1[[#This Row],[Complemento Link]]&amp;Combinar1[[#This Row],[id_fil_url 1]]&amp;#REF!&amp;#REF!</f>
        <v>#REF!</v>
      </c>
    </row>
    <row r="832" spans="1:32" x14ac:dyDescent="0.3">
      <c r="A832" s="20">
        <v>1</v>
      </c>
      <c r="B832" s="20" t="s">
        <v>329</v>
      </c>
      <c r="C832">
        <v>22</v>
      </c>
      <c r="D832" s="20">
        <v>22</v>
      </c>
      <c r="E832" s="20" t="s">
        <v>646</v>
      </c>
      <c r="F832" s="20"/>
      <c r="G832" s="20" t="s">
        <v>641</v>
      </c>
      <c r="H832" s="20" t="s">
        <v>640</v>
      </c>
      <c r="I832" s="20" t="s">
        <v>329</v>
      </c>
      <c r="K832" s="20" t="s">
        <v>637</v>
      </c>
      <c r="L832" s="20" t="s">
        <v>646</v>
      </c>
      <c r="M832" s="20">
        <v>2021</v>
      </c>
      <c r="N832" s="20" t="s">
        <v>649</v>
      </c>
      <c r="O832" s="20" t="s">
        <v>642</v>
      </c>
      <c r="P832" s="20" t="s">
        <v>2743</v>
      </c>
      <c r="Q832" t="s">
        <v>2743</v>
      </c>
      <c r="R832" s="20" t="s">
        <v>639</v>
      </c>
      <c r="S832" s="20" t="s">
        <v>647</v>
      </c>
      <c r="T832" s="20" t="s">
        <v>654</v>
      </c>
      <c r="U832" s="20" t="s">
        <v>337</v>
      </c>
      <c r="V832" s="20">
        <v>240</v>
      </c>
      <c r="W832" s="20" t="s">
        <v>330</v>
      </c>
      <c r="X832" s="20" t="s">
        <v>331</v>
      </c>
      <c r="Y832" s="20" t="s">
        <v>307</v>
      </c>
      <c r="Z832" s="20">
        <v>15202</v>
      </c>
      <c r="AA832" s="20" t="s">
        <v>651</v>
      </c>
      <c r="AC832" t="str">
        <f>+Combinar1[[#This Row],[Descripción Filtro URL 1]]</f>
        <v>General Lagos</v>
      </c>
      <c r="AD832" t="str">
        <f>+Combinar1[[#This Row],[titulo]]&amp;AC832&amp;", "&amp;Combinar1[[#This Row],[temporalidad]]</f>
        <v>Pendiente (grados) [Mínima-Media- Máxima], en la comuna de General Lagos, 2021</v>
      </c>
      <c r="AE832" t="str">
        <f>+Combinar1[[#This Row],[descripcion_larga]]&amp;AC832&amp;", según datos del "&amp;Combinar1[[#This Row],[fuente]]&amp;", "&amp;Combinar1[[#This Row],[temporalidad]]</f>
        <v>Pendiente (grados) [Mínima-Media- Máxima], en la comuna de General Lagos, según datos del DATA INTELLIGENCE, 2021</v>
      </c>
      <c r="AF832" t="e">
        <f>+Combinar1[[#This Row],[url]]&amp;Combinar1[[#This Row],[Complemento Link]]&amp;Combinar1[[#This Row],[id_fil_url 1]]&amp;#REF!&amp;#REF!</f>
        <v>#REF!</v>
      </c>
    </row>
    <row r="833" spans="1:32" x14ac:dyDescent="0.3">
      <c r="A833" s="20">
        <v>1</v>
      </c>
      <c r="B833" s="20" t="s">
        <v>329</v>
      </c>
      <c r="C833">
        <v>20</v>
      </c>
      <c r="D833" s="20">
        <v>20</v>
      </c>
      <c r="E833" s="20" t="s">
        <v>643</v>
      </c>
      <c r="F833" s="20"/>
      <c r="G833" s="20" t="s">
        <v>641</v>
      </c>
      <c r="H833" s="20" t="s">
        <v>640</v>
      </c>
      <c r="I833" s="20" t="s">
        <v>329</v>
      </c>
      <c r="K833" s="20" t="s">
        <v>637</v>
      </c>
      <c r="L833" s="20" t="s">
        <v>643</v>
      </c>
      <c r="M833" s="20">
        <v>2021</v>
      </c>
      <c r="N833" s="20" t="s">
        <v>644</v>
      </c>
      <c r="O833" s="20" t="s">
        <v>642</v>
      </c>
      <c r="P833" s="20" t="s">
        <v>2740</v>
      </c>
      <c r="Q833" t="s">
        <v>2741</v>
      </c>
      <c r="R833" s="20" t="s">
        <v>639</v>
      </c>
      <c r="S833" s="20" t="s">
        <v>2143</v>
      </c>
      <c r="T833" s="20" t="s">
        <v>652</v>
      </c>
      <c r="U833" s="20" t="s">
        <v>337</v>
      </c>
      <c r="V833" s="20">
        <v>240</v>
      </c>
      <c r="W833" s="20" t="s">
        <v>330</v>
      </c>
      <c r="X833" s="20" t="s">
        <v>331</v>
      </c>
      <c r="Y833" s="20" t="s">
        <v>308</v>
      </c>
      <c r="Z833" s="20">
        <v>16101</v>
      </c>
      <c r="AA833" s="20" t="s">
        <v>651</v>
      </c>
      <c r="AC833" t="str">
        <f>+Combinar1[[#This Row],[Descripción Filtro URL 1]]</f>
        <v>Chillán</v>
      </c>
      <c r="AD833" t="str">
        <f>+Combinar1[[#This Row],[titulo]]&amp;AC833&amp;", "&amp;Combinar1[[#This Row],[temporalidad]]</f>
        <v>Elevación [Mínima-Media- Máxima], en la comuna de Chillán, 2021</v>
      </c>
      <c r="AE833" t="str">
        <f>+Combinar1[[#This Row],[descripcion_larga]]&amp;AC833&amp;", según datos del "&amp;Combinar1[[#This Row],[fuente]]&amp;", "&amp;Combinar1[[#This Row],[temporalidad]]</f>
        <v>Altitud/Elevación (msnm) promedio [Mínima-Media- Máxima], en la comuna de Chillán, según datos del DATA INTELLIGENCE, 2021</v>
      </c>
      <c r="AF833" t="e">
        <f>+Combinar1[[#This Row],[url]]&amp;Combinar1[[#This Row],[Complemento Link]]&amp;Combinar1[[#This Row],[id_fil_url 1]]&amp;#REF!&amp;#REF!</f>
        <v>#REF!</v>
      </c>
    </row>
    <row r="834" spans="1:32" x14ac:dyDescent="0.3">
      <c r="A834" s="20">
        <v>1</v>
      </c>
      <c r="B834" s="20" t="s">
        <v>329</v>
      </c>
      <c r="C834">
        <v>21</v>
      </c>
      <c r="D834" s="20">
        <v>21</v>
      </c>
      <c r="E834" s="20" t="s">
        <v>646</v>
      </c>
      <c r="F834" s="20"/>
      <c r="G834" s="20" t="s">
        <v>641</v>
      </c>
      <c r="H834" s="20" t="s">
        <v>640</v>
      </c>
      <c r="I834" s="20" t="s">
        <v>329</v>
      </c>
      <c r="K834" s="20" t="s">
        <v>637</v>
      </c>
      <c r="L834" s="20" t="s">
        <v>646</v>
      </c>
      <c r="M834" s="20">
        <v>2021</v>
      </c>
      <c r="N834" s="20" t="s">
        <v>638</v>
      </c>
      <c r="O834" s="20" t="s">
        <v>642</v>
      </c>
      <c r="P834" s="20" t="s">
        <v>2742</v>
      </c>
      <c r="Q834" t="s">
        <v>2742</v>
      </c>
      <c r="R834" s="20" t="s">
        <v>639</v>
      </c>
      <c r="S834" s="20" t="s">
        <v>647</v>
      </c>
      <c r="T834" s="20" t="s">
        <v>653</v>
      </c>
      <c r="U834" s="20" t="s">
        <v>337</v>
      </c>
      <c r="V834" s="20">
        <v>240</v>
      </c>
      <c r="W834" s="20" t="s">
        <v>330</v>
      </c>
      <c r="X834" s="20" t="s">
        <v>331</v>
      </c>
      <c r="Y834" s="20" t="s">
        <v>308</v>
      </c>
      <c r="Z834" s="20">
        <v>16101</v>
      </c>
      <c r="AA834" s="20" t="s">
        <v>651</v>
      </c>
      <c r="AC834" t="str">
        <f>+Combinar1[[#This Row],[Descripción Filtro URL 1]]</f>
        <v>Chillán</v>
      </c>
      <c r="AD834" t="str">
        <f>+Combinar1[[#This Row],[titulo]]&amp;AC834&amp;", "&amp;Combinar1[[#This Row],[temporalidad]]</f>
        <v>Pendiente (%) [Mínima-Media- Máxima], en la comuna de Chillán, 2021</v>
      </c>
      <c r="AE834" t="str">
        <f>+Combinar1[[#This Row],[descripcion_larga]]&amp;AC834&amp;", según datos del "&amp;Combinar1[[#This Row],[fuente]]&amp;", "&amp;Combinar1[[#This Row],[temporalidad]]</f>
        <v>Pendiente (%) [Mínima-Media- Máxima], en la comuna de Chillán, según datos del DATA INTELLIGENCE, 2021</v>
      </c>
      <c r="AF834" t="e">
        <f>+Combinar1[[#This Row],[url]]&amp;Combinar1[[#This Row],[Complemento Link]]&amp;Combinar1[[#This Row],[id_fil_url 1]]&amp;#REF!&amp;#REF!</f>
        <v>#REF!</v>
      </c>
    </row>
    <row r="835" spans="1:32" x14ac:dyDescent="0.3">
      <c r="A835" s="20">
        <v>1</v>
      </c>
      <c r="B835" s="20" t="s">
        <v>329</v>
      </c>
      <c r="C835">
        <v>22</v>
      </c>
      <c r="D835" s="20">
        <v>22</v>
      </c>
      <c r="E835" s="20" t="s">
        <v>646</v>
      </c>
      <c r="F835" s="20"/>
      <c r="G835" s="20" t="s">
        <v>641</v>
      </c>
      <c r="H835" s="20" t="s">
        <v>640</v>
      </c>
      <c r="I835" s="20" t="s">
        <v>329</v>
      </c>
      <c r="K835" s="20" t="s">
        <v>637</v>
      </c>
      <c r="L835" s="20" t="s">
        <v>646</v>
      </c>
      <c r="M835" s="20">
        <v>2021</v>
      </c>
      <c r="N835" s="20" t="s">
        <v>649</v>
      </c>
      <c r="O835" s="20" t="s">
        <v>642</v>
      </c>
      <c r="P835" s="20" t="s">
        <v>2743</v>
      </c>
      <c r="Q835" t="s">
        <v>2743</v>
      </c>
      <c r="R835" s="20" t="s">
        <v>639</v>
      </c>
      <c r="S835" s="20" t="s">
        <v>647</v>
      </c>
      <c r="T835" s="20" t="s">
        <v>654</v>
      </c>
      <c r="U835" s="20" t="s">
        <v>337</v>
      </c>
      <c r="V835" s="20">
        <v>240</v>
      </c>
      <c r="W835" s="20" t="s">
        <v>330</v>
      </c>
      <c r="X835" s="20" t="s">
        <v>331</v>
      </c>
      <c r="Y835" s="20" t="s">
        <v>308</v>
      </c>
      <c r="Z835" s="20">
        <v>16101</v>
      </c>
      <c r="AA835" s="20" t="s">
        <v>651</v>
      </c>
      <c r="AC835" t="str">
        <f>+Combinar1[[#This Row],[Descripción Filtro URL 1]]</f>
        <v>Chillán</v>
      </c>
      <c r="AD835" t="str">
        <f>+Combinar1[[#This Row],[titulo]]&amp;AC835&amp;", "&amp;Combinar1[[#This Row],[temporalidad]]</f>
        <v>Pendiente (grados) [Mínima-Media- Máxima], en la comuna de Chillán, 2021</v>
      </c>
      <c r="AE835" t="str">
        <f>+Combinar1[[#This Row],[descripcion_larga]]&amp;AC835&amp;", según datos del "&amp;Combinar1[[#This Row],[fuente]]&amp;", "&amp;Combinar1[[#This Row],[temporalidad]]</f>
        <v>Pendiente (grados) [Mínima-Media- Máxima], en la comuna de Chillán, según datos del DATA INTELLIGENCE, 2021</v>
      </c>
      <c r="AF835" t="e">
        <f>+Combinar1[[#This Row],[url]]&amp;Combinar1[[#This Row],[Complemento Link]]&amp;Combinar1[[#This Row],[id_fil_url 1]]&amp;#REF!&amp;#REF!</f>
        <v>#REF!</v>
      </c>
    </row>
    <row r="836" spans="1:32" x14ac:dyDescent="0.3">
      <c r="A836" s="20">
        <v>1</v>
      </c>
      <c r="B836" s="20" t="s">
        <v>329</v>
      </c>
      <c r="C836">
        <v>20</v>
      </c>
      <c r="D836" s="20">
        <v>20</v>
      </c>
      <c r="E836" s="20" t="s">
        <v>643</v>
      </c>
      <c r="F836" s="20"/>
      <c r="G836" s="20" t="s">
        <v>641</v>
      </c>
      <c r="H836" s="20" t="s">
        <v>640</v>
      </c>
      <c r="I836" s="20" t="s">
        <v>329</v>
      </c>
      <c r="K836" s="20" t="s">
        <v>637</v>
      </c>
      <c r="L836" s="20" t="s">
        <v>643</v>
      </c>
      <c r="M836" s="20">
        <v>2021</v>
      </c>
      <c r="N836" s="20" t="s">
        <v>644</v>
      </c>
      <c r="O836" s="20" t="s">
        <v>642</v>
      </c>
      <c r="P836" s="20" t="s">
        <v>2740</v>
      </c>
      <c r="Q836" t="s">
        <v>2741</v>
      </c>
      <c r="R836" s="20" t="s">
        <v>639</v>
      </c>
      <c r="S836" s="20" t="s">
        <v>2143</v>
      </c>
      <c r="T836" s="20" t="s">
        <v>652</v>
      </c>
      <c r="U836" s="20" t="s">
        <v>337</v>
      </c>
      <c r="V836" s="20">
        <v>240</v>
      </c>
      <c r="W836" s="20" t="s">
        <v>330</v>
      </c>
      <c r="X836" s="20" t="s">
        <v>331</v>
      </c>
      <c r="Y836" s="20" t="s">
        <v>309</v>
      </c>
      <c r="Z836" s="20">
        <v>16102</v>
      </c>
      <c r="AA836" s="20" t="s">
        <v>651</v>
      </c>
      <c r="AC836" t="str">
        <f>+Combinar1[[#This Row],[Descripción Filtro URL 1]]</f>
        <v>Bulnes</v>
      </c>
      <c r="AD836" t="str">
        <f>+Combinar1[[#This Row],[titulo]]&amp;AC836&amp;", "&amp;Combinar1[[#This Row],[temporalidad]]</f>
        <v>Elevación [Mínima-Media- Máxima], en la comuna de Bulnes, 2021</v>
      </c>
      <c r="AE836" t="str">
        <f>+Combinar1[[#This Row],[descripcion_larga]]&amp;AC836&amp;", según datos del "&amp;Combinar1[[#This Row],[fuente]]&amp;", "&amp;Combinar1[[#This Row],[temporalidad]]</f>
        <v>Altitud/Elevación (msnm) promedio [Mínima-Media- Máxima], en la comuna de Bulnes, según datos del DATA INTELLIGENCE, 2021</v>
      </c>
      <c r="AF836" t="e">
        <f>+Combinar1[[#This Row],[url]]&amp;Combinar1[[#This Row],[Complemento Link]]&amp;Combinar1[[#This Row],[id_fil_url 1]]&amp;#REF!&amp;#REF!</f>
        <v>#REF!</v>
      </c>
    </row>
    <row r="837" spans="1:32" x14ac:dyDescent="0.3">
      <c r="A837" s="20">
        <v>1</v>
      </c>
      <c r="B837" s="20" t="s">
        <v>329</v>
      </c>
      <c r="C837">
        <v>21</v>
      </c>
      <c r="D837" s="20">
        <v>21</v>
      </c>
      <c r="E837" s="20" t="s">
        <v>646</v>
      </c>
      <c r="F837" s="20"/>
      <c r="G837" s="20" t="s">
        <v>641</v>
      </c>
      <c r="H837" s="20" t="s">
        <v>640</v>
      </c>
      <c r="I837" s="20" t="s">
        <v>329</v>
      </c>
      <c r="K837" s="20" t="s">
        <v>637</v>
      </c>
      <c r="L837" s="20" t="s">
        <v>646</v>
      </c>
      <c r="M837" s="20">
        <v>2021</v>
      </c>
      <c r="N837" s="20" t="s">
        <v>638</v>
      </c>
      <c r="O837" s="20" t="s">
        <v>642</v>
      </c>
      <c r="P837" s="20" t="s">
        <v>2742</v>
      </c>
      <c r="Q837" t="s">
        <v>2742</v>
      </c>
      <c r="R837" s="20" t="s">
        <v>639</v>
      </c>
      <c r="S837" s="20" t="s">
        <v>647</v>
      </c>
      <c r="T837" s="20" t="s">
        <v>653</v>
      </c>
      <c r="U837" s="20" t="s">
        <v>337</v>
      </c>
      <c r="V837" s="20">
        <v>240</v>
      </c>
      <c r="W837" s="20" t="s">
        <v>330</v>
      </c>
      <c r="X837" s="20" t="s">
        <v>331</v>
      </c>
      <c r="Y837" s="20" t="s">
        <v>309</v>
      </c>
      <c r="Z837" s="20">
        <v>16102</v>
      </c>
      <c r="AA837" s="20" t="s">
        <v>651</v>
      </c>
      <c r="AC837" t="str">
        <f>+Combinar1[[#This Row],[Descripción Filtro URL 1]]</f>
        <v>Bulnes</v>
      </c>
      <c r="AD837" t="str">
        <f>+Combinar1[[#This Row],[titulo]]&amp;AC837&amp;", "&amp;Combinar1[[#This Row],[temporalidad]]</f>
        <v>Pendiente (%) [Mínima-Media- Máxima], en la comuna de Bulnes, 2021</v>
      </c>
      <c r="AE837" t="str">
        <f>+Combinar1[[#This Row],[descripcion_larga]]&amp;AC837&amp;", según datos del "&amp;Combinar1[[#This Row],[fuente]]&amp;", "&amp;Combinar1[[#This Row],[temporalidad]]</f>
        <v>Pendiente (%) [Mínima-Media- Máxima], en la comuna de Bulnes, según datos del DATA INTELLIGENCE, 2021</v>
      </c>
      <c r="AF837" t="e">
        <f>+Combinar1[[#This Row],[url]]&amp;Combinar1[[#This Row],[Complemento Link]]&amp;Combinar1[[#This Row],[id_fil_url 1]]&amp;#REF!&amp;#REF!</f>
        <v>#REF!</v>
      </c>
    </row>
    <row r="838" spans="1:32" x14ac:dyDescent="0.3">
      <c r="A838" s="20">
        <v>1</v>
      </c>
      <c r="B838" s="20" t="s">
        <v>329</v>
      </c>
      <c r="C838">
        <v>22</v>
      </c>
      <c r="D838" s="20">
        <v>22</v>
      </c>
      <c r="E838" s="20" t="s">
        <v>646</v>
      </c>
      <c r="F838" s="20"/>
      <c r="G838" s="20" t="s">
        <v>641</v>
      </c>
      <c r="H838" s="20" t="s">
        <v>640</v>
      </c>
      <c r="I838" s="20" t="s">
        <v>329</v>
      </c>
      <c r="K838" s="20" t="s">
        <v>637</v>
      </c>
      <c r="L838" s="20" t="s">
        <v>646</v>
      </c>
      <c r="M838" s="20">
        <v>2021</v>
      </c>
      <c r="N838" s="20" t="s">
        <v>649</v>
      </c>
      <c r="O838" s="20" t="s">
        <v>642</v>
      </c>
      <c r="P838" s="20" t="s">
        <v>2743</v>
      </c>
      <c r="Q838" t="s">
        <v>2743</v>
      </c>
      <c r="R838" s="20" t="s">
        <v>639</v>
      </c>
      <c r="S838" s="20" t="s">
        <v>647</v>
      </c>
      <c r="T838" s="20" t="s">
        <v>654</v>
      </c>
      <c r="U838" s="20" t="s">
        <v>337</v>
      </c>
      <c r="V838" s="20">
        <v>240</v>
      </c>
      <c r="W838" s="20" t="s">
        <v>330</v>
      </c>
      <c r="X838" s="20" t="s">
        <v>331</v>
      </c>
      <c r="Y838" s="20" t="s">
        <v>309</v>
      </c>
      <c r="Z838" s="20">
        <v>16102</v>
      </c>
      <c r="AA838" s="20" t="s">
        <v>651</v>
      </c>
      <c r="AC838" t="str">
        <f>+Combinar1[[#This Row],[Descripción Filtro URL 1]]</f>
        <v>Bulnes</v>
      </c>
      <c r="AD838" t="str">
        <f>+Combinar1[[#This Row],[titulo]]&amp;AC838&amp;", "&amp;Combinar1[[#This Row],[temporalidad]]</f>
        <v>Pendiente (grados) [Mínima-Media- Máxima], en la comuna de Bulnes, 2021</v>
      </c>
      <c r="AE838" t="str">
        <f>+Combinar1[[#This Row],[descripcion_larga]]&amp;AC838&amp;", según datos del "&amp;Combinar1[[#This Row],[fuente]]&amp;", "&amp;Combinar1[[#This Row],[temporalidad]]</f>
        <v>Pendiente (grados) [Mínima-Media- Máxima], en la comuna de Bulnes, según datos del DATA INTELLIGENCE, 2021</v>
      </c>
      <c r="AF838" t="e">
        <f>+Combinar1[[#This Row],[url]]&amp;Combinar1[[#This Row],[Complemento Link]]&amp;Combinar1[[#This Row],[id_fil_url 1]]&amp;#REF!&amp;#REF!</f>
        <v>#REF!</v>
      </c>
    </row>
    <row r="839" spans="1:32" x14ac:dyDescent="0.3">
      <c r="A839" s="20">
        <v>1</v>
      </c>
      <c r="B839" s="20" t="s">
        <v>329</v>
      </c>
      <c r="C839">
        <v>20</v>
      </c>
      <c r="D839" s="20">
        <v>20</v>
      </c>
      <c r="E839" s="20" t="s">
        <v>643</v>
      </c>
      <c r="F839" s="20"/>
      <c r="G839" s="20" t="s">
        <v>641</v>
      </c>
      <c r="H839" s="20" t="s">
        <v>640</v>
      </c>
      <c r="I839" s="20" t="s">
        <v>329</v>
      </c>
      <c r="K839" s="20" t="s">
        <v>637</v>
      </c>
      <c r="L839" s="20" t="s">
        <v>643</v>
      </c>
      <c r="M839" s="20">
        <v>2021</v>
      </c>
      <c r="N839" s="20" t="s">
        <v>644</v>
      </c>
      <c r="O839" s="20" t="s">
        <v>642</v>
      </c>
      <c r="P839" s="20" t="s">
        <v>2740</v>
      </c>
      <c r="Q839" t="s">
        <v>2741</v>
      </c>
      <c r="R839" s="20" t="s">
        <v>639</v>
      </c>
      <c r="S839" s="20" t="s">
        <v>2143</v>
      </c>
      <c r="T839" s="20" t="s">
        <v>652</v>
      </c>
      <c r="U839" s="20" t="s">
        <v>337</v>
      </c>
      <c r="V839" s="20">
        <v>240</v>
      </c>
      <c r="W839" s="20" t="s">
        <v>330</v>
      </c>
      <c r="X839" s="20" t="s">
        <v>331</v>
      </c>
      <c r="Y839" s="20" t="s">
        <v>310</v>
      </c>
      <c r="Z839" s="20">
        <v>16103</v>
      </c>
      <c r="AA839" s="20" t="s">
        <v>651</v>
      </c>
      <c r="AC839" t="str">
        <f>+Combinar1[[#This Row],[Descripción Filtro URL 1]]</f>
        <v>Chillán Viejo</v>
      </c>
      <c r="AD839" t="str">
        <f>+Combinar1[[#This Row],[titulo]]&amp;AC839&amp;", "&amp;Combinar1[[#This Row],[temporalidad]]</f>
        <v>Elevación [Mínima-Media- Máxima], en la comuna de Chillán Viejo, 2021</v>
      </c>
      <c r="AE839" t="str">
        <f>+Combinar1[[#This Row],[descripcion_larga]]&amp;AC839&amp;", según datos del "&amp;Combinar1[[#This Row],[fuente]]&amp;", "&amp;Combinar1[[#This Row],[temporalidad]]</f>
        <v>Altitud/Elevación (msnm) promedio [Mínima-Media- Máxima], en la comuna de Chillán Viejo, según datos del DATA INTELLIGENCE, 2021</v>
      </c>
      <c r="AF839" t="e">
        <f>+Combinar1[[#This Row],[url]]&amp;Combinar1[[#This Row],[Complemento Link]]&amp;Combinar1[[#This Row],[id_fil_url 1]]&amp;#REF!&amp;#REF!</f>
        <v>#REF!</v>
      </c>
    </row>
    <row r="840" spans="1:32" x14ac:dyDescent="0.3">
      <c r="A840" s="20">
        <v>1</v>
      </c>
      <c r="B840" s="20" t="s">
        <v>329</v>
      </c>
      <c r="C840">
        <v>21</v>
      </c>
      <c r="D840" s="20">
        <v>21</v>
      </c>
      <c r="E840" s="20" t="s">
        <v>646</v>
      </c>
      <c r="F840" s="20"/>
      <c r="G840" s="20" t="s">
        <v>641</v>
      </c>
      <c r="H840" s="20" t="s">
        <v>640</v>
      </c>
      <c r="I840" s="20" t="s">
        <v>329</v>
      </c>
      <c r="K840" s="20" t="s">
        <v>637</v>
      </c>
      <c r="L840" s="20" t="s">
        <v>646</v>
      </c>
      <c r="M840" s="20">
        <v>2021</v>
      </c>
      <c r="N840" s="20" t="s">
        <v>638</v>
      </c>
      <c r="O840" s="20" t="s">
        <v>642</v>
      </c>
      <c r="P840" s="20" t="s">
        <v>2742</v>
      </c>
      <c r="Q840" t="s">
        <v>2742</v>
      </c>
      <c r="R840" s="20" t="s">
        <v>639</v>
      </c>
      <c r="S840" s="20" t="s">
        <v>647</v>
      </c>
      <c r="T840" s="20" t="s">
        <v>653</v>
      </c>
      <c r="U840" s="20" t="s">
        <v>337</v>
      </c>
      <c r="V840" s="20">
        <v>240</v>
      </c>
      <c r="W840" s="20" t="s">
        <v>330</v>
      </c>
      <c r="X840" s="20" t="s">
        <v>331</v>
      </c>
      <c r="Y840" s="20" t="s">
        <v>310</v>
      </c>
      <c r="Z840" s="20">
        <v>16103</v>
      </c>
      <c r="AA840" s="20" t="s">
        <v>651</v>
      </c>
      <c r="AC840" t="str">
        <f>+Combinar1[[#This Row],[Descripción Filtro URL 1]]</f>
        <v>Chillán Viejo</v>
      </c>
      <c r="AD840" t="str">
        <f>+Combinar1[[#This Row],[titulo]]&amp;AC840&amp;", "&amp;Combinar1[[#This Row],[temporalidad]]</f>
        <v>Pendiente (%) [Mínima-Media- Máxima], en la comuna de Chillán Viejo, 2021</v>
      </c>
      <c r="AE840" t="str">
        <f>+Combinar1[[#This Row],[descripcion_larga]]&amp;AC840&amp;", según datos del "&amp;Combinar1[[#This Row],[fuente]]&amp;", "&amp;Combinar1[[#This Row],[temporalidad]]</f>
        <v>Pendiente (%) [Mínima-Media- Máxima], en la comuna de Chillán Viejo, según datos del DATA INTELLIGENCE, 2021</v>
      </c>
      <c r="AF840" t="e">
        <f>+Combinar1[[#This Row],[url]]&amp;Combinar1[[#This Row],[Complemento Link]]&amp;Combinar1[[#This Row],[id_fil_url 1]]&amp;#REF!&amp;#REF!</f>
        <v>#REF!</v>
      </c>
    </row>
    <row r="841" spans="1:32" x14ac:dyDescent="0.3">
      <c r="A841" s="20">
        <v>1</v>
      </c>
      <c r="B841" s="20" t="s">
        <v>329</v>
      </c>
      <c r="C841">
        <v>22</v>
      </c>
      <c r="D841" s="20">
        <v>22</v>
      </c>
      <c r="E841" s="20" t="s">
        <v>646</v>
      </c>
      <c r="F841" s="20"/>
      <c r="G841" s="20" t="s">
        <v>641</v>
      </c>
      <c r="H841" s="20" t="s">
        <v>640</v>
      </c>
      <c r="I841" s="20" t="s">
        <v>329</v>
      </c>
      <c r="K841" s="20" t="s">
        <v>637</v>
      </c>
      <c r="L841" s="20" t="s">
        <v>646</v>
      </c>
      <c r="M841" s="20">
        <v>2021</v>
      </c>
      <c r="N841" s="20" t="s">
        <v>649</v>
      </c>
      <c r="O841" s="20" t="s">
        <v>642</v>
      </c>
      <c r="P841" s="20" t="s">
        <v>2743</v>
      </c>
      <c r="Q841" t="s">
        <v>2743</v>
      </c>
      <c r="R841" s="20" t="s">
        <v>639</v>
      </c>
      <c r="S841" s="20" t="s">
        <v>647</v>
      </c>
      <c r="T841" s="20" t="s">
        <v>654</v>
      </c>
      <c r="U841" s="20" t="s">
        <v>337</v>
      </c>
      <c r="V841" s="20">
        <v>240</v>
      </c>
      <c r="W841" s="20" t="s">
        <v>330</v>
      </c>
      <c r="X841" s="20" t="s">
        <v>331</v>
      </c>
      <c r="Y841" s="20" t="s">
        <v>310</v>
      </c>
      <c r="Z841" s="20">
        <v>16103</v>
      </c>
      <c r="AA841" s="20" t="s">
        <v>651</v>
      </c>
      <c r="AC841" t="str">
        <f>+Combinar1[[#This Row],[Descripción Filtro URL 1]]</f>
        <v>Chillán Viejo</v>
      </c>
      <c r="AD841" t="str">
        <f>+Combinar1[[#This Row],[titulo]]&amp;AC841&amp;", "&amp;Combinar1[[#This Row],[temporalidad]]</f>
        <v>Pendiente (grados) [Mínima-Media- Máxima], en la comuna de Chillán Viejo, 2021</v>
      </c>
      <c r="AE841" t="str">
        <f>+Combinar1[[#This Row],[descripcion_larga]]&amp;AC841&amp;", según datos del "&amp;Combinar1[[#This Row],[fuente]]&amp;", "&amp;Combinar1[[#This Row],[temporalidad]]</f>
        <v>Pendiente (grados) [Mínima-Media- Máxima], en la comuna de Chillán Viejo, según datos del DATA INTELLIGENCE, 2021</v>
      </c>
      <c r="AF841" t="e">
        <f>+Combinar1[[#This Row],[url]]&amp;Combinar1[[#This Row],[Complemento Link]]&amp;Combinar1[[#This Row],[id_fil_url 1]]&amp;#REF!&amp;#REF!</f>
        <v>#REF!</v>
      </c>
    </row>
    <row r="842" spans="1:32" x14ac:dyDescent="0.3">
      <c r="A842" s="20">
        <v>1</v>
      </c>
      <c r="B842" s="20" t="s">
        <v>329</v>
      </c>
      <c r="C842">
        <v>20</v>
      </c>
      <c r="D842" s="20">
        <v>20</v>
      </c>
      <c r="E842" s="20" t="s">
        <v>643</v>
      </c>
      <c r="F842" s="20"/>
      <c r="G842" s="20" t="s">
        <v>641</v>
      </c>
      <c r="H842" s="20" t="s">
        <v>640</v>
      </c>
      <c r="I842" s="20" t="s">
        <v>329</v>
      </c>
      <c r="K842" s="20" t="s">
        <v>637</v>
      </c>
      <c r="L842" s="20" t="s">
        <v>643</v>
      </c>
      <c r="M842" s="20">
        <v>2021</v>
      </c>
      <c r="N842" s="20" t="s">
        <v>644</v>
      </c>
      <c r="O842" s="20" t="s">
        <v>642</v>
      </c>
      <c r="P842" s="20" t="s">
        <v>2740</v>
      </c>
      <c r="Q842" t="s">
        <v>2741</v>
      </c>
      <c r="R842" s="20" t="s">
        <v>639</v>
      </c>
      <c r="S842" s="20" t="s">
        <v>2143</v>
      </c>
      <c r="T842" s="20" t="s">
        <v>652</v>
      </c>
      <c r="U842" s="20" t="s">
        <v>337</v>
      </c>
      <c r="V842" s="20">
        <v>240</v>
      </c>
      <c r="W842" s="20" t="s">
        <v>330</v>
      </c>
      <c r="X842" s="20" t="s">
        <v>331</v>
      </c>
      <c r="Y842" s="20" t="s">
        <v>311</v>
      </c>
      <c r="Z842" s="20">
        <v>16104</v>
      </c>
      <c r="AA842" s="20" t="s">
        <v>651</v>
      </c>
      <c r="AC842" t="str">
        <f>+Combinar1[[#This Row],[Descripción Filtro URL 1]]</f>
        <v>El Carmen</v>
      </c>
      <c r="AD842" t="str">
        <f>+Combinar1[[#This Row],[titulo]]&amp;AC842&amp;", "&amp;Combinar1[[#This Row],[temporalidad]]</f>
        <v>Elevación [Mínima-Media- Máxima], en la comuna de El Carmen, 2021</v>
      </c>
      <c r="AE842" t="str">
        <f>+Combinar1[[#This Row],[descripcion_larga]]&amp;AC842&amp;", según datos del "&amp;Combinar1[[#This Row],[fuente]]&amp;", "&amp;Combinar1[[#This Row],[temporalidad]]</f>
        <v>Altitud/Elevación (msnm) promedio [Mínima-Media- Máxima], en la comuna de El Carmen, según datos del DATA INTELLIGENCE, 2021</v>
      </c>
      <c r="AF842" t="e">
        <f>+Combinar1[[#This Row],[url]]&amp;Combinar1[[#This Row],[Complemento Link]]&amp;Combinar1[[#This Row],[id_fil_url 1]]&amp;#REF!&amp;#REF!</f>
        <v>#REF!</v>
      </c>
    </row>
    <row r="843" spans="1:32" x14ac:dyDescent="0.3">
      <c r="A843" s="20">
        <v>1</v>
      </c>
      <c r="B843" s="20" t="s">
        <v>329</v>
      </c>
      <c r="C843">
        <v>21</v>
      </c>
      <c r="D843" s="20">
        <v>21</v>
      </c>
      <c r="E843" s="20" t="s">
        <v>646</v>
      </c>
      <c r="F843" s="20"/>
      <c r="G843" s="20" t="s">
        <v>641</v>
      </c>
      <c r="H843" s="20" t="s">
        <v>640</v>
      </c>
      <c r="I843" s="20" t="s">
        <v>329</v>
      </c>
      <c r="K843" s="20" t="s">
        <v>637</v>
      </c>
      <c r="L843" s="20" t="s">
        <v>646</v>
      </c>
      <c r="M843" s="20">
        <v>2021</v>
      </c>
      <c r="N843" s="20" t="s">
        <v>638</v>
      </c>
      <c r="O843" s="20" t="s">
        <v>642</v>
      </c>
      <c r="P843" s="20" t="s">
        <v>2742</v>
      </c>
      <c r="Q843" t="s">
        <v>2742</v>
      </c>
      <c r="R843" s="20" t="s">
        <v>639</v>
      </c>
      <c r="S843" s="20" t="s">
        <v>647</v>
      </c>
      <c r="T843" s="20" t="s">
        <v>653</v>
      </c>
      <c r="U843" s="20" t="s">
        <v>337</v>
      </c>
      <c r="V843" s="20">
        <v>240</v>
      </c>
      <c r="W843" s="20" t="s">
        <v>330</v>
      </c>
      <c r="X843" s="20" t="s">
        <v>331</v>
      </c>
      <c r="Y843" s="20" t="s">
        <v>311</v>
      </c>
      <c r="Z843" s="20">
        <v>16104</v>
      </c>
      <c r="AA843" s="20" t="s">
        <v>651</v>
      </c>
      <c r="AC843" t="str">
        <f>+Combinar1[[#This Row],[Descripción Filtro URL 1]]</f>
        <v>El Carmen</v>
      </c>
      <c r="AD843" t="str">
        <f>+Combinar1[[#This Row],[titulo]]&amp;AC843&amp;", "&amp;Combinar1[[#This Row],[temporalidad]]</f>
        <v>Pendiente (%) [Mínima-Media- Máxima], en la comuna de El Carmen, 2021</v>
      </c>
      <c r="AE843" t="str">
        <f>+Combinar1[[#This Row],[descripcion_larga]]&amp;AC843&amp;", según datos del "&amp;Combinar1[[#This Row],[fuente]]&amp;", "&amp;Combinar1[[#This Row],[temporalidad]]</f>
        <v>Pendiente (%) [Mínima-Media- Máxima], en la comuna de El Carmen, según datos del DATA INTELLIGENCE, 2021</v>
      </c>
      <c r="AF843" t="e">
        <f>+Combinar1[[#This Row],[url]]&amp;Combinar1[[#This Row],[Complemento Link]]&amp;Combinar1[[#This Row],[id_fil_url 1]]&amp;#REF!&amp;#REF!</f>
        <v>#REF!</v>
      </c>
    </row>
    <row r="844" spans="1:32" x14ac:dyDescent="0.3">
      <c r="A844" s="20">
        <v>1</v>
      </c>
      <c r="B844" s="20" t="s">
        <v>329</v>
      </c>
      <c r="C844">
        <v>22</v>
      </c>
      <c r="D844" s="20">
        <v>22</v>
      </c>
      <c r="E844" s="20" t="s">
        <v>646</v>
      </c>
      <c r="F844" s="20"/>
      <c r="G844" s="20" t="s">
        <v>641</v>
      </c>
      <c r="H844" s="20" t="s">
        <v>640</v>
      </c>
      <c r="I844" s="20" t="s">
        <v>329</v>
      </c>
      <c r="K844" s="20" t="s">
        <v>637</v>
      </c>
      <c r="L844" s="20" t="s">
        <v>646</v>
      </c>
      <c r="M844" s="20">
        <v>2021</v>
      </c>
      <c r="N844" s="20" t="s">
        <v>649</v>
      </c>
      <c r="O844" s="20" t="s">
        <v>642</v>
      </c>
      <c r="P844" s="20" t="s">
        <v>2743</v>
      </c>
      <c r="Q844" t="s">
        <v>2743</v>
      </c>
      <c r="R844" s="20" t="s">
        <v>639</v>
      </c>
      <c r="S844" s="20" t="s">
        <v>647</v>
      </c>
      <c r="T844" s="20" t="s">
        <v>654</v>
      </c>
      <c r="U844" s="20" t="s">
        <v>337</v>
      </c>
      <c r="V844" s="20">
        <v>240</v>
      </c>
      <c r="W844" s="20" t="s">
        <v>330</v>
      </c>
      <c r="X844" s="20" t="s">
        <v>331</v>
      </c>
      <c r="Y844" s="20" t="s">
        <v>311</v>
      </c>
      <c r="Z844" s="20">
        <v>16104</v>
      </c>
      <c r="AA844" s="20" t="s">
        <v>651</v>
      </c>
      <c r="AC844" t="str">
        <f>+Combinar1[[#This Row],[Descripción Filtro URL 1]]</f>
        <v>El Carmen</v>
      </c>
      <c r="AD844" t="str">
        <f>+Combinar1[[#This Row],[titulo]]&amp;AC844&amp;", "&amp;Combinar1[[#This Row],[temporalidad]]</f>
        <v>Pendiente (grados) [Mínima-Media- Máxima], en la comuna de El Carmen, 2021</v>
      </c>
      <c r="AE844" t="str">
        <f>+Combinar1[[#This Row],[descripcion_larga]]&amp;AC844&amp;", según datos del "&amp;Combinar1[[#This Row],[fuente]]&amp;", "&amp;Combinar1[[#This Row],[temporalidad]]</f>
        <v>Pendiente (grados) [Mínima-Media- Máxima], en la comuna de El Carmen, según datos del DATA INTELLIGENCE, 2021</v>
      </c>
      <c r="AF844" t="e">
        <f>+Combinar1[[#This Row],[url]]&amp;Combinar1[[#This Row],[Complemento Link]]&amp;Combinar1[[#This Row],[id_fil_url 1]]&amp;#REF!&amp;#REF!</f>
        <v>#REF!</v>
      </c>
    </row>
    <row r="845" spans="1:32" x14ac:dyDescent="0.3">
      <c r="A845" s="20">
        <v>1</v>
      </c>
      <c r="B845" s="20" t="s">
        <v>329</v>
      </c>
      <c r="C845">
        <v>20</v>
      </c>
      <c r="D845" s="20">
        <v>20</v>
      </c>
      <c r="E845" s="20" t="s">
        <v>643</v>
      </c>
      <c r="F845" s="20"/>
      <c r="G845" s="20" t="s">
        <v>641</v>
      </c>
      <c r="H845" s="20" t="s">
        <v>640</v>
      </c>
      <c r="I845" s="20" t="s">
        <v>329</v>
      </c>
      <c r="K845" s="20" t="s">
        <v>637</v>
      </c>
      <c r="L845" s="20" t="s">
        <v>643</v>
      </c>
      <c r="M845" s="20">
        <v>2021</v>
      </c>
      <c r="N845" s="20" t="s">
        <v>644</v>
      </c>
      <c r="O845" s="20" t="s">
        <v>642</v>
      </c>
      <c r="P845" s="20" t="s">
        <v>2740</v>
      </c>
      <c r="Q845" t="s">
        <v>2741</v>
      </c>
      <c r="R845" s="20" t="s">
        <v>639</v>
      </c>
      <c r="S845" s="20" t="s">
        <v>2143</v>
      </c>
      <c r="T845" s="20" t="s">
        <v>652</v>
      </c>
      <c r="U845" s="20" t="s">
        <v>337</v>
      </c>
      <c r="V845" s="20">
        <v>240</v>
      </c>
      <c r="W845" s="20" t="s">
        <v>330</v>
      </c>
      <c r="X845" s="20" t="s">
        <v>331</v>
      </c>
      <c r="Y845" s="20" t="s">
        <v>312</v>
      </c>
      <c r="Z845" s="20">
        <v>16105</v>
      </c>
      <c r="AA845" s="20" t="s">
        <v>651</v>
      </c>
      <c r="AC845" t="str">
        <f>+Combinar1[[#This Row],[Descripción Filtro URL 1]]</f>
        <v>Pemuco</v>
      </c>
      <c r="AD845" t="str">
        <f>+Combinar1[[#This Row],[titulo]]&amp;AC845&amp;", "&amp;Combinar1[[#This Row],[temporalidad]]</f>
        <v>Elevación [Mínima-Media- Máxima], en la comuna de Pemuco, 2021</v>
      </c>
      <c r="AE845" t="str">
        <f>+Combinar1[[#This Row],[descripcion_larga]]&amp;AC845&amp;", según datos del "&amp;Combinar1[[#This Row],[fuente]]&amp;", "&amp;Combinar1[[#This Row],[temporalidad]]</f>
        <v>Altitud/Elevación (msnm) promedio [Mínima-Media- Máxima], en la comuna de Pemuco, según datos del DATA INTELLIGENCE, 2021</v>
      </c>
      <c r="AF845" t="e">
        <f>+Combinar1[[#This Row],[url]]&amp;Combinar1[[#This Row],[Complemento Link]]&amp;Combinar1[[#This Row],[id_fil_url 1]]&amp;#REF!&amp;#REF!</f>
        <v>#REF!</v>
      </c>
    </row>
    <row r="846" spans="1:32" x14ac:dyDescent="0.3">
      <c r="A846" s="20">
        <v>1</v>
      </c>
      <c r="B846" s="20" t="s">
        <v>329</v>
      </c>
      <c r="C846">
        <v>21</v>
      </c>
      <c r="D846" s="20">
        <v>21</v>
      </c>
      <c r="E846" s="20" t="s">
        <v>646</v>
      </c>
      <c r="F846" s="20"/>
      <c r="G846" s="20" t="s">
        <v>641</v>
      </c>
      <c r="H846" s="20" t="s">
        <v>640</v>
      </c>
      <c r="I846" s="20" t="s">
        <v>329</v>
      </c>
      <c r="K846" s="20" t="s">
        <v>637</v>
      </c>
      <c r="L846" s="20" t="s">
        <v>646</v>
      </c>
      <c r="M846" s="20">
        <v>2021</v>
      </c>
      <c r="N846" s="20" t="s">
        <v>638</v>
      </c>
      <c r="O846" s="20" t="s">
        <v>642</v>
      </c>
      <c r="P846" s="20" t="s">
        <v>2742</v>
      </c>
      <c r="Q846" t="s">
        <v>2742</v>
      </c>
      <c r="R846" s="20" t="s">
        <v>639</v>
      </c>
      <c r="S846" s="20" t="s">
        <v>647</v>
      </c>
      <c r="T846" s="20" t="s">
        <v>653</v>
      </c>
      <c r="U846" s="20" t="s">
        <v>337</v>
      </c>
      <c r="V846" s="20">
        <v>240</v>
      </c>
      <c r="W846" s="20" t="s">
        <v>330</v>
      </c>
      <c r="X846" s="20" t="s">
        <v>331</v>
      </c>
      <c r="Y846" s="20" t="s">
        <v>312</v>
      </c>
      <c r="Z846" s="20">
        <v>16105</v>
      </c>
      <c r="AA846" s="20" t="s">
        <v>651</v>
      </c>
      <c r="AC846" t="str">
        <f>+Combinar1[[#This Row],[Descripción Filtro URL 1]]</f>
        <v>Pemuco</v>
      </c>
      <c r="AD846" t="str">
        <f>+Combinar1[[#This Row],[titulo]]&amp;AC846&amp;", "&amp;Combinar1[[#This Row],[temporalidad]]</f>
        <v>Pendiente (%) [Mínima-Media- Máxima], en la comuna de Pemuco, 2021</v>
      </c>
      <c r="AE846" t="str">
        <f>+Combinar1[[#This Row],[descripcion_larga]]&amp;AC846&amp;", según datos del "&amp;Combinar1[[#This Row],[fuente]]&amp;", "&amp;Combinar1[[#This Row],[temporalidad]]</f>
        <v>Pendiente (%) [Mínima-Media- Máxima], en la comuna de Pemuco, según datos del DATA INTELLIGENCE, 2021</v>
      </c>
      <c r="AF846" t="e">
        <f>+Combinar1[[#This Row],[url]]&amp;Combinar1[[#This Row],[Complemento Link]]&amp;Combinar1[[#This Row],[id_fil_url 1]]&amp;#REF!&amp;#REF!</f>
        <v>#REF!</v>
      </c>
    </row>
    <row r="847" spans="1:32" x14ac:dyDescent="0.3">
      <c r="A847" s="20">
        <v>1</v>
      </c>
      <c r="B847" s="20" t="s">
        <v>329</v>
      </c>
      <c r="C847">
        <v>22</v>
      </c>
      <c r="D847" s="20">
        <v>22</v>
      </c>
      <c r="E847" s="20" t="s">
        <v>646</v>
      </c>
      <c r="F847" s="20"/>
      <c r="G847" s="20" t="s">
        <v>641</v>
      </c>
      <c r="H847" s="20" t="s">
        <v>640</v>
      </c>
      <c r="I847" s="20" t="s">
        <v>329</v>
      </c>
      <c r="K847" s="20" t="s">
        <v>637</v>
      </c>
      <c r="L847" s="20" t="s">
        <v>646</v>
      </c>
      <c r="M847" s="20">
        <v>2021</v>
      </c>
      <c r="N847" s="20" t="s">
        <v>649</v>
      </c>
      <c r="O847" s="20" t="s">
        <v>642</v>
      </c>
      <c r="P847" s="20" t="s">
        <v>2743</v>
      </c>
      <c r="Q847" t="s">
        <v>2743</v>
      </c>
      <c r="R847" s="20" t="s">
        <v>639</v>
      </c>
      <c r="S847" s="20" t="s">
        <v>647</v>
      </c>
      <c r="T847" s="20" t="s">
        <v>654</v>
      </c>
      <c r="U847" s="20" t="s">
        <v>337</v>
      </c>
      <c r="V847" s="20">
        <v>240</v>
      </c>
      <c r="W847" s="20" t="s">
        <v>330</v>
      </c>
      <c r="X847" s="20" t="s">
        <v>331</v>
      </c>
      <c r="Y847" s="20" t="s">
        <v>312</v>
      </c>
      <c r="Z847" s="20">
        <v>16105</v>
      </c>
      <c r="AA847" s="20" t="s">
        <v>651</v>
      </c>
      <c r="AC847" t="str">
        <f>+Combinar1[[#This Row],[Descripción Filtro URL 1]]</f>
        <v>Pemuco</v>
      </c>
      <c r="AD847" t="str">
        <f>+Combinar1[[#This Row],[titulo]]&amp;AC847&amp;", "&amp;Combinar1[[#This Row],[temporalidad]]</f>
        <v>Pendiente (grados) [Mínima-Media- Máxima], en la comuna de Pemuco, 2021</v>
      </c>
      <c r="AE847" t="str">
        <f>+Combinar1[[#This Row],[descripcion_larga]]&amp;AC847&amp;", según datos del "&amp;Combinar1[[#This Row],[fuente]]&amp;", "&amp;Combinar1[[#This Row],[temporalidad]]</f>
        <v>Pendiente (grados) [Mínima-Media- Máxima], en la comuna de Pemuco, según datos del DATA INTELLIGENCE, 2021</v>
      </c>
      <c r="AF847" t="e">
        <f>+Combinar1[[#This Row],[url]]&amp;Combinar1[[#This Row],[Complemento Link]]&amp;Combinar1[[#This Row],[id_fil_url 1]]&amp;#REF!&amp;#REF!</f>
        <v>#REF!</v>
      </c>
    </row>
    <row r="848" spans="1:32" x14ac:dyDescent="0.3">
      <c r="A848" s="20">
        <v>1</v>
      </c>
      <c r="B848" s="20" t="s">
        <v>329</v>
      </c>
      <c r="C848">
        <v>20</v>
      </c>
      <c r="D848" s="20">
        <v>20</v>
      </c>
      <c r="E848" s="20" t="s">
        <v>643</v>
      </c>
      <c r="F848" s="20"/>
      <c r="G848" s="20" t="s">
        <v>641</v>
      </c>
      <c r="H848" s="20" t="s">
        <v>640</v>
      </c>
      <c r="I848" s="20" t="s">
        <v>329</v>
      </c>
      <c r="K848" s="20" t="s">
        <v>637</v>
      </c>
      <c r="L848" s="20" t="s">
        <v>643</v>
      </c>
      <c r="M848" s="20">
        <v>2021</v>
      </c>
      <c r="N848" s="20" t="s">
        <v>644</v>
      </c>
      <c r="O848" s="20" t="s">
        <v>642</v>
      </c>
      <c r="P848" s="20" t="s">
        <v>2740</v>
      </c>
      <c r="Q848" t="s">
        <v>2741</v>
      </c>
      <c r="R848" s="20" t="s">
        <v>639</v>
      </c>
      <c r="S848" s="20" t="s">
        <v>2143</v>
      </c>
      <c r="T848" s="20" t="s">
        <v>652</v>
      </c>
      <c r="U848" s="20" t="s">
        <v>337</v>
      </c>
      <c r="V848" s="20">
        <v>240</v>
      </c>
      <c r="W848" s="20" t="s">
        <v>330</v>
      </c>
      <c r="X848" s="20" t="s">
        <v>331</v>
      </c>
      <c r="Y848" s="20" t="s">
        <v>313</v>
      </c>
      <c r="Z848" s="20">
        <v>16106</v>
      </c>
      <c r="AA848" s="20" t="s">
        <v>651</v>
      </c>
      <c r="AC848" t="str">
        <f>+Combinar1[[#This Row],[Descripción Filtro URL 1]]</f>
        <v>Pinto</v>
      </c>
      <c r="AD848" t="str">
        <f>+Combinar1[[#This Row],[titulo]]&amp;AC848&amp;", "&amp;Combinar1[[#This Row],[temporalidad]]</f>
        <v>Elevación [Mínima-Media- Máxima], en la comuna de Pinto, 2021</v>
      </c>
      <c r="AE848" t="str">
        <f>+Combinar1[[#This Row],[descripcion_larga]]&amp;AC848&amp;", según datos del "&amp;Combinar1[[#This Row],[fuente]]&amp;", "&amp;Combinar1[[#This Row],[temporalidad]]</f>
        <v>Altitud/Elevación (msnm) promedio [Mínima-Media- Máxima], en la comuna de Pinto, según datos del DATA INTELLIGENCE, 2021</v>
      </c>
      <c r="AF848" t="e">
        <f>+Combinar1[[#This Row],[url]]&amp;Combinar1[[#This Row],[Complemento Link]]&amp;Combinar1[[#This Row],[id_fil_url 1]]&amp;#REF!&amp;#REF!</f>
        <v>#REF!</v>
      </c>
    </row>
    <row r="849" spans="1:32" x14ac:dyDescent="0.3">
      <c r="A849" s="20">
        <v>1</v>
      </c>
      <c r="B849" s="20" t="s">
        <v>329</v>
      </c>
      <c r="C849">
        <v>21</v>
      </c>
      <c r="D849" s="20">
        <v>21</v>
      </c>
      <c r="E849" s="20" t="s">
        <v>646</v>
      </c>
      <c r="F849" s="20"/>
      <c r="G849" s="20" t="s">
        <v>641</v>
      </c>
      <c r="H849" s="20" t="s">
        <v>640</v>
      </c>
      <c r="I849" s="20" t="s">
        <v>329</v>
      </c>
      <c r="K849" s="20" t="s">
        <v>637</v>
      </c>
      <c r="L849" s="20" t="s">
        <v>646</v>
      </c>
      <c r="M849" s="20">
        <v>2021</v>
      </c>
      <c r="N849" s="20" t="s">
        <v>638</v>
      </c>
      <c r="O849" s="20" t="s">
        <v>642</v>
      </c>
      <c r="P849" s="20" t="s">
        <v>2742</v>
      </c>
      <c r="Q849" t="s">
        <v>2742</v>
      </c>
      <c r="R849" s="20" t="s">
        <v>639</v>
      </c>
      <c r="S849" s="20" t="s">
        <v>647</v>
      </c>
      <c r="T849" s="20" t="s">
        <v>653</v>
      </c>
      <c r="U849" s="20" t="s">
        <v>337</v>
      </c>
      <c r="V849" s="20">
        <v>240</v>
      </c>
      <c r="W849" s="20" t="s">
        <v>330</v>
      </c>
      <c r="X849" s="20" t="s">
        <v>331</v>
      </c>
      <c r="Y849" s="20" t="s">
        <v>313</v>
      </c>
      <c r="Z849" s="20">
        <v>16106</v>
      </c>
      <c r="AA849" s="20" t="s">
        <v>651</v>
      </c>
      <c r="AC849" t="str">
        <f>+Combinar1[[#This Row],[Descripción Filtro URL 1]]</f>
        <v>Pinto</v>
      </c>
      <c r="AD849" t="str">
        <f>+Combinar1[[#This Row],[titulo]]&amp;AC849&amp;", "&amp;Combinar1[[#This Row],[temporalidad]]</f>
        <v>Pendiente (%) [Mínima-Media- Máxima], en la comuna de Pinto, 2021</v>
      </c>
      <c r="AE849" t="str">
        <f>+Combinar1[[#This Row],[descripcion_larga]]&amp;AC849&amp;", según datos del "&amp;Combinar1[[#This Row],[fuente]]&amp;", "&amp;Combinar1[[#This Row],[temporalidad]]</f>
        <v>Pendiente (%) [Mínima-Media- Máxima], en la comuna de Pinto, según datos del DATA INTELLIGENCE, 2021</v>
      </c>
      <c r="AF849" t="e">
        <f>+Combinar1[[#This Row],[url]]&amp;Combinar1[[#This Row],[Complemento Link]]&amp;Combinar1[[#This Row],[id_fil_url 1]]&amp;#REF!&amp;#REF!</f>
        <v>#REF!</v>
      </c>
    </row>
    <row r="850" spans="1:32" x14ac:dyDescent="0.3">
      <c r="A850" s="20">
        <v>1</v>
      </c>
      <c r="B850" s="20" t="s">
        <v>329</v>
      </c>
      <c r="C850">
        <v>22</v>
      </c>
      <c r="D850" s="20">
        <v>22</v>
      </c>
      <c r="E850" s="20" t="s">
        <v>646</v>
      </c>
      <c r="F850" s="20"/>
      <c r="G850" s="20" t="s">
        <v>641</v>
      </c>
      <c r="H850" s="20" t="s">
        <v>640</v>
      </c>
      <c r="I850" s="20" t="s">
        <v>329</v>
      </c>
      <c r="K850" s="20" t="s">
        <v>637</v>
      </c>
      <c r="L850" s="20" t="s">
        <v>646</v>
      </c>
      <c r="M850" s="20">
        <v>2021</v>
      </c>
      <c r="N850" s="20" t="s">
        <v>649</v>
      </c>
      <c r="O850" s="20" t="s">
        <v>642</v>
      </c>
      <c r="P850" s="20" t="s">
        <v>2743</v>
      </c>
      <c r="Q850" t="s">
        <v>2743</v>
      </c>
      <c r="R850" s="20" t="s">
        <v>639</v>
      </c>
      <c r="S850" s="20" t="s">
        <v>647</v>
      </c>
      <c r="T850" s="20" t="s">
        <v>654</v>
      </c>
      <c r="U850" s="20" t="s">
        <v>337</v>
      </c>
      <c r="V850" s="20">
        <v>240</v>
      </c>
      <c r="W850" s="20" t="s">
        <v>330</v>
      </c>
      <c r="X850" s="20" t="s">
        <v>331</v>
      </c>
      <c r="Y850" s="20" t="s">
        <v>313</v>
      </c>
      <c r="Z850" s="20">
        <v>16106</v>
      </c>
      <c r="AA850" s="20" t="s">
        <v>651</v>
      </c>
      <c r="AC850" t="str">
        <f>+Combinar1[[#This Row],[Descripción Filtro URL 1]]</f>
        <v>Pinto</v>
      </c>
      <c r="AD850" t="str">
        <f>+Combinar1[[#This Row],[titulo]]&amp;AC850&amp;", "&amp;Combinar1[[#This Row],[temporalidad]]</f>
        <v>Pendiente (grados) [Mínima-Media- Máxima], en la comuna de Pinto, 2021</v>
      </c>
      <c r="AE850" t="str">
        <f>+Combinar1[[#This Row],[descripcion_larga]]&amp;AC850&amp;", según datos del "&amp;Combinar1[[#This Row],[fuente]]&amp;", "&amp;Combinar1[[#This Row],[temporalidad]]</f>
        <v>Pendiente (grados) [Mínima-Media- Máxima], en la comuna de Pinto, según datos del DATA INTELLIGENCE, 2021</v>
      </c>
      <c r="AF850" t="e">
        <f>+Combinar1[[#This Row],[url]]&amp;Combinar1[[#This Row],[Complemento Link]]&amp;Combinar1[[#This Row],[id_fil_url 1]]&amp;#REF!&amp;#REF!</f>
        <v>#REF!</v>
      </c>
    </row>
    <row r="851" spans="1:32" x14ac:dyDescent="0.3">
      <c r="A851" s="20">
        <v>1</v>
      </c>
      <c r="B851" s="20" t="s">
        <v>329</v>
      </c>
      <c r="C851">
        <v>20</v>
      </c>
      <c r="D851" s="20">
        <v>20</v>
      </c>
      <c r="E851" s="20" t="s">
        <v>643</v>
      </c>
      <c r="F851" s="20"/>
      <c r="G851" s="20" t="s">
        <v>641</v>
      </c>
      <c r="H851" s="20" t="s">
        <v>640</v>
      </c>
      <c r="I851" s="20" t="s">
        <v>329</v>
      </c>
      <c r="K851" s="20" t="s">
        <v>637</v>
      </c>
      <c r="L851" s="20" t="s">
        <v>643</v>
      </c>
      <c r="M851" s="20">
        <v>2021</v>
      </c>
      <c r="N851" s="20" t="s">
        <v>644</v>
      </c>
      <c r="O851" s="20" t="s">
        <v>642</v>
      </c>
      <c r="P851" s="20" t="s">
        <v>2740</v>
      </c>
      <c r="Q851" t="s">
        <v>2741</v>
      </c>
      <c r="R851" s="20" t="s">
        <v>639</v>
      </c>
      <c r="S851" s="20" t="s">
        <v>2143</v>
      </c>
      <c r="T851" s="20" t="s">
        <v>652</v>
      </c>
      <c r="U851" s="20" t="s">
        <v>337</v>
      </c>
      <c r="V851" s="20">
        <v>240</v>
      </c>
      <c r="W851" s="20" t="s">
        <v>330</v>
      </c>
      <c r="X851" s="20" t="s">
        <v>331</v>
      </c>
      <c r="Y851" s="20" t="s">
        <v>314</v>
      </c>
      <c r="Z851" s="20">
        <v>16107</v>
      </c>
      <c r="AA851" s="20" t="s">
        <v>651</v>
      </c>
      <c r="AC851" t="str">
        <f>+Combinar1[[#This Row],[Descripción Filtro URL 1]]</f>
        <v>Quillón</v>
      </c>
      <c r="AD851" t="str">
        <f>+Combinar1[[#This Row],[titulo]]&amp;AC851&amp;", "&amp;Combinar1[[#This Row],[temporalidad]]</f>
        <v>Elevación [Mínima-Media- Máxima], en la comuna de Quillón, 2021</v>
      </c>
      <c r="AE851" t="str">
        <f>+Combinar1[[#This Row],[descripcion_larga]]&amp;AC851&amp;", según datos del "&amp;Combinar1[[#This Row],[fuente]]&amp;", "&amp;Combinar1[[#This Row],[temporalidad]]</f>
        <v>Altitud/Elevación (msnm) promedio [Mínima-Media- Máxima], en la comuna de Quillón, según datos del DATA INTELLIGENCE, 2021</v>
      </c>
      <c r="AF851" t="e">
        <f>+Combinar1[[#This Row],[url]]&amp;Combinar1[[#This Row],[Complemento Link]]&amp;Combinar1[[#This Row],[id_fil_url 1]]&amp;#REF!&amp;#REF!</f>
        <v>#REF!</v>
      </c>
    </row>
    <row r="852" spans="1:32" x14ac:dyDescent="0.3">
      <c r="A852" s="20">
        <v>1</v>
      </c>
      <c r="B852" s="20" t="s">
        <v>329</v>
      </c>
      <c r="C852">
        <v>21</v>
      </c>
      <c r="D852" s="20">
        <v>21</v>
      </c>
      <c r="E852" s="20" t="s">
        <v>646</v>
      </c>
      <c r="F852" s="20"/>
      <c r="G852" s="20" t="s">
        <v>641</v>
      </c>
      <c r="H852" s="20" t="s">
        <v>640</v>
      </c>
      <c r="I852" s="20" t="s">
        <v>329</v>
      </c>
      <c r="K852" s="20" t="s">
        <v>637</v>
      </c>
      <c r="L852" s="20" t="s">
        <v>646</v>
      </c>
      <c r="M852" s="20">
        <v>2021</v>
      </c>
      <c r="N852" s="20" t="s">
        <v>638</v>
      </c>
      <c r="O852" s="20" t="s">
        <v>642</v>
      </c>
      <c r="P852" s="20" t="s">
        <v>2742</v>
      </c>
      <c r="Q852" t="s">
        <v>2742</v>
      </c>
      <c r="R852" s="20" t="s">
        <v>639</v>
      </c>
      <c r="S852" s="20" t="s">
        <v>647</v>
      </c>
      <c r="T852" s="20" t="s">
        <v>653</v>
      </c>
      <c r="U852" s="20" t="s">
        <v>337</v>
      </c>
      <c r="V852" s="20">
        <v>240</v>
      </c>
      <c r="W852" s="20" t="s">
        <v>330</v>
      </c>
      <c r="X852" s="20" t="s">
        <v>331</v>
      </c>
      <c r="Y852" s="20" t="s">
        <v>314</v>
      </c>
      <c r="Z852" s="20">
        <v>16107</v>
      </c>
      <c r="AA852" s="20" t="s">
        <v>651</v>
      </c>
      <c r="AC852" t="str">
        <f>+Combinar1[[#This Row],[Descripción Filtro URL 1]]</f>
        <v>Quillón</v>
      </c>
      <c r="AD852" t="str">
        <f>+Combinar1[[#This Row],[titulo]]&amp;AC852&amp;", "&amp;Combinar1[[#This Row],[temporalidad]]</f>
        <v>Pendiente (%) [Mínima-Media- Máxima], en la comuna de Quillón, 2021</v>
      </c>
      <c r="AE852" t="str">
        <f>+Combinar1[[#This Row],[descripcion_larga]]&amp;AC852&amp;", según datos del "&amp;Combinar1[[#This Row],[fuente]]&amp;", "&amp;Combinar1[[#This Row],[temporalidad]]</f>
        <v>Pendiente (%) [Mínima-Media- Máxima], en la comuna de Quillón, según datos del DATA INTELLIGENCE, 2021</v>
      </c>
      <c r="AF852" t="e">
        <f>+Combinar1[[#This Row],[url]]&amp;Combinar1[[#This Row],[Complemento Link]]&amp;Combinar1[[#This Row],[id_fil_url 1]]&amp;#REF!&amp;#REF!</f>
        <v>#REF!</v>
      </c>
    </row>
    <row r="853" spans="1:32" x14ac:dyDescent="0.3">
      <c r="A853" s="20">
        <v>1</v>
      </c>
      <c r="B853" s="20" t="s">
        <v>329</v>
      </c>
      <c r="C853">
        <v>22</v>
      </c>
      <c r="D853" s="20">
        <v>22</v>
      </c>
      <c r="E853" s="20" t="s">
        <v>646</v>
      </c>
      <c r="F853" s="20"/>
      <c r="G853" s="20" t="s">
        <v>641</v>
      </c>
      <c r="H853" s="20" t="s">
        <v>640</v>
      </c>
      <c r="I853" s="20" t="s">
        <v>329</v>
      </c>
      <c r="K853" s="20" t="s">
        <v>637</v>
      </c>
      <c r="L853" s="20" t="s">
        <v>646</v>
      </c>
      <c r="M853" s="20">
        <v>2021</v>
      </c>
      <c r="N853" s="20" t="s">
        <v>649</v>
      </c>
      <c r="O853" s="20" t="s">
        <v>642</v>
      </c>
      <c r="P853" s="20" t="s">
        <v>2743</v>
      </c>
      <c r="Q853" t="s">
        <v>2743</v>
      </c>
      <c r="R853" s="20" t="s">
        <v>639</v>
      </c>
      <c r="S853" s="20" t="s">
        <v>647</v>
      </c>
      <c r="T853" s="20" t="s">
        <v>654</v>
      </c>
      <c r="U853" s="20" t="s">
        <v>337</v>
      </c>
      <c r="V853" s="20">
        <v>240</v>
      </c>
      <c r="W853" s="20" t="s">
        <v>330</v>
      </c>
      <c r="X853" s="20" t="s">
        <v>331</v>
      </c>
      <c r="Y853" s="20" t="s">
        <v>314</v>
      </c>
      <c r="Z853" s="20">
        <v>16107</v>
      </c>
      <c r="AA853" s="20" t="s">
        <v>651</v>
      </c>
      <c r="AC853" t="str">
        <f>+Combinar1[[#This Row],[Descripción Filtro URL 1]]</f>
        <v>Quillón</v>
      </c>
      <c r="AD853" t="str">
        <f>+Combinar1[[#This Row],[titulo]]&amp;AC853&amp;", "&amp;Combinar1[[#This Row],[temporalidad]]</f>
        <v>Pendiente (grados) [Mínima-Media- Máxima], en la comuna de Quillón, 2021</v>
      </c>
      <c r="AE853" t="str">
        <f>+Combinar1[[#This Row],[descripcion_larga]]&amp;AC853&amp;", según datos del "&amp;Combinar1[[#This Row],[fuente]]&amp;", "&amp;Combinar1[[#This Row],[temporalidad]]</f>
        <v>Pendiente (grados) [Mínima-Media- Máxima], en la comuna de Quillón, según datos del DATA INTELLIGENCE, 2021</v>
      </c>
      <c r="AF853" t="e">
        <f>+Combinar1[[#This Row],[url]]&amp;Combinar1[[#This Row],[Complemento Link]]&amp;Combinar1[[#This Row],[id_fil_url 1]]&amp;#REF!&amp;#REF!</f>
        <v>#REF!</v>
      </c>
    </row>
    <row r="854" spans="1:32" x14ac:dyDescent="0.3">
      <c r="A854" s="20">
        <v>1</v>
      </c>
      <c r="B854" s="20" t="s">
        <v>329</v>
      </c>
      <c r="C854">
        <v>20</v>
      </c>
      <c r="D854" s="20">
        <v>20</v>
      </c>
      <c r="E854" s="20" t="s">
        <v>643</v>
      </c>
      <c r="F854" s="20"/>
      <c r="G854" s="20" t="s">
        <v>641</v>
      </c>
      <c r="H854" s="20" t="s">
        <v>640</v>
      </c>
      <c r="I854" s="20" t="s">
        <v>329</v>
      </c>
      <c r="K854" s="20" t="s">
        <v>637</v>
      </c>
      <c r="L854" s="20" t="s">
        <v>643</v>
      </c>
      <c r="M854" s="20">
        <v>2021</v>
      </c>
      <c r="N854" s="20" t="s">
        <v>644</v>
      </c>
      <c r="O854" s="20" t="s">
        <v>642</v>
      </c>
      <c r="P854" s="20" t="s">
        <v>2740</v>
      </c>
      <c r="Q854" t="s">
        <v>2741</v>
      </c>
      <c r="R854" s="20" t="s">
        <v>639</v>
      </c>
      <c r="S854" s="20" t="s">
        <v>2143</v>
      </c>
      <c r="T854" s="20" t="s">
        <v>652</v>
      </c>
      <c r="U854" s="20" t="s">
        <v>337</v>
      </c>
      <c r="V854" s="20">
        <v>240</v>
      </c>
      <c r="W854" s="20" t="s">
        <v>330</v>
      </c>
      <c r="X854" s="20" t="s">
        <v>331</v>
      </c>
      <c r="Y854" s="20" t="s">
        <v>315</v>
      </c>
      <c r="Z854" s="20">
        <v>16108</v>
      </c>
      <c r="AA854" s="20" t="s">
        <v>651</v>
      </c>
      <c r="AC854" t="str">
        <f>+Combinar1[[#This Row],[Descripción Filtro URL 1]]</f>
        <v>San Ignacio</v>
      </c>
      <c r="AD854" t="str">
        <f>+Combinar1[[#This Row],[titulo]]&amp;AC854&amp;", "&amp;Combinar1[[#This Row],[temporalidad]]</f>
        <v>Elevación [Mínima-Media- Máxima], en la comuna de San Ignacio, 2021</v>
      </c>
      <c r="AE854" t="str">
        <f>+Combinar1[[#This Row],[descripcion_larga]]&amp;AC854&amp;", según datos del "&amp;Combinar1[[#This Row],[fuente]]&amp;", "&amp;Combinar1[[#This Row],[temporalidad]]</f>
        <v>Altitud/Elevación (msnm) promedio [Mínima-Media- Máxima], en la comuna de San Ignacio, según datos del DATA INTELLIGENCE, 2021</v>
      </c>
      <c r="AF854" t="e">
        <f>+Combinar1[[#This Row],[url]]&amp;Combinar1[[#This Row],[Complemento Link]]&amp;Combinar1[[#This Row],[id_fil_url 1]]&amp;#REF!&amp;#REF!</f>
        <v>#REF!</v>
      </c>
    </row>
    <row r="855" spans="1:32" x14ac:dyDescent="0.3">
      <c r="A855" s="20">
        <v>1</v>
      </c>
      <c r="B855" s="20" t="s">
        <v>329</v>
      </c>
      <c r="C855">
        <v>21</v>
      </c>
      <c r="D855" s="20">
        <v>21</v>
      </c>
      <c r="E855" s="20" t="s">
        <v>646</v>
      </c>
      <c r="F855" s="20"/>
      <c r="G855" s="20" t="s">
        <v>641</v>
      </c>
      <c r="H855" s="20" t="s">
        <v>640</v>
      </c>
      <c r="I855" s="20" t="s">
        <v>329</v>
      </c>
      <c r="K855" s="20" t="s">
        <v>637</v>
      </c>
      <c r="L855" s="20" t="s">
        <v>646</v>
      </c>
      <c r="M855" s="20">
        <v>2021</v>
      </c>
      <c r="N855" s="20" t="s">
        <v>638</v>
      </c>
      <c r="O855" s="20" t="s">
        <v>642</v>
      </c>
      <c r="P855" s="20" t="s">
        <v>2742</v>
      </c>
      <c r="Q855" t="s">
        <v>2742</v>
      </c>
      <c r="R855" s="20" t="s">
        <v>639</v>
      </c>
      <c r="S855" s="20" t="s">
        <v>647</v>
      </c>
      <c r="T855" s="20" t="s">
        <v>653</v>
      </c>
      <c r="U855" s="20" t="s">
        <v>337</v>
      </c>
      <c r="V855" s="20">
        <v>240</v>
      </c>
      <c r="W855" s="20" t="s">
        <v>330</v>
      </c>
      <c r="X855" s="20" t="s">
        <v>331</v>
      </c>
      <c r="Y855" s="20" t="s">
        <v>315</v>
      </c>
      <c r="Z855" s="20">
        <v>16108</v>
      </c>
      <c r="AA855" s="20" t="s">
        <v>651</v>
      </c>
      <c r="AC855" t="str">
        <f>+Combinar1[[#This Row],[Descripción Filtro URL 1]]</f>
        <v>San Ignacio</v>
      </c>
      <c r="AD855" t="str">
        <f>+Combinar1[[#This Row],[titulo]]&amp;AC855&amp;", "&amp;Combinar1[[#This Row],[temporalidad]]</f>
        <v>Pendiente (%) [Mínima-Media- Máxima], en la comuna de San Ignacio, 2021</v>
      </c>
      <c r="AE855" t="str">
        <f>+Combinar1[[#This Row],[descripcion_larga]]&amp;AC855&amp;", según datos del "&amp;Combinar1[[#This Row],[fuente]]&amp;", "&amp;Combinar1[[#This Row],[temporalidad]]</f>
        <v>Pendiente (%) [Mínima-Media- Máxima], en la comuna de San Ignacio, según datos del DATA INTELLIGENCE, 2021</v>
      </c>
      <c r="AF855" t="e">
        <f>+Combinar1[[#This Row],[url]]&amp;Combinar1[[#This Row],[Complemento Link]]&amp;Combinar1[[#This Row],[id_fil_url 1]]&amp;#REF!&amp;#REF!</f>
        <v>#REF!</v>
      </c>
    </row>
    <row r="856" spans="1:32" x14ac:dyDescent="0.3">
      <c r="A856" s="20">
        <v>1</v>
      </c>
      <c r="B856" s="20" t="s">
        <v>329</v>
      </c>
      <c r="C856">
        <v>22</v>
      </c>
      <c r="D856" s="20">
        <v>22</v>
      </c>
      <c r="E856" s="20" t="s">
        <v>646</v>
      </c>
      <c r="F856" s="20"/>
      <c r="G856" s="20" t="s">
        <v>641</v>
      </c>
      <c r="H856" s="20" t="s">
        <v>640</v>
      </c>
      <c r="I856" s="20" t="s">
        <v>329</v>
      </c>
      <c r="K856" s="20" t="s">
        <v>637</v>
      </c>
      <c r="L856" s="20" t="s">
        <v>646</v>
      </c>
      <c r="M856" s="20">
        <v>2021</v>
      </c>
      <c r="N856" s="20" t="s">
        <v>649</v>
      </c>
      <c r="O856" s="20" t="s">
        <v>642</v>
      </c>
      <c r="P856" s="20" t="s">
        <v>2743</v>
      </c>
      <c r="Q856" t="s">
        <v>2743</v>
      </c>
      <c r="R856" s="20" t="s">
        <v>639</v>
      </c>
      <c r="S856" s="20" t="s">
        <v>647</v>
      </c>
      <c r="T856" s="20" t="s">
        <v>654</v>
      </c>
      <c r="U856" s="20" t="s">
        <v>337</v>
      </c>
      <c r="V856" s="20">
        <v>240</v>
      </c>
      <c r="W856" s="20" t="s">
        <v>330</v>
      </c>
      <c r="X856" s="20" t="s">
        <v>331</v>
      </c>
      <c r="Y856" s="20" t="s">
        <v>315</v>
      </c>
      <c r="Z856" s="20">
        <v>16108</v>
      </c>
      <c r="AA856" s="20" t="s">
        <v>651</v>
      </c>
      <c r="AC856" t="str">
        <f>+Combinar1[[#This Row],[Descripción Filtro URL 1]]</f>
        <v>San Ignacio</v>
      </c>
      <c r="AD856" t="str">
        <f>+Combinar1[[#This Row],[titulo]]&amp;AC856&amp;", "&amp;Combinar1[[#This Row],[temporalidad]]</f>
        <v>Pendiente (grados) [Mínima-Media- Máxima], en la comuna de San Ignacio, 2021</v>
      </c>
      <c r="AE856" t="str">
        <f>+Combinar1[[#This Row],[descripcion_larga]]&amp;AC856&amp;", según datos del "&amp;Combinar1[[#This Row],[fuente]]&amp;", "&amp;Combinar1[[#This Row],[temporalidad]]</f>
        <v>Pendiente (grados) [Mínima-Media- Máxima], en la comuna de San Ignacio, según datos del DATA INTELLIGENCE, 2021</v>
      </c>
      <c r="AF856" t="e">
        <f>+Combinar1[[#This Row],[url]]&amp;Combinar1[[#This Row],[Complemento Link]]&amp;Combinar1[[#This Row],[id_fil_url 1]]&amp;#REF!&amp;#REF!</f>
        <v>#REF!</v>
      </c>
    </row>
    <row r="857" spans="1:32" x14ac:dyDescent="0.3">
      <c r="A857" s="20">
        <v>1</v>
      </c>
      <c r="B857" s="20" t="s">
        <v>329</v>
      </c>
      <c r="C857">
        <v>20</v>
      </c>
      <c r="D857" s="20">
        <v>20</v>
      </c>
      <c r="E857" s="20" t="s">
        <v>643</v>
      </c>
      <c r="F857" s="20"/>
      <c r="G857" s="20" t="s">
        <v>641</v>
      </c>
      <c r="H857" s="20" t="s">
        <v>640</v>
      </c>
      <c r="I857" s="20" t="s">
        <v>329</v>
      </c>
      <c r="K857" s="20" t="s">
        <v>637</v>
      </c>
      <c r="L857" s="20" t="s">
        <v>643</v>
      </c>
      <c r="M857" s="20">
        <v>2021</v>
      </c>
      <c r="N857" s="20" t="s">
        <v>644</v>
      </c>
      <c r="O857" s="20" t="s">
        <v>642</v>
      </c>
      <c r="P857" s="20" t="s">
        <v>2740</v>
      </c>
      <c r="Q857" t="s">
        <v>2741</v>
      </c>
      <c r="R857" s="20" t="s">
        <v>639</v>
      </c>
      <c r="S857" s="20" t="s">
        <v>2143</v>
      </c>
      <c r="T857" s="20" t="s">
        <v>652</v>
      </c>
      <c r="U857" s="20" t="s">
        <v>337</v>
      </c>
      <c r="V857" s="20">
        <v>240</v>
      </c>
      <c r="W857" s="20" t="s">
        <v>330</v>
      </c>
      <c r="X857" s="20" t="s">
        <v>331</v>
      </c>
      <c r="Y857" s="20" t="s">
        <v>316</v>
      </c>
      <c r="Z857" s="20">
        <v>16109</v>
      </c>
      <c r="AA857" s="20" t="s">
        <v>651</v>
      </c>
      <c r="AC857" t="str">
        <f>+Combinar1[[#This Row],[Descripción Filtro URL 1]]</f>
        <v>Yungay</v>
      </c>
      <c r="AD857" t="str">
        <f>+Combinar1[[#This Row],[titulo]]&amp;AC857&amp;", "&amp;Combinar1[[#This Row],[temporalidad]]</f>
        <v>Elevación [Mínima-Media- Máxima], en la comuna de Yungay, 2021</v>
      </c>
      <c r="AE857" t="str">
        <f>+Combinar1[[#This Row],[descripcion_larga]]&amp;AC857&amp;", según datos del "&amp;Combinar1[[#This Row],[fuente]]&amp;", "&amp;Combinar1[[#This Row],[temporalidad]]</f>
        <v>Altitud/Elevación (msnm) promedio [Mínima-Media- Máxima], en la comuna de Yungay, según datos del DATA INTELLIGENCE, 2021</v>
      </c>
      <c r="AF857" t="e">
        <f>+Combinar1[[#This Row],[url]]&amp;Combinar1[[#This Row],[Complemento Link]]&amp;Combinar1[[#This Row],[id_fil_url 1]]&amp;#REF!&amp;#REF!</f>
        <v>#REF!</v>
      </c>
    </row>
    <row r="858" spans="1:32" x14ac:dyDescent="0.3">
      <c r="A858" s="20">
        <v>1</v>
      </c>
      <c r="B858" s="20" t="s">
        <v>329</v>
      </c>
      <c r="C858">
        <v>21</v>
      </c>
      <c r="D858" s="20">
        <v>21</v>
      </c>
      <c r="E858" s="20" t="s">
        <v>646</v>
      </c>
      <c r="F858" s="20"/>
      <c r="G858" s="20" t="s">
        <v>641</v>
      </c>
      <c r="H858" s="20" t="s">
        <v>640</v>
      </c>
      <c r="I858" s="20" t="s">
        <v>329</v>
      </c>
      <c r="K858" s="20" t="s">
        <v>637</v>
      </c>
      <c r="L858" s="20" t="s">
        <v>646</v>
      </c>
      <c r="M858" s="20">
        <v>2021</v>
      </c>
      <c r="N858" s="20" t="s">
        <v>638</v>
      </c>
      <c r="O858" s="20" t="s">
        <v>642</v>
      </c>
      <c r="P858" s="20" t="s">
        <v>2742</v>
      </c>
      <c r="Q858" t="s">
        <v>2742</v>
      </c>
      <c r="R858" s="20" t="s">
        <v>639</v>
      </c>
      <c r="S858" s="20" t="s">
        <v>647</v>
      </c>
      <c r="T858" s="20" t="s">
        <v>653</v>
      </c>
      <c r="U858" s="20" t="s">
        <v>337</v>
      </c>
      <c r="V858" s="20">
        <v>240</v>
      </c>
      <c r="W858" s="20" t="s">
        <v>330</v>
      </c>
      <c r="X858" s="20" t="s">
        <v>331</v>
      </c>
      <c r="Y858" s="20" t="s">
        <v>316</v>
      </c>
      <c r="Z858" s="20">
        <v>16109</v>
      </c>
      <c r="AA858" s="20" t="s">
        <v>651</v>
      </c>
      <c r="AC858" t="str">
        <f>+Combinar1[[#This Row],[Descripción Filtro URL 1]]</f>
        <v>Yungay</v>
      </c>
      <c r="AD858" t="str">
        <f>+Combinar1[[#This Row],[titulo]]&amp;AC858&amp;", "&amp;Combinar1[[#This Row],[temporalidad]]</f>
        <v>Pendiente (%) [Mínima-Media- Máxima], en la comuna de Yungay, 2021</v>
      </c>
      <c r="AE858" t="str">
        <f>+Combinar1[[#This Row],[descripcion_larga]]&amp;AC858&amp;", según datos del "&amp;Combinar1[[#This Row],[fuente]]&amp;", "&amp;Combinar1[[#This Row],[temporalidad]]</f>
        <v>Pendiente (%) [Mínima-Media- Máxima], en la comuna de Yungay, según datos del DATA INTELLIGENCE, 2021</v>
      </c>
      <c r="AF858" t="e">
        <f>+Combinar1[[#This Row],[url]]&amp;Combinar1[[#This Row],[Complemento Link]]&amp;Combinar1[[#This Row],[id_fil_url 1]]&amp;#REF!&amp;#REF!</f>
        <v>#REF!</v>
      </c>
    </row>
    <row r="859" spans="1:32" x14ac:dyDescent="0.3">
      <c r="A859" s="20">
        <v>1</v>
      </c>
      <c r="B859" s="20" t="s">
        <v>329</v>
      </c>
      <c r="C859">
        <v>22</v>
      </c>
      <c r="D859" s="20">
        <v>22</v>
      </c>
      <c r="E859" s="20" t="s">
        <v>646</v>
      </c>
      <c r="F859" s="20"/>
      <c r="G859" s="20" t="s">
        <v>641</v>
      </c>
      <c r="H859" s="20" t="s">
        <v>640</v>
      </c>
      <c r="I859" s="20" t="s">
        <v>329</v>
      </c>
      <c r="K859" s="20" t="s">
        <v>637</v>
      </c>
      <c r="L859" s="20" t="s">
        <v>646</v>
      </c>
      <c r="M859" s="20">
        <v>2021</v>
      </c>
      <c r="N859" s="20" t="s">
        <v>649</v>
      </c>
      <c r="O859" s="20" t="s">
        <v>642</v>
      </c>
      <c r="P859" s="20" t="s">
        <v>2743</v>
      </c>
      <c r="Q859" t="s">
        <v>2743</v>
      </c>
      <c r="R859" s="20" t="s">
        <v>639</v>
      </c>
      <c r="S859" s="20" t="s">
        <v>647</v>
      </c>
      <c r="T859" s="20" t="s">
        <v>654</v>
      </c>
      <c r="U859" s="20" t="s">
        <v>337</v>
      </c>
      <c r="V859" s="20">
        <v>240</v>
      </c>
      <c r="W859" s="20" t="s">
        <v>330</v>
      </c>
      <c r="X859" s="20" t="s">
        <v>331</v>
      </c>
      <c r="Y859" s="20" t="s">
        <v>316</v>
      </c>
      <c r="Z859" s="20">
        <v>16109</v>
      </c>
      <c r="AA859" s="20" t="s">
        <v>651</v>
      </c>
      <c r="AC859" t="str">
        <f>+Combinar1[[#This Row],[Descripción Filtro URL 1]]</f>
        <v>Yungay</v>
      </c>
      <c r="AD859" t="str">
        <f>+Combinar1[[#This Row],[titulo]]&amp;AC859&amp;", "&amp;Combinar1[[#This Row],[temporalidad]]</f>
        <v>Pendiente (grados) [Mínima-Media- Máxima], en la comuna de Yungay, 2021</v>
      </c>
      <c r="AE859" t="str">
        <f>+Combinar1[[#This Row],[descripcion_larga]]&amp;AC859&amp;", según datos del "&amp;Combinar1[[#This Row],[fuente]]&amp;", "&amp;Combinar1[[#This Row],[temporalidad]]</f>
        <v>Pendiente (grados) [Mínima-Media- Máxima], en la comuna de Yungay, según datos del DATA INTELLIGENCE, 2021</v>
      </c>
      <c r="AF859" t="e">
        <f>+Combinar1[[#This Row],[url]]&amp;Combinar1[[#This Row],[Complemento Link]]&amp;Combinar1[[#This Row],[id_fil_url 1]]&amp;#REF!&amp;#REF!</f>
        <v>#REF!</v>
      </c>
    </row>
    <row r="860" spans="1:32" x14ac:dyDescent="0.3">
      <c r="A860" s="20">
        <v>1</v>
      </c>
      <c r="B860" s="20" t="s">
        <v>329</v>
      </c>
      <c r="C860">
        <v>20</v>
      </c>
      <c r="D860" s="20">
        <v>20</v>
      </c>
      <c r="E860" s="20" t="s">
        <v>643</v>
      </c>
      <c r="F860" s="20"/>
      <c r="G860" s="20" t="s">
        <v>641</v>
      </c>
      <c r="H860" s="20" t="s">
        <v>640</v>
      </c>
      <c r="I860" s="20" t="s">
        <v>329</v>
      </c>
      <c r="K860" s="20" t="s">
        <v>637</v>
      </c>
      <c r="L860" s="20" t="s">
        <v>643</v>
      </c>
      <c r="M860" s="20">
        <v>2021</v>
      </c>
      <c r="N860" s="20" t="s">
        <v>644</v>
      </c>
      <c r="O860" s="20" t="s">
        <v>642</v>
      </c>
      <c r="P860" s="20" t="s">
        <v>2740</v>
      </c>
      <c r="Q860" t="s">
        <v>2741</v>
      </c>
      <c r="R860" s="20" t="s">
        <v>639</v>
      </c>
      <c r="S860" s="20" t="s">
        <v>2143</v>
      </c>
      <c r="T860" s="20" t="s">
        <v>652</v>
      </c>
      <c r="U860" s="20" t="s">
        <v>337</v>
      </c>
      <c r="V860" s="20">
        <v>240</v>
      </c>
      <c r="W860" s="20" t="s">
        <v>330</v>
      </c>
      <c r="X860" s="20" t="s">
        <v>331</v>
      </c>
      <c r="Y860" s="20" t="s">
        <v>317</v>
      </c>
      <c r="Z860" s="20">
        <v>16201</v>
      </c>
      <c r="AA860" s="20" t="s">
        <v>651</v>
      </c>
      <c r="AC860" t="str">
        <f>+Combinar1[[#This Row],[Descripción Filtro URL 1]]</f>
        <v>Quirihue</v>
      </c>
      <c r="AD860" t="str">
        <f>+Combinar1[[#This Row],[titulo]]&amp;AC860&amp;", "&amp;Combinar1[[#This Row],[temporalidad]]</f>
        <v>Elevación [Mínima-Media- Máxima], en la comuna de Quirihue, 2021</v>
      </c>
      <c r="AE860" t="str">
        <f>+Combinar1[[#This Row],[descripcion_larga]]&amp;AC860&amp;", según datos del "&amp;Combinar1[[#This Row],[fuente]]&amp;", "&amp;Combinar1[[#This Row],[temporalidad]]</f>
        <v>Altitud/Elevación (msnm) promedio [Mínima-Media- Máxima], en la comuna de Quirihue, según datos del DATA INTELLIGENCE, 2021</v>
      </c>
      <c r="AF860" t="e">
        <f>+Combinar1[[#This Row],[url]]&amp;Combinar1[[#This Row],[Complemento Link]]&amp;Combinar1[[#This Row],[id_fil_url 1]]&amp;#REF!&amp;#REF!</f>
        <v>#REF!</v>
      </c>
    </row>
    <row r="861" spans="1:32" x14ac:dyDescent="0.3">
      <c r="A861" s="20">
        <v>1</v>
      </c>
      <c r="B861" s="20" t="s">
        <v>329</v>
      </c>
      <c r="C861">
        <v>21</v>
      </c>
      <c r="D861" s="20">
        <v>21</v>
      </c>
      <c r="E861" s="20" t="s">
        <v>646</v>
      </c>
      <c r="F861" s="20"/>
      <c r="G861" s="20" t="s">
        <v>641</v>
      </c>
      <c r="H861" s="20" t="s">
        <v>640</v>
      </c>
      <c r="I861" s="20" t="s">
        <v>329</v>
      </c>
      <c r="K861" s="20" t="s">
        <v>637</v>
      </c>
      <c r="L861" s="20" t="s">
        <v>646</v>
      </c>
      <c r="M861" s="20">
        <v>2021</v>
      </c>
      <c r="N861" s="20" t="s">
        <v>638</v>
      </c>
      <c r="O861" s="20" t="s">
        <v>642</v>
      </c>
      <c r="P861" s="20" t="s">
        <v>2742</v>
      </c>
      <c r="Q861" t="s">
        <v>2742</v>
      </c>
      <c r="R861" s="20" t="s">
        <v>639</v>
      </c>
      <c r="S861" s="20" t="s">
        <v>647</v>
      </c>
      <c r="T861" s="20" t="s">
        <v>653</v>
      </c>
      <c r="U861" s="20" t="s">
        <v>337</v>
      </c>
      <c r="V861" s="20">
        <v>240</v>
      </c>
      <c r="W861" s="20" t="s">
        <v>330</v>
      </c>
      <c r="X861" s="20" t="s">
        <v>331</v>
      </c>
      <c r="Y861" s="20" t="s">
        <v>317</v>
      </c>
      <c r="Z861" s="20">
        <v>16201</v>
      </c>
      <c r="AA861" s="20" t="s">
        <v>651</v>
      </c>
      <c r="AC861" t="str">
        <f>+Combinar1[[#This Row],[Descripción Filtro URL 1]]</f>
        <v>Quirihue</v>
      </c>
      <c r="AD861" t="str">
        <f>+Combinar1[[#This Row],[titulo]]&amp;AC861&amp;", "&amp;Combinar1[[#This Row],[temporalidad]]</f>
        <v>Pendiente (%) [Mínima-Media- Máxima], en la comuna de Quirihue, 2021</v>
      </c>
      <c r="AE861" t="str">
        <f>+Combinar1[[#This Row],[descripcion_larga]]&amp;AC861&amp;", según datos del "&amp;Combinar1[[#This Row],[fuente]]&amp;", "&amp;Combinar1[[#This Row],[temporalidad]]</f>
        <v>Pendiente (%) [Mínima-Media- Máxima], en la comuna de Quirihue, según datos del DATA INTELLIGENCE, 2021</v>
      </c>
      <c r="AF861" t="e">
        <f>+Combinar1[[#This Row],[url]]&amp;Combinar1[[#This Row],[Complemento Link]]&amp;Combinar1[[#This Row],[id_fil_url 1]]&amp;#REF!&amp;#REF!</f>
        <v>#REF!</v>
      </c>
    </row>
    <row r="862" spans="1:32" x14ac:dyDescent="0.3">
      <c r="A862" s="20">
        <v>1</v>
      </c>
      <c r="B862" s="20" t="s">
        <v>329</v>
      </c>
      <c r="C862">
        <v>22</v>
      </c>
      <c r="D862" s="20">
        <v>22</v>
      </c>
      <c r="E862" s="20" t="s">
        <v>646</v>
      </c>
      <c r="F862" s="20"/>
      <c r="G862" s="20" t="s">
        <v>641</v>
      </c>
      <c r="H862" s="20" t="s">
        <v>640</v>
      </c>
      <c r="I862" s="20" t="s">
        <v>329</v>
      </c>
      <c r="K862" s="20" t="s">
        <v>637</v>
      </c>
      <c r="L862" s="20" t="s">
        <v>646</v>
      </c>
      <c r="M862" s="20">
        <v>2021</v>
      </c>
      <c r="N862" s="20" t="s">
        <v>649</v>
      </c>
      <c r="O862" s="20" t="s">
        <v>642</v>
      </c>
      <c r="P862" s="20" t="s">
        <v>2743</v>
      </c>
      <c r="Q862" t="s">
        <v>2743</v>
      </c>
      <c r="R862" s="20" t="s">
        <v>639</v>
      </c>
      <c r="S862" s="20" t="s">
        <v>647</v>
      </c>
      <c r="T862" s="20" t="s">
        <v>654</v>
      </c>
      <c r="U862" s="20" t="s">
        <v>337</v>
      </c>
      <c r="V862" s="20">
        <v>240</v>
      </c>
      <c r="W862" s="20" t="s">
        <v>330</v>
      </c>
      <c r="X862" s="20" t="s">
        <v>331</v>
      </c>
      <c r="Y862" s="20" t="s">
        <v>317</v>
      </c>
      <c r="Z862" s="20">
        <v>16201</v>
      </c>
      <c r="AA862" s="20" t="s">
        <v>651</v>
      </c>
      <c r="AC862" t="str">
        <f>+Combinar1[[#This Row],[Descripción Filtro URL 1]]</f>
        <v>Quirihue</v>
      </c>
      <c r="AD862" t="str">
        <f>+Combinar1[[#This Row],[titulo]]&amp;AC862&amp;", "&amp;Combinar1[[#This Row],[temporalidad]]</f>
        <v>Pendiente (grados) [Mínima-Media- Máxima], en la comuna de Quirihue, 2021</v>
      </c>
      <c r="AE862" t="str">
        <f>+Combinar1[[#This Row],[descripcion_larga]]&amp;AC862&amp;", según datos del "&amp;Combinar1[[#This Row],[fuente]]&amp;", "&amp;Combinar1[[#This Row],[temporalidad]]</f>
        <v>Pendiente (grados) [Mínima-Media- Máxima], en la comuna de Quirihue, según datos del DATA INTELLIGENCE, 2021</v>
      </c>
      <c r="AF862" t="e">
        <f>+Combinar1[[#This Row],[url]]&amp;Combinar1[[#This Row],[Complemento Link]]&amp;Combinar1[[#This Row],[id_fil_url 1]]&amp;#REF!&amp;#REF!</f>
        <v>#REF!</v>
      </c>
    </row>
    <row r="863" spans="1:32" x14ac:dyDescent="0.3">
      <c r="A863" s="20">
        <v>1</v>
      </c>
      <c r="B863" s="20" t="s">
        <v>329</v>
      </c>
      <c r="C863">
        <v>20</v>
      </c>
      <c r="D863" s="20">
        <v>20</v>
      </c>
      <c r="E863" s="20" t="s">
        <v>643</v>
      </c>
      <c r="F863" s="20"/>
      <c r="G863" s="20" t="s">
        <v>641</v>
      </c>
      <c r="H863" s="20" t="s">
        <v>640</v>
      </c>
      <c r="I863" s="20" t="s">
        <v>329</v>
      </c>
      <c r="K863" s="20" t="s">
        <v>637</v>
      </c>
      <c r="L863" s="20" t="s">
        <v>643</v>
      </c>
      <c r="M863" s="20">
        <v>2021</v>
      </c>
      <c r="N863" s="20" t="s">
        <v>644</v>
      </c>
      <c r="O863" s="20" t="s">
        <v>642</v>
      </c>
      <c r="P863" s="20" t="s">
        <v>2740</v>
      </c>
      <c r="Q863" t="s">
        <v>2741</v>
      </c>
      <c r="R863" s="20" t="s">
        <v>639</v>
      </c>
      <c r="S863" s="20" t="s">
        <v>2143</v>
      </c>
      <c r="T863" s="20" t="s">
        <v>652</v>
      </c>
      <c r="U863" s="20" t="s">
        <v>337</v>
      </c>
      <c r="V863" s="20">
        <v>240</v>
      </c>
      <c r="W863" s="20" t="s">
        <v>330</v>
      </c>
      <c r="X863" s="20" t="s">
        <v>331</v>
      </c>
      <c r="Y863" s="20" t="s">
        <v>318</v>
      </c>
      <c r="Z863" s="20">
        <v>16202</v>
      </c>
      <c r="AA863" s="20" t="s">
        <v>651</v>
      </c>
      <c r="AC863" t="str">
        <f>+Combinar1[[#This Row],[Descripción Filtro URL 1]]</f>
        <v>Cobquecura</v>
      </c>
      <c r="AD863" t="str">
        <f>+Combinar1[[#This Row],[titulo]]&amp;AC863&amp;", "&amp;Combinar1[[#This Row],[temporalidad]]</f>
        <v>Elevación [Mínima-Media- Máxima], en la comuna de Cobquecura, 2021</v>
      </c>
      <c r="AE863" t="str">
        <f>+Combinar1[[#This Row],[descripcion_larga]]&amp;AC863&amp;", según datos del "&amp;Combinar1[[#This Row],[fuente]]&amp;", "&amp;Combinar1[[#This Row],[temporalidad]]</f>
        <v>Altitud/Elevación (msnm) promedio [Mínima-Media- Máxima], en la comuna de Cobquecura, según datos del DATA INTELLIGENCE, 2021</v>
      </c>
      <c r="AF863" t="e">
        <f>+Combinar1[[#This Row],[url]]&amp;Combinar1[[#This Row],[Complemento Link]]&amp;Combinar1[[#This Row],[id_fil_url 1]]&amp;#REF!&amp;#REF!</f>
        <v>#REF!</v>
      </c>
    </row>
    <row r="864" spans="1:32" x14ac:dyDescent="0.3">
      <c r="A864" s="20">
        <v>1</v>
      </c>
      <c r="B864" s="20" t="s">
        <v>329</v>
      </c>
      <c r="C864">
        <v>21</v>
      </c>
      <c r="D864" s="20">
        <v>21</v>
      </c>
      <c r="E864" s="20" t="s">
        <v>646</v>
      </c>
      <c r="F864" s="20"/>
      <c r="G864" s="20" t="s">
        <v>641</v>
      </c>
      <c r="H864" s="20" t="s">
        <v>640</v>
      </c>
      <c r="I864" s="20" t="s">
        <v>329</v>
      </c>
      <c r="K864" s="20" t="s">
        <v>637</v>
      </c>
      <c r="L864" s="20" t="s">
        <v>646</v>
      </c>
      <c r="M864" s="20">
        <v>2021</v>
      </c>
      <c r="N864" s="20" t="s">
        <v>638</v>
      </c>
      <c r="O864" s="20" t="s">
        <v>642</v>
      </c>
      <c r="P864" s="20" t="s">
        <v>2742</v>
      </c>
      <c r="Q864" t="s">
        <v>2742</v>
      </c>
      <c r="R864" s="20" t="s">
        <v>639</v>
      </c>
      <c r="S864" s="20" t="s">
        <v>647</v>
      </c>
      <c r="T864" s="20" t="s">
        <v>653</v>
      </c>
      <c r="U864" s="20" t="s">
        <v>337</v>
      </c>
      <c r="V864" s="20">
        <v>240</v>
      </c>
      <c r="W864" s="20" t="s">
        <v>330</v>
      </c>
      <c r="X864" s="20" t="s">
        <v>331</v>
      </c>
      <c r="Y864" s="20" t="s">
        <v>318</v>
      </c>
      <c r="Z864" s="20">
        <v>16202</v>
      </c>
      <c r="AA864" s="20" t="s">
        <v>651</v>
      </c>
      <c r="AC864" t="str">
        <f>+Combinar1[[#This Row],[Descripción Filtro URL 1]]</f>
        <v>Cobquecura</v>
      </c>
      <c r="AD864" t="str">
        <f>+Combinar1[[#This Row],[titulo]]&amp;AC864&amp;", "&amp;Combinar1[[#This Row],[temporalidad]]</f>
        <v>Pendiente (%) [Mínima-Media- Máxima], en la comuna de Cobquecura, 2021</v>
      </c>
      <c r="AE864" t="str">
        <f>+Combinar1[[#This Row],[descripcion_larga]]&amp;AC864&amp;", según datos del "&amp;Combinar1[[#This Row],[fuente]]&amp;", "&amp;Combinar1[[#This Row],[temporalidad]]</f>
        <v>Pendiente (%) [Mínima-Media- Máxima], en la comuna de Cobquecura, según datos del DATA INTELLIGENCE, 2021</v>
      </c>
      <c r="AF864" t="e">
        <f>+Combinar1[[#This Row],[url]]&amp;Combinar1[[#This Row],[Complemento Link]]&amp;Combinar1[[#This Row],[id_fil_url 1]]&amp;#REF!&amp;#REF!</f>
        <v>#REF!</v>
      </c>
    </row>
    <row r="865" spans="1:32" x14ac:dyDescent="0.3">
      <c r="A865" s="20">
        <v>1</v>
      </c>
      <c r="B865" s="20" t="s">
        <v>329</v>
      </c>
      <c r="C865">
        <v>22</v>
      </c>
      <c r="D865" s="20">
        <v>22</v>
      </c>
      <c r="E865" s="20" t="s">
        <v>646</v>
      </c>
      <c r="F865" s="20"/>
      <c r="G865" s="20" t="s">
        <v>641</v>
      </c>
      <c r="H865" s="20" t="s">
        <v>640</v>
      </c>
      <c r="I865" s="20" t="s">
        <v>329</v>
      </c>
      <c r="K865" s="20" t="s">
        <v>637</v>
      </c>
      <c r="L865" s="20" t="s">
        <v>646</v>
      </c>
      <c r="M865" s="20">
        <v>2021</v>
      </c>
      <c r="N865" s="20" t="s">
        <v>649</v>
      </c>
      <c r="O865" s="20" t="s">
        <v>642</v>
      </c>
      <c r="P865" s="20" t="s">
        <v>2743</v>
      </c>
      <c r="Q865" t="s">
        <v>2743</v>
      </c>
      <c r="R865" s="20" t="s">
        <v>639</v>
      </c>
      <c r="S865" s="20" t="s">
        <v>647</v>
      </c>
      <c r="T865" s="20" t="s">
        <v>654</v>
      </c>
      <c r="U865" s="20" t="s">
        <v>337</v>
      </c>
      <c r="V865" s="20">
        <v>240</v>
      </c>
      <c r="W865" s="20" t="s">
        <v>330</v>
      </c>
      <c r="X865" s="20" t="s">
        <v>331</v>
      </c>
      <c r="Y865" s="20" t="s">
        <v>318</v>
      </c>
      <c r="Z865" s="20">
        <v>16202</v>
      </c>
      <c r="AA865" s="20" t="s">
        <v>651</v>
      </c>
      <c r="AC865" t="str">
        <f>+Combinar1[[#This Row],[Descripción Filtro URL 1]]</f>
        <v>Cobquecura</v>
      </c>
      <c r="AD865" t="str">
        <f>+Combinar1[[#This Row],[titulo]]&amp;AC865&amp;", "&amp;Combinar1[[#This Row],[temporalidad]]</f>
        <v>Pendiente (grados) [Mínima-Media- Máxima], en la comuna de Cobquecura, 2021</v>
      </c>
      <c r="AE865" t="str">
        <f>+Combinar1[[#This Row],[descripcion_larga]]&amp;AC865&amp;", según datos del "&amp;Combinar1[[#This Row],[fuente]]&amp;", "&amp;Combinar1[[#This Row],[temporalidad]]</f>
        <v>Pendiente (grados) [Mínima-Media- Máxima], en la comuna de Cobquecura, según datos del DATA INTELLIGENCE, 2021</v>
      </c>
      <c r="AF865" t="e">
        <f>+Combinar1[[#This Row],[url]]&amp;Combinar1[[#This Row],[Complemento Link]]&amp;Combinar1[[#This Row],[id_fil_url 1]]&amp;#REF!&amp;#REF!</f>
        <v>#REF!</v>
      </c>
    </row>
    <row r="866" spans="1:32" x14ac:dyDescent="0.3">
      <c r="A866" s="20">
        <v>1</v>
      </c>
      <c r="B866" s="20" t="s">
        <v>329</v>
      </c>
      <c r="C866">
        <v>20</v>
      </c>
      <c r="D866" s="20">
        <v>20</v>
      </c>
      <c r="E866" s="20" t="s">
        <v>643</v>
      </c>
      <c r="F866" s="20"/>
      <c r="G866" s="20" t="s">
        <v>641</v>
      </c>
      <c r="H866" s="20" t="s">
        <v>640</v>
      </c>
      <c r="I866" s="20" t="s">
        <v>329</v>
      </c>
      <c r="K866" s="20" t="s">
        <v>637</v>
      </c>
      <c r="L866" s="20" t="s">
        <v>643</v>
      </c>
      <c r="M866" s="20">
        <v>2021</v>
      </c>
      <c r="N866" s="20" t="s">
        <v>644</v>
      </c>
      <c r="O866" s="20" t="s">
        <v>642</v>
      </c>
      <c r="P866" s="20" t="s">
        <v>2740</v>
      </c>
      <c r="Q866" t="s">
        <v>2741</v>
      </c>
      <c r="R866" s="20" t="s">
        <v>639</v>
      </c>
      <c r="S866" s="20" t="s">
        <v>2143</v>
      </c>
      <c r="T866" s="20" t="s">
        <v>652</v>
      </c>
      <c r="U866" s="20" t="s">
        <v>337</v>
      </c>
      <c r="V866" s="20">
        <v>240</v>
      </c>
      <c r="W866" s="20" t="s">
        <v>330</v>
      </c>
      <c r="X866" s="20" t="s">
        <v>331</v>
      </c>
      <c r="Y866" s="20" t="s">
        <v>319</v>
      </c>
      <c r="Z866" s="20">
        <v>16203</v>
      </c>
      <c r="AA866" s="20" t="s">
        <v>651</v>
      </c>
      <c r="AC866" t="str">
        <f>+Combinar1[[#This Row],[Descripción Filtro URL 1]]</f>
        <v>Coelemu</v>
      </c>
      <c r="AD866" t="str">
        <f>+Combinar1[[#This Row],[titulo]]&amp;AC866&amp;", "&amp;Combinar1[[#This Row],[temporalidad]]</f>
        <v>Elevación [Mínima-Media- Máxima], en la comuna de Coelemu, 2021</v>
      </c>
      <c r="AE866" t="str">
        <f>+Combinar1[[#This Row],[descripcion_larga]]&amp;AC866&amp;", según datos del "&amp;Combinar1[[#This Row],[fuente]]&amp;", "&amp;Combinar1[[#This Row],[temporalidad]]</f>
        <v>Altitud/Elevación (msnm) promedio [Mínima-Media- Máxima], en la comuna de Coelemu, según datos del DATA INTELLIGENCE, 2021</v>
      </c>
      <c r="AF866" t="e">
        <f>+Combinar1[[#This Row],[url]]&amp;Combinar1[[#This Row],[Complemento Link]]&amp;Combinar1[[#This Row],[id_fil_url 1]]&amp;#REF!&amp;#REF!</f>
        <v>#REF!</v>
      </c>
    </row>
    <row r="867" spans="1:32" x14ac:dyDescent="0.3">
      <c r="A867" s="20">
        <v>1</v>
      </c>
      <c r="B867" s="20" t="s">
        <v>329</v>
      </c>
      <c r="C867">
        <v>21</v>
      </c>
      <c r="D867" s="20">
        <v>21</v>
      </c>
      <c r="E867" s="20" t="s">
        <v>646</v>
      </c>
      <c r="F867" s="20"/>
      <c r="G867" s="20" t="s">
        <v>641</v>
      </c>
      <c r="H867" s="20" t="s">
        <v>640</v>
      </c>
      <c r="I867" s="20" t="s">
        <v>329</v>
      </c>
      <c r="K867" s="20" t="s">
        <v>637</v>
      </c>
      <c r="L867" s="20" t="s">
        <v>646</v>
      </c>
      <c r="M867" s="20">
        <v>2021</v>
      </c>
      <c r="N867" s="20" t="s">
        <v>638</v>
      </c>
      <c r="O867" s="20" t="s">
        <v>642</v>
      </c>
      <c r="P867" s="20" t="s">
        <v>2742</v>
      </c>
      <c r="Q867" t="s">
        <v>2742</v>
      </c>
      <c r="R867" s="20" t="s">
        <v>639</v>
      </c>
      <c r="S867" s="20" t="s">
        <v>647</v>
      </c>
      <c r="T867" s="20" t="s">
        <v>653</v>
      </c>
      <c r="U867" s="20" t="s">
        <v>337</v>
      </c>
      <c r="V867" s="20">
        <v>240</v>
      </c>
      <c r="W867" s="20" t="s">
        <v>330</v>
      </c>
      <c r="X867" s="20" t="s">
        <v>331</v>
      </c>
      <c r="Y867" s="20" t="s">
        <v>319</v>
      </c>
      <c r="Z867" s="20">
        <v>16203</v>
      </c>
      <c r="AA867" s="20" t="s">
        <v>651</v>
      </c>
      <c r="AC867" t="str">
        <f>+Combinar1[[#This Row],[Descripción Filtro URL 1]]</f>
        <v>Coelemu</v>
      </c>
      <c r="AD867" t="str">
        <f>+Combinar1[[#This Row],[titulo]]&amp;AC867&amp;", "&amp;Combinar1[[#This Row],[temporalidad]]</f>
        <v>Pendiente (%) [Mínima-Media- Máxima], en la comuna de Coelemu, 2021</v>
      </c>
      <c r="AE867" t="str">
        <f>+Combinar1[[#This Row],[descripcion_larga]]&amp;AC867&amp;", según datos del "&amp;Combinar1[[#This Row],[fuente]]&amp;", "&amp;Combinar1[[#This Row],[temporalidad]]</f>
        <v>Pendiente (%) [Mínima-Media- Máxima], en la comuna de Coelemu, según datos del DATA INTELLIGENCE, 2021</v>
      </c>
      <c r="AF867" t="e">
        <f>+Combinar1[[#This Row],[url]]&amp;Combinar1[[#This Row],[Complemento Link]]&amp;Combinar1[[#This Row],[id_fil_url 1]]&amp;#REF!&amp;#REF!</f>
        <v>#REF!</v>
      </c>
    </row>
    <row r="868" spans="1:32" x14ac:dyDescent="0.3">
      <c r="A868" s="20">
        <v>1</v>
      </c>
      <c r="B868" s="20" t="s">
        <v>329</v>
      </c>
      <c r="C868">
        <v>22</v>
      </c>
      <c r="D868" s="20">
        <v>22</v>
      </c>
      <c r="E868" s="20" t="s">
        <v>646</v>
      </c>
      <c r="F868" s="20"/>
      <c r="G868" s="20" t="s">
        <v>641</v>
      </c>
      <c r="H868" s="20" t="s">
        <v>640</v>
      </c>
      <c r="I868" s="20" t="s">
        <v>329</v>
      </c>
      <c r="K868" s="20" t="s">
        <v>637</v>
      </c>
      <c r="L868" s="20" t="s">
        <v>646</v>
      </c>
      <c r="M868" s="20">
        <v>2021</v>
      </c>
      <c r="N868" s="20" t="s">
        <v>649</v>
      </c>
      <c r="O868" s="20" t="s">
        <v>642</v>
      </c>
      <c r="P868" s="20" t="s">
        <v>2743</v>
      </c>
      <c r="Q868" t="s">
        <v>2743</v>
      </c>
      <c r="R868" s="20" t="s">
        <v>639</v>
      </c>
      <c r="S868" s="20" t="s">
        <v>647</v>
      </c>
      <c r="T868" s="20" t="s">
        <v>654</v>
      </c>
      <c r="U868" s="20" t="s">
        <v>337</v>
      </c>
      <c r="V868" s="20">
        <v>240</v>
      </c>
      <c r="W868" s="20" t="s">
        <v>330</v>
      </c>
      <c r="X868" s="20" t="s">
        <v>331</v>
      </c>
      <c r="Y868" s="20" t="s">
        <v>319</v>
      </c>
      <c r="Z868" s="20">
        <v>16203</v>
      </c>
      <c r="AA868" s="20" t="s">
        <v>651</v>
      </c>
      <c r="AC868" t="str">
        <f>+Combinar1[[#This Row],[Descripción Filtro URL 1]]</f>
        <v>Coelemu</v>
      </c>
      <c r="AD868" t="str">
        <f>+Combinar1[[#This Row],[titulo]]&amp;AC868&amp;", "&amp;Combinar1[[#This Row],[temporalidad]]</f>
        <v>Pendiente (grados) [Mínima-Media- Máxima], en la comuna de Coelemu, 2021</v>
      </c>
      <c r="AE868" t="str">
        <f>+Combinar1[[#This Row],[descripcion_larga]]&amp;AC868&amp;", según datos del "&amp;Combinar1[[#This Row],[fuente]]&amp;", "&amp;Combinar1[[#This Row],[temporalidad]]</f>
        <v>Pendiente (grados) [Mínima-Media- Máxima], en la comuna de Coelemu, según datos del DATA INTELLIGENCE, 2021</v>
      </c>
      <c r="AF868" t="e">
        <f>+Combinar1[[#This Row],[url]]&amp;Combinar1[[#This Row],[Complemento Link]]&amp;Combinar1[[#This Row],[id_fil_url 1]]&amp;#REF!&amp;#REF!</f>
        <v>#REF!</v>
      </c>
    </row>
    <row r="869" spans="1:32" x14ac:dyDescent="0.3">
      <c r="A869" s="20">
        <v>1</v>
      </c>
      <c r="B869" s="20" t="s">
        <v>329</v>
      </c>
      <c r="C869">
        <v>20</v>
      </c>
      <c r="D869" s="20">
        <v>20</v>
      </c>
      <c r="E869" s="20" t="s">
        <v>643</v>
      </c>
      <c r="F869" s="20"/>
      <c r="G869" s="20" t="s">
        <v>641</v>
      </c>
      <c r="H869" s="20" t="s">
        <v>640</v>
      </c>
      <c r="I869" s="20" t="s">
        <v>329</v>
      </c>
      <c r="K869" s="20" t="s">
        <v>637</v>
      </c>
      <c r="L869" s="20" t="s">
        <v>643</v>
      </c>
      <c r="M869" s="20">
        <v>2021</v>
      </c>
      <c r="N869" s="20" t="s">
        <v>644</v>
      </c>
      <c r="O869" s="20" t="s">
        <v>642</v>
      </c>
      <c r="P869" s="20" t="s">
        <v>2740</v>
      </c>
      <c r="Q869" t="s">
        <v>2741</v>
      </c>
      <c r="R869" s="20" t="s">
        <v>639</v>
      </c>
      <c r="S869" s="20" t="s">
        <v>2143</v>
      </c>
      <c r="T869" s="20" t="s">
        <v>652</v>
      </c>
      <c r="U869" s="20" t="s">
        <v>337</v>
      </c>
      <c r="V869" s="20">
        <v>240</v>
      </c>
      <c r="W869" s="20" t="s">
        <v>330</v>
      </c>
      <c r="X869" s="20" t="s">
        <v>331</v>
      </c>
      <c r="Y869" s="20" t="s">
        <v>320</v>
      </c>
      <c r="Z869" s="20">
        <v>16204</v>
      </c>
      <c r="AA869" s="20" t="s">
        <v>651</v>
      </c>
      <c r="AC869" t="str">
        <f>+Combinar1[[#This Row],[Descripción Filtro URL 1]]</f>
        <v>Ninhue</v>
      </c>
      <c r="AD869" t="str">
        <f>+Combinar1[[#This Row],[titulo]]&amp;AC869&amp;", "&amp;Combinar1[[#This Row],[temporalidad]]</f>
        <v>Elevación [Mínima-Media- Máxima], en la comuna de Ninhue, 2021</v>
      </c>
      <c r="AE869" t="str">
        <f>+Combinar1[[#This Row],[descripcion_larga]]&amp;AC869&amp;", según datos del "&amp;Combinar1[[#This Row],[fuente]]&amp;", "&amp;Combinar1[[#This Row],[temporalidad]]</f>
        <v>Altitud/Elevación (msnm) promedio [Mínima-Media- Máxima], en la comuna de Ninhue, según datos del DATA INTELLIGENCE, 2021</v>
      </c>
      <c r="AF869" t="e">
        <f>+Combinar1[[#This Row],[url]]&amp;Combinar1[[#This Row],[Complemento Link]]&amp;Combinar1[[#This Row],[id_fil_url 1]]&amp;#REF!&amp;#REF!</f>
        <v>#REF!</v>
      </c>
    </row>
    <row r="870" spans="1:32" x14ac:dyDescent="0.3">
      <c r="A870" s="20">
        <v>1</v>
      </c>
      <c r="B870" s="20" t="s">
        <v>329</v>
      </c>
      <c r="C870">
        <v>21</v>
      </c>
      <c r="D870" s="20">
        <v>21</v>
      </c>
      <c r="E870" s="20" t="s">
        <v>646</v>
      </c>
      <c r="F870" s="20"/>
      <c r="G870" s="20" t="s">
        <v>641</v>
      </c>
      <c r="H870" s="20" t="s">
        <v>640</v>
      </c>
      <c r="I870" s="20" t="s">
        <v>329</v>
      </c>
      <c r="K870" s="20" t="s">
        <v>637</v>
      </c>
      <c r="L870" s="20" t="s">
        <v>646</v>
      </c>
      <c r="M870" s="20">
        <v>2021</v>
      </c>
      <c r="N870" s="20" t="s">
        <v>638</v>
      </c>
      <c r="O870" s="20" t="s">
        <v>642</v>
      </c>
      <c r="P870" s="20" t="s">
        <v>2742</v>
      </c>
      <c r="Q870" t="s">
        <v>2742</v>
      </c>
      <c r="R870" s="20" t="s">
        <v>639</v>
      </c>
      <c r="S870" s="20" t="s">
        <v>647</v>
      </c>
      <c r="T870" s="20" t="s">
        <v>653</v>
      </c>
      <c r="U870" s="20" t="s">
        <v>337</v>
      </c>
      <c r="V870" s="20">
        <v>240</v>
      </c>
      <c r="W870" s="20" t="s">
        <v>330</v>
      </c>
      <c r="X870" s="20" t="s">
        <v>331</v>
      </c>
      <c r="Y870" s="20" t="s">
        <v>320</v>
      </c>
      <c r="Z870" s="20">
        <v>16204</v>
      </c>
      <c r="AA870" s="20" t="s">
        <v>651</v>
      </c>
      <c r="AC870" t="str">
        <f>+Combinar1[[#This Row],[Descripción Filtro URL 1]]</f>
        <v>Ninhue</v>
      </c>
      <c r="AD870" t="str">
        <f>+Combinar1[[#This Row],[titulo]]&amp;AC870&amp;", "&amp;Combinar1[[#This Row],[temporalidad]]</f>
        <v>Pendiente (%) [Mínima-Media- Máxima], en la comuna de Ninhue, 2021</v>
      </c>
      <c r="AE870" t="str">
        <f>+Combinar1[[#This Row],[descripcion_larga]]&amp;AC870&amp;", según datos del "&amp;Combinar1[[#This Row],[fuente]]&amp;", "&amp;Combinar1[[#This Row],[temporalidad]]</f>
        <v>Pendiente (%) [Mínima-Media- Máxima], en la comuna de Ninhue, según datos del DATA INTELLIGENCE, 2021</v>
      </c>
      <c r="AF870" t="e">
        <f>+Combinar1[[#This Row],[url]]&amp;Combinar1[[#This Row],[Complemento Link]]&amp;Combinar1[[#This Row],[id_fil_url 1]]&amp;#REF!&amp;#REF!</f>
        <v>#REF!</v>
      </c>
    </row>
    <row r="871" spans="1:32" x14ac:dyDescent="0.3">
      <c r="A871" s="20">
        <v>1</v>
      </c>
      <c r="B871" s="20" t="s">
        <v>329</v>
      </c>
      <c r="C871">
        <v>22</v>
      </c>
      <c r="D871" s="20">
        <v>22</v>
      </c>
      <c r="E871" s="20" t="s">
        <v>646</v>
      </c>
      <c r="F871" s="20"/>
      <c r="G871" s="20" t="s">
        <v>641</v>
      </c>
      <c r="H871" s="20" t="s">
        <v>640</v>
      </c>
      <c r="I871" s="20" t="s">
        <v>329</v>
      </c>
      <c r="K871" s="20" t="s">
        <v>637</v>
      </c>
      <c r="L871" s="20" t="s">
        <v>646</v>
      </c>
      <c r="M871" s="20">
        <v>2021</v>
      </c>
      <c r="N871" s="20" t="s">
        <v>649</v>
      </c>
      <c r="O871" s="20" t="s">
        <v>642</v>
      </c>
      <c r="P871" s="20" t="s">
        <v>2743</v>
      </c>
      <c r="Q871" t="s">
        <v>2743</v>
      </c>
      <c r="R871" s="20" t="s">
        <v>639</v>
      </c>
      <c r="S871" s="20" t="s">
        <v>647</v>
      </c>
      <c r="T871" s="20" t="s">
        <v>654</v>
      </c>
      <c r="U871" s="20" t="s">
        <v>337</v>
      </c>
      <c r="V871" s="20">
        <v>240</v>
      </c>
      <c r="W871" s="20" t="s">
        <v>330</v>
      </c>
      <c r="X871" s="20" t="s">
        <v>331</v>
      </c>
      <c r="Y871" s="20" t="s">
        <v>320</v>
      </c>
      <c r="Z871" s="20">
        <v>16204</v>
      </c>
      <c r="AA871" s="20" t="s">
        <v>651</v>
      </c>
      <c r="AC871" t="str">
        <f>+Combinar1[[#This Row],[Descripción Filtro URL 1]]</f>
        <v>Ninhue</v>
      </c>
      <c r="AD871" t="str">
        <f>+Combinar1[[#This Row],[titulo]]&amp;AC871&amp;", "&amp;Combinar1[[#This Row],[temporalidad]]</f>
        <v>Pendiente (grados) [Mínima-Media- Máxima], en la comuna de Ninhue, 2021</v>
      </c>
      <c r="AE871" t="str">
        <f>+Combinar1[[#This Row],[descripcion_larga]]&amp;AC871&amp;", según datos del "&amp;Combinar1[[#This Row],[fuente]]&amp;", "&amp;Combinar1[[#This Row],[temporalidad]]</f>
        <v>Pendiente (grados) [Mínima-Media- Máxima], en la comuna de Ninhue, según datos del DATA INTELLIGENCE, 2021</v>
      </c>
      <c r="AF871" t="e">
        <f>+Combinar1[[#This Row],[url]]&amp;Combinar1[[#This Row],[Complemento Link]]&amp;Combinar1[[#This Row],[id_fil_url 1]]&amp;#REF!&amp;#REF!</f>
        <v>#REF!</v>
      </c>
    </row>
    <row r="872" spans="1:32" x14ac:dyDescent="0.3">
      <c r="A872" s="20">
        <v>1</v>
      </c>
      <c r="B872" s="20" t="s">
        <v>329</v>
      </c>
      <c r="C872">
        <v>20</v>
      </c>
      <c r="D872" s="20">
        <v>20</v>
      </c>
      <c r="E872" s="20" t="s">
        <v>643</v>
      </c>
      <c r="F872" s="20"/>
      <c r="G872" s="20" t="s">
        <v>641</v>
      </c>
      <c r="H872" s="20" t="s">
        <v>640</v>
      </c>
      <c r="I872" s="20" t="s">
        <v>329</v>
      </c>
      <c r="K872" s="20" t="s">
        <v>637</v>
      </c>
      <c r="L872" s="20" t="s">
        <v>643</v>
      </c>
      <c r="M872" s="20">
        <v>2021</v>
      </c>
      <c r="N872" s="20" t="s">
        <v>644</v>
      </c>
      <c r="O872" s="20" t="s">
        <v>642</v>
      </c>
      <c r="P872" s="20" t="s">
        <v>2740</v>
      </c>
      <c r="Q872" t="s">
        <v>2741</v>
      </c>
      <c r="R872" s="20" t="s">
        <v>639</v>
      </c>
      <c r="S872" s="20" t="s">
        <v>2143</v>
      </c>
      <c r="T872" s="20" t="s">
        <v>652</v>
      </c>
      <c r="U872" s="20" t="s">
        <v>337</v>
      </c>
      <c r="V872" s="20">
        <v>240</v>
      </c>
      <c r="W872" s="20" t="s">
        <v>330</v>
      </c>
      <c r="X872" s="20" t="s">
        <v>331</v>
      </c>
      <c r="Y872" s="20" t="s">
        <v>321</v>
      </c>
      <c r="Z872" s="20">
        <v>16205</v>
      </c>
      <c r="AA872" s="20" t="s">
        <v>651</v>
      </c>
      <c r="AC872" t="str">
        <f>+Combinar1[[#This Row],[Descripción Filtro URL 1]]</f>
        <v>Portezuelo</v>
      </c>
      <c r="AD872" t="str">
        <f>+Combinar1[[#This Row],[titulo]]&amp;AC872&amp;", "&amp;Combinar1[[#This Row],[temporalidad]]</f>
        <v>Elevación [Mínima-Media- Máxima], en la comuna de Portezuelo, 2021</v>
      </c>
      <c r="AE872" t="str">
        <f>+Combinar1[[#This Row],[descripcion_larga]]&amp;AC872&amp;", según datos del "&amp;Combinar1[[#This Row],[fuente]]&amp;", "&amp;Combinar1[[#This Row],[temporalidad]]</f>
        <v>Altitud/Elevación (msnm) promedio [Mínima-Media- Máxima], en la comuna de Portezuelo, según datos del DATA INTELLIGENCE, 2021</v>
      </c>
      <c r="AF872" t="e">
        <f>+Combinar1[[#This Row],[url]]&amp;Combinar1[[#This Row],[Complemento Link]]&amp;Combinar1[[#This Row],[id_fil_url 1]]&amp;#REF!&amp;#REF!</f>
        <v>#REF!</v>
      </c>
    </row>
    <row r="873" spans="1:32" x14ac:dyDescent="0.3">
      <c r="A873" s="20">
        <v>1</v>
      </c>
      <c r="B873" s="20" t="s">
        <v>329</v>
      </c>
      <c r="C873">
        <v>21</v>
      </c>
      <c r="D873" s="20">
        <v>21</v>
      </c>
      <c r="E873" s="20" t="s">
        <v>646</v>
      </c>
      <c r="F873" s="20"/>
      <c r="G873" s="20" t="s">
        <v>641</v>
      </c>
      <c r="H873" s="20" t="s">
        <v>640</v>
      </c>
      <c r="I873" s="20" t="s">
        <v>329</v>
      </c>
      <c r="K873" s="20" t="s">
        <v>637</v>
      </c>
      <c r="L873" s="20" t="s">
        <v>646</v>
      </c>
      <c r="M873" s="20">
        <v>2021</v>
      </c>
      <c r="N873" s="20" t="s">
        <v>638</v>
      </c>
      <c r="O873" s="20" t="s">
        <v>642</v>
      </c>
      <c r="P873" s="20" t="s">
        <v>2742</v>
      </c>
      <c r="Q873" t="s">
        <v>2742</v>
      </c>
      <c r="R873" s="20" t="s">
        <v>639</v>
      </c>
      <c r="S873" s="20" t="s">
        <v>647</v>
      </c>
      <c r="T873" s="20" t="s">
        <v>653</v>
      </c>
      <c r="U873" s="20" t="s">
        <v>337</v>
      </c>
      <c r="V873" s="20">
        <v>240</v>
      </c>
      <c r="W873" s="20" t="s">
        <v>330</v>
      </c>
      <c r="X873" s="20" t="s">
        <v>331</v>
      </c>
      <c r="Y873" s="20" t="s">
        <v>321</v>
      </c>
      <c r="Z873" s="20">
        <v>16205</v>
      </c>
      <c r="AA873" s="20" t="s">
        <v>651</v>
      </c>
      <c r="AC873" t="str">
        <f>+Combinar1[[#This Row],[Descripción Filtro URL 1]]</f>
        <v>Portezuelo</v>
      </c>
      <c r="AD873" t="str">
        <f>+Combinar1[[#This Row],[titulo]]&amp;AC873&amp;", "&amp;Combinar1[[#This Row],[temporalidad]]</f>
        <v>Pendiente (%) [Mínima-Media- Máxima], en la comuna de Portezuelo, 2021</v>
      </c>
      <c r="AE873" t="str">
        <f>+Combinar1[[#This Row],[descripcion_larga]]&amp;AC873&amp;", según datos del "&amp;Combinar1[[#This Row],[fuente]]&amp;", "&amp;Combinar1[[#This Row],[temporalidad]]</f>
        <v>Pendiente (%) [Mínima-Media- Máxima], en la comuna de Portezuelo, según datos del DATA INTELLIGENCE, 2021</v>
      </c>
      <c r="AF873" t="e">
        <f>+Combinar1[[#This Row],[url]]&amp;Combinar1[[#This Row],[Complemento Link]]&amp;Combinar1[[#This Row],[id_fil_url 1]]&amp;#REF!&amp;#REF!</f>
        <v>#REF!</v>
      </c>
    </row>
    <row r="874" spans="1:32" x14ac:dyDescent="0.3">
      <c r="A874" s="20">
        <v>1</v>
      </c>
      <c r="B874" s="20" t="s">
        <v>329</v>
      </c>
      <c r="C874">
        <v>22</v>
      </c>
      <c r="D874" s="20">
        <v>22</v>
      </c>
      <c r="E874" s="20" t="s">
        <v>646</v>
      </c>
      <c r="F874" s="20"/>
      <c r="G874" s="20" t="s">
        <v>641</v>
      </c>
      <c r="H874" s="20" t="s">
        <v>640</v>
      </c>
      <c r="I874" s="20" t="s">
        <v>329</v>
      </c>
      <c r="K874" s="20" t="s">
        <v>637</v>
      </c>
      <c r="L874" s="20" t="s">
        <v>646</v>
      </c>
      <c r="M874" s="20">
        <v>2021</v>
      </c>
      <c r="N874" s="20" t="s">
        <v>649</v>
      </c>
      <c r="O874" s="20" t="s">
        <v>642</v>
      </c>
      <c r="P874" s="20" t="s">
        <v>2743</v>
      </c>
      <c r="Q874" t="s">
        <v>2743</v>
      </c>
      <c r="R874" s="20" t="s">
        <v>639</v>
      </c>
      <c r="S874" s="20" t="s">
        <v>647</v>
      </c>
      <c r="T874" s="20" t="s">
        <v>654</v>
      </c>
      <c r="U874" s="20" t="s">
        <v>337</v>
      </c>
      <c r="V874" s="20">
        <v>240</v>
      </c>
      <c r="W874" s="20" t="s">
        <v>330</v>
      </c>
      <c r="X874" s="20" t="s">
        <v>331</v>
      </c>
      <c r="Y874" s="20" t="s">
        <v>321</v>
      </c>
      <c r="Z874" s="20">
        <v>16205</v>
      </c>
      <c r="AA874" s="20" t="s">
        <v>651</v>
      </c>
      <c r="AC874" t="str">
        <f>+Combinar1[[#This Row],[Descripción Filtro URL 1]]</f>
        <v>Portezuelo</v>
      </c>
      <c r="AD874" t="str">
        <f>+Combinar1[[#This Row],[titulo]]&amp;AC874&amp;", "&amp;Combinar1[[#This Row],[temporalidad]]</f>
        <v>Pendiente (grados) [Mínima-Media- Máxima], en la comuna de Portezuelo, 2021</v>
      </c>
      <c r="AE874" t="str">
        <f>+Combinar1[[#This Row],[descripcion_larga]]&amp;AC874&amp;", según datos del "&amp;Combinar1[[#This Row],[fuente]]&amp;", "&amp;Combinar1[[#This Row],[temporalidad]]</f>
        <v>Pendiente (grados) [Mínima-Media- Máxima], en la comuna de Portezuelo, según datos del DATA INTELLIGENCE, 2021</v>
      </c>
      <c r="AF874" t="e">
        <f>+Combinar1[[#This Row],[url]]&amp;Combinar1[[#This Row],[Complemento Link]]&amp;Combinar1[[#This Row],[id_fil_url 1]]&amp;#REF!&amp;#REF!</f>
        <v>#REF!</v>
      </c>
    </row>
    <row r="875" spans="1:32" x14ac:dyDescent="0.3">
      <c r="A875" s="20">
        <v>1</v>
      </c>
      <c r="B875" s="20" t="s">
        <v>329</v>
      </c>
      <c r="C875">
        <v>20</v>
      </c>
      <c r="D875" s="20">
        <v>20</v>
      </c>
      <c r="E875" s="20" t="s">
        <v>643</v>
      </c>
      <c r="F875" s="20"/>
      <c r="G875" s="20" t="s">
        <v>641</v>
      </c>
      <c r="H875" s="20" t="s">
        <v>640</v>
      </c>
      <c r="I875" s="20" t="s">
        <v>329</v>
      </c>
      <c r="K875" s="20" t="s">
        <v>637</v>
      </c>
      <c r="L875" s="20" t="s">
        <v>643</v>
      </c>
      <c r="M875" s="20">
        <v>2021</v>
      </c>
      <c r="N875" s="20" t="s">
        <v>644</v>
      </c>
      <c r="O875" s="20" t="s">
        <v>642</v>
      </c>
      <c r="P875" s="20" t="s">
        <v>2740</v>
      </c>
      <c r="Q875" t="s">
        <v>2741</v>
      </c>
      <c r="R875" s="20" t="s">
        <v>639</v>
      </c>
      <c r="S875" s="20" t="s">
        <v>2143</v>
      </c>
      <c r="T875" s="20" t="s">
        <v>652</v>
      </c>
      <c r="U875" s="20" t="s">
        <v>337</v>
      </c>
      <c r="V875" s="20">
        <v>240</v>
      </c>
      <c r="W875" s="20" t="s">
        <v>330</v>
      </c>
      <c r="X875" s="20" t="s">
        <v>331</v>
      </c>
      <c r="Y875" s="20" t="s">
        <v>322</v>
      </c>
      <c r="Z875" s="20">
        <v>16206</v>
      </c>
      <c r="AA875" s="20" t="s">
        <v>651</v>
      </c>
      <c r="AC875" t="str">
        <f>+Combinar1[[#This Row],[Descripción Filtro URL 1]]</f>
        <v>Ránquil</v>
      </c>
      <c r="AD875" t="str">
        <f>+Combinar1[[#This Row],[titulo]]&amp;AC875&amp;", "&amp;Combinar1[[#This Row],[temporalidad]]</f>
        <v>Elevación [Mínima-Media- Máxima], en la comuna de Ránquil, 2021</v>
      </c>
      <c r="AE875" t="str">
        <f>+Combinar1[[#This Row],[descripcion_larga]]&amp;AC875&amp;", según datos del "&amp;Combinar1[[#This Row],[fuente]]&amp;", "&amp;Combinar1[[#This Row],[temporalidad]]</f>
        <v>Altitud/Elevación (msnm) promedio [Mínima-Media- Máxima], en la comuna de Ránquil, según datos del DATA INTELLIGENCE, 2021</v>
      </c>
      <c r="AF875" t="e">
        <f>+Combinar1[[#This Row],[url]]&amp;Combinar1[[#This Row],[Complemento Link]]&amp;Combinar1[[#This Row],[id_fil_url 1]]&amp;#REF!&amp;#REF!</f>
        <v>#REF!</v>
      </c>
    </row>
    <row r="876" spans="1:32" x14ac:dyDescent="0.3">
      <c r="A876" s="20">
        <v>1</v>
      </c>
      <c r="B876" s="20" t="s">
        <v>329</v>
      </c>
      <c r="C876">
        <v>21</v>
      </c>
      <c r="D876" s="20">
        <v>21</v>
      </c>
      <c r="E876" s="20" t="s">
        <v>646</v>
      </c>
      <c r="F876" s="20"/>
      <c r="G876" s="20" t="s">
        <v>641</v>
      </c>
      <c r="H876" s="20" t="s">
        <v>640</v>
      </c>
      <c r="I876" s="20" t="s">
        <v>329</v>
      </c>
      <c r="K876" s="20" t="s">
        <v>637</v>
      </c>
      <c r="L876" s="20" t="s">
        <v>646</v>
      </c>
      <c r="M876" s="20">
        <v>2021</v>
      </c>
      <c r="N876" s="20" t="s">
        <v>638</v>
      </c>
      <c r="O876" s="20" t="s">
        <v>642</v>
      </c>
      <c r="P876" s="20" t="s">
        <v>2742</v>
      </c>
      <c r="Q876" t="s">
        <v>2742</v>
      </c>
      <c r="R876" s="20" t="s">
        <v>639</v>
      </c>
      <c r="S876" s="20" t="s">
        <v>647</v>
      </c>
      <c r="T876" s="20" t="s">
        <v>653</v>
      </c>
      <c r="U876" s="20" t="s">
        <v>337</v>
      </c>
      <c r="V876" s="20">
        <v>240</v>
      </c>
      <c r="W876" s="20" t="s">
        <v>330</v>
      </c>
      <c r="X876" s="20" t="s">
        <v>331</v>
      </c>
      <c r="Y876" s="20" t="s">
        <v>322</v>
      </c>
      <c r="Z876" s="20">
        <v>16206</v>
      </c>
      <c r="AA876" s="20" t="s">
        <v>651</v>
      </c>
      <c r="AC876" t="str">
        <f>+Combinar1[[#This Row],[Descripción Filtro URL 1]]</f>
        <v>Ránquil</v>
      </c>
      <c r="AD876" t="str">
        <f>+Combinar1[[#This Row],[titulo]]&amp;AC876&amp;", "&amp;Combinar1[[#This Row],[temporalidad]]</f>
        <v>Pendiente (%) [Mínima-Media- Máxima], en la comuna de Ránquil, 2021</v>
      </c>
      <c r="AE876" t="str">
        <f>+Combinar1[[#This Row],[descripcion_larga]]&amp;AC876&amp;", según datos del "&amp;Combinar1[[#This Row],[fuente]]&amp;", "&amp;Combinar1[[#This Row],[temporalidad]]</f>
        <v>Pendiente (%) [Mínima-Media- Máxima], en la comuna de Ránquil, según datos del DATA INTELLIGENCE, 2021</v>
      </c>
      <c r="AF876" t="e">
        <f>+Combinar1[[#This Row],[url]]&amp;Combinar1[[#This Row],[Complemento Link]]&amp;Combinar1[[#This Row],[id_fil_url 1]]&amp;#REF!&amp;#REF!</f>
        <v>#REF!</v>
      </c>
    </row>
    <row r="877" spans="1:32" x14ac:dyDescent="0.3">
      <c r="A877" s="20">
        <v>1</v>
      </c>
      <c r="B877" s="20" t="s">
        <v>329</v>
      </c>
      <c r="C877">
        <v>22</v>
      </c>
      <c r="D877" s="20">
        <v>22</v>
      </c>
      <c r="E877" s="20" t="s">
        <v>646</v>
      </c>
      <c r="F877" s="20"/>
      <c r="G877" s="20" t="s">
        <v>641</v>
      </c>
      <c r="H877" s="20" t="s">
        <v>640</v>
      </c>
      <c r="I877" s="20" t="s">
        <v>329</v>
      </c>
      <c r="K877" s="20" t="s">
        <v>637</v>
      </c>
      <c r="L877" s="20" t="s">
        <v>646</v>
      </c>
      <c r="M877" s="20">
        <v>2021</v>
      </c>
      <c r="N877" s="20" t="s">
        <v>649</v>
      </c>
      <c r="O877" s="20" t="s">
        <v>642</v>
      </c>
      <c r="P877" s="20" t="s">
        <v>2743</v>
      </c>
      <c r="Q877" t="s">
        <v>2743</v>
      </c>
      <c r="R877" s="20" t="s">
        <v>639</v>
      </c>
      <c r="S877" s="20" t="s">
        <v>647</v>
      </c>
      <c r="T877" s="20" t="s">
        <v>654</v>
      </c>
      <c r="U877" s="20" t="s">
        <v>337</v>
      </c>
      <c r="V877" s="20">
        <v>240</v>
      </c>
      <c r="W877" s="20" t="s">
        <v>330</v>
      </c>
      <c r="X877" s="20" t="s">
        <v>331</v>
      </c>
      <c r="Y877" s="20" t="s">
        <v>322</v>
      </c>
      <c r="Z877" s="20">
        <v>16206</v>
      </c>
      <c r="AA877" s="20" t="s">
        <v>651</v>
      </c>
      <c r="AC877" t="str">
        <f>+Combinar1[[#This Row],[Descripción Filtro URL 1]]</f>
        <v>Ránquil</v>
      </c>
      <c r="AD877" t="str">
        <f>+Combinar1[[#This Row],[titulo]]&amp;AC877&amp;", "&amp;Combinar1[[#This Row],[temporalidad]]</f>
        <v>Pendiente (grados) [Mínima-Media- Máxima], en la comuna de Ránquil, 2021</v>
      </c>
      <c r="AE877" t="str">
        <f>+Combinar1[[#This Row],[descripcion_larga]]&amp;AC877&amp;", según datos del "&amp;Combinar1[[#This Row],[fuente]]&amp;", "&amp;Combinar1[[#This Row],[temporalidad]]</f>
        <v>Pendiente (grados) [Mínima-Media- Máxima], en la comuna de Ránquil, según datos del DATA INTELLIGENCE, 2021</v>
      </c>
      <c r="AF877" t="e">
        <f>+Combinar1[[#This Row],[url]]&amp;Combinar1[[#This Row],[Complemento Link]]&amp;Combinar1[[#This Row],[id_fil_url 1]]&amp;#REF!&amp;#REF!</f>
        <v>#REF!</v>
      </c>
    </row>
    <row r="878" spans="1:32" x14ac:dyDescent="0.3">
      <c r="A878" s="20">
        <v>1</v>
      </c>
      <c r="B878" s="20" t="s">
        <v>329</v>
      </c>
      <c r="C878">
        <v>20</v>
      </c>
      <c r="D878" s="20">
        <v>20</v>
      </c>
      <c r="E878" s="20" t="s">
        <v>643</v>
      </c>
      <c r="F878" s="20"/>
      <c r="G878" s="20" t="s">
        <v>641</v>
      </c>
      <c r="H878" s="20" t="s">
        <v>640</v>
      </c>
      <c r="I878" s="20" t="s">
        <v>329</v>
      </c>
      <c r="K878" s="20" t="s">
        <v>637</v>
      </c>
      <c r="L878" s="20" t="s">
        <v>643</v>
      </c>
      <c r="M878" s="20">
        <v>2021</v>
      </c>
      <c r="N878" s="20" t="s">
        <v>644</v>
      </c>
      <c r="O878" s="20" t="s">
        <v>642</v>
      </c>
      <c r="P878" s="20" t="s">
        <v>2740</v>
      </c>
      <c r="Q878" t="s">
        <v>2741</v>
      </c>
      <c r="R878" s="20" t="s">
        <v>639</v>
      </c>
      <c r="S878" s="20" t="s">
        <v>2143</v>
      </c>
      <c r="T878" s="20" t="s">
        <v>652</v>
      </c>
      <c r="U878" s="20" t="s">
        <v>337</v>
      </c>
      <c r="V878" s="20">
        <v>240</v>
      </c>
      <c r="W878" s="20" t="s">
        <v>330</v>
      </c>
      <c r="X878" s="20" t="s">
        <v>331</v>
      </c>
      <c r="Y878" s="20" t="s">
        <v>323</v>
      </c>
      <c r="Z878" s="20">
        <v>16207</v>
      </c>
      <c r="AA878" s="20" t="s">
        <v>651</v>
      </c>
      <c r="AC878" t="str">
        <f>+Combinar1[[#This Row],[Descripción Filtro URL 1]]</f>
        <v>Treguaco</v>
      </c>
      <c r="AD878" t="str">
        <f>+Combinar1[[#This Row],[titulo]]&amp;AC878&amp;", "&amp;Combinar1[[#This Row],[temporalidad]]</f>
        <v>Elevación [Mínima-Media- Máxima], en la comuna de Treguaco, 2021</v>
      </c>
      <c r="AE878" t="str">
        <f>+Combinar1[[#This Row],[descripcion_larga]]&amp;AC878&amp;", según datos del "&amp;Combinar1[[#This Row],[fuente]]&amp;", "&amp;Combinar1[[#This Row],[temporalidad]]</f>
        <v>Altitud/Elevación (msnm) promedio [Mínima-Media- Máxima], en la comuna de Treguaco, según datos del DATA INTELLIGENCE, 2021</v>
      </c>
      <c r="AF878" t="e">
        <f>+Combinar1[[#This Row],[url]]&amp;Combinar1[[#This Row],[Complemento Link]]&amp;Combinar1[[#This Row],[id_fil_url 1]]&amp;#REF!&amp;#REF!</f>
        <v>#REF!</v>
      </c>
    </row>
    <row r="879" spans="1:32" x14ac:dyDescent="0.3">
      <c r="A879" s="20">
        <v>1</v>
      </c>
      <c r="B879" s="20" t="s">
        <v>329</v>
      </c>
      <c r="C879">
        <v>21</v>
      </c>
      <c r="D879" s="20">
        <v>21</v>
      </c>
      <c r="E879" s="20" t="s">
        <v>646</v>
      </c>
      <c r="F879" s="20"/>
      <c r="G879" s="20" t="s">
        <v>641</v>
      </c>
      <c r="H879" s="20" t="s">
        <v>640</v>
      </c>
      <c r="I879" s="20" t="s">
        <v>329</v>
      </c>
      <c r="K879" s="20" t="s">
        <v>637</v>
      </c>
      <c r="L879" s="20" t="s">
        <v>646</v>
      </c>
      <c r="M879" s="20">
        <v>2021</v>
      </c>
      <c r="N879" s="20" t="s">
        <v>638</v>
      </c>
      <c r="O879" s="20" t="s">
        <v>642</v>
      </c>
      <c r="P879" s="20" t="s">
        <v>2742</v>
      </c>
      <c r="Q879" t="s">
        <v>2742</v>
      </c>
      <c r="R879" s="20" t="s">
        <v>639</v>
      </c>
      <c r="S879" s="20" t="s">
        <v>647</v>
      </c>
      <c r="T879" s="20" t="s">
        <v>653</v>
      </c>
      <c r="U879" s="20" t="s">
        <v>337</v>
      </c>
      <c r="V879" s="20">
        <v>240</v>
      </c>
      <c r="W879" s="20" t="s">
        <v>330</v>
      </c>
      <c r="X879" s="20" t="s">
        <v>331</v>
      </c>
      <c r="Y879" s="20" t="s">
        <v>323</v>
      </c>
      <c r="Z879" s="20">
        <v>16207</v>
      </c>
      <c r="AA879" s="20" t="s">
        <v>651</v>
      </c>
      <c r="AC879" t="str">
        <f>+Combinar1[[#This Row],[Descripción Filtro URL 1]]</f>
        <v>Treguaco</v>
      </c>
      <c r="AD879" t="str">
        <f>+Combinar1[[#This Row],[titulo]]&amp;AC879&amp;", "&amp;Combinar1[[#This Row],[temporalidad]]</f>
        <v>Pendiente (%) [Mínima-Media- Máxima], en la comuna de Treguaco, 2021</v>
      </c>
      <c r="AE879" t="str">
        <f>+Combinar1[[#This Row],[descripcion_larga]]&amp;AC879&amp;", según datos del "&amp;Combinar1[[#This Row],[fuente]]&amp;", "&amp;Combinar1[[#This Row],[temporalidad]]</f>
        <v>Pendiente (%) [Mínima-Media- Máxima], en la comuna de Treguaco, según datos del DATA INTELLIGENCE, 2021</v>
      </c>
      <c r="AF879" t="e">
        <f>+Combinar1[[#This Row],[url]]&amp;Combinar1[[#This Row],[Complemento Link]]&amp;Combinar1[[#This Row],[id_fil_url 1]]&amp;#REF!&amp;#REF!</f>
        <v>#REF!</v>
      </c>
    </row>
    <row r="880" spans="1:32" x14ac:dyDescent="0.3">
      <c r="A880" s="20">
        <v>1</v>
      </c>
      <c r="B880" s="20" t="s">
        <v>329</v>
      </c>
      <c r="C880">
        <v>22</v>
      </c>
      <c r="D880" s="20">
        <v>22</v>
      </c>
      <c r="E880" s="20" t="s">
        <v>646</v>
      </c>
      <c r="F880" s="20"/>
      <c r="G880" s="20" t="s">
        <v>641</v>
      </c>
      <c r="H880" s="20" t="s">
        <v>640</v>
      </c>
      <c r="I880" s="20" t="s">
        <v>329</v>
      </c>
      <c r="K880" s="20" t="s">
        <v>637</v>
      </c>
      <c r="L880" s="20" t="s">
        <v>646</v>
      </c>
      <c r="M880" s="20">
        <v>2021</v>
      </c>
      <c r="N880" s="20" t="s">
        <v>649</v>
      </c>
      <c r="O880" s="20" t="s">
        <v>642</v>
      </c>
      <c r="P880" s="20" t="s">
        <v>2743</v>
      </c>
      <c r="Q880" t="s">
        <v>2743</v>
      </c>
      <c r="R880" s="20" t="s">
        <v>639</v>
      </c>
      <c r="S880" s="20" t="s">
        <v>647</v>
      </c>
      <c r="T880" s="20" t="s">
        <v>654</v>
      </c>
      <c r="U880" s="20" t="s">
        <v>337</v>
      </c>
      <c r="V880" s="20">
        <v>240</v>
      </c>
      <c r="W880" s="20" t="s">
        <v>330</v>
      </c>
      <c r="X880" s="20" t="s">
        <v>331</v>
      </c>
      <c r="Y880" s="20" t="s">
        <v>323</v>
      </c>
      <c r="Z880" s="20">
        <v>16207</v>
      </c>
      <c r="AA880" s="20" t="s">
        <v>651</v>
      </c>
      <c r="AC880" t="str">
        <f>+Combinar1[[#This Row],[Descripción Filtro URL 1]]</f>
        <v>Treguaco</v>
      </c>
      <c r="AD880" t="str">
        <f>+Combinar1[[#This Row],[titulo]]&amp;AC880&amp;", "&amp;Combinar1[[#This Row],[temporalidad]]</f>
        <v>Pendiente (grados) [Mínima-Media- Máxima], en la comuna de Treguaco, 2021</v>
      </c>
      <c r="AE880" t="str">
        <f>+Combinar1[[#This Row],[descripcion_larga]]&amp;AC880&amp;", según datos del "&amp;Combinar1[[#This Row],[fuente]]&amp;", "&amp;Combinar1[[#This Row],[temporalidad]]</f>
        <v>Pendiente (grados) [Mínima-Media- Máxima], en la comuna de Treguaco, según datos del DATA INTELLIGENCE, 2021</v>
      </c>
      <c r="AF880" t="e">
        <f>+Combinar1[[#This Row],[url]]&amp;Combinar1[[#This Row],[Complemento Link]]&amp;Combinar1[[#This Row],[id_fil_url 1]]&amp;#REF!&amp;#REF!</f>
        <v>#REF!</v>
      </c>
    </row>
    <row r="881" spans="1:32" x14ac:dyDescent="0.3">
      <c r="A881" s="20">
        <v>1</v>
      </c>
      <c r="B881" s="20" t="s">
        <v>329</v>
      </c>
      <c r="C881">
        <v>20</v>
      </c>
      <c r="D881" s="20">
        <v>20</v>
      </c>
      <c r="E881" s="20" t="s">
        <v>643</v>
      </c>
      <c r="F881" s="20"/>
      <c r="G881" s="20" t="s">
        <v>641</v>
      </c>
      <c r="H881" s="20" t="s">
        <v>640</v>
      </c>
      <c r="I881" s="20" t="s">
        <v>329</v>
      </c>
      <c r="K881" s="20" t="s">
        <v>637</v>
      </c>
      <c r="L881" s="20" t="s">
        <v>643</v>
      </c>
      <c r="M881" s="20">
        <v>2021</v>
      </c>
      <c r="N881" s="20" t="s">
        <v>644</v>
      </c>
      <c r="O881" s="20" t="s">
        <v>642</v>
      </c>
      <c r="P881" s="20" t="s">
        <v>2740</v>
      </c>
      <c r="Q881" t="s">
        <v>2741</v>
      </c>
      <c r="R881" s="20" t="s">
        <v>639</v>
      </c>
      <c r="S881" s="20" t="s">
        <v>2143</v>
      </c>
      <c r="T881" s="20" t="s">
        <v>652</v>
      </c>
      <c r="U881" s="20" t="s">
        <v>337</v>
      </c>
      <c r="V881" s="20">
        <v>240</v>
      </c>
      <c r="W881" s="20" t="s">
        <v>330</v>
      </c>
      <c r="X881" s="20" t="s">
        <v>331</v>
      </c>
      <c r="Y881" s="20" t="s">
        <v>324</v>
      </c>
      <c r="Z881" s="20">
        <v>16301</v>
      </c>
      <c r="AA881" s="20" t="s">
        <v>651</v>
      </c>
      <c r="AC881" t="str">
        <f>+Combinar1[[#This Row],[Descripción Filtro URL 1]]</f>
        <v>San Carlos</v>
      </c>
      <c r="AD881" t="str">
        <f>+Combinar1[[#This Row],[titulo]]&amp;AC881&amp;", "&amp;Combinar1[[#This Row],[temporalidad]]</f>
        <v>Elevación [Mínima-Media- Máxima], en la comuna de San Carlos, 2021</v>
      </c>
      <c r="AE881" t="str">
        <f>+Combinar1[[#This Row],[descripcion_larga]]&amp;AC881&amp;", según datos del "&amp;Combinar1[[#This Row],[fuente]]&amp;", "&amp;Combinar1[[#This Row],[temporalidad]]</f>
        <v>Altitud/Elevación (msnm) promedio [Mínima-Media- Máxima], en la comuna de San Carlos, según datos del DATA INTELLIGENCE, 2021</v>
      </c>
      <c r="AF881" t="e">
        <f>+Combinar1[[#This Row],[url]]&amp;Combinar1[[#This Row],[Complemento Link]]&amp;Combinar1[[#This Row],[id_fil_url 1]]&amp;#REF!&amp;#REF!</f>
        <v>#REF!</v>
      </c>
    </row>
    <row r="882" spans="1:32" x14ac:dyDescent="0.3">
      <c r="A882" s="20">
        <v>1</v>
      </c>
      <c r="B882" s="20" t="s">
        <v>329</v>
      </c>
      <c r="C882">
        <v>21</v>
      </c>
      <c r="D882" s="20">
        <v>21</v>
      </c>
      <c r="E882" s="20" t="s">
        <v>646</v>
      </c>
      <c r="F882" s="20"/>
      <c r="G882" s="20" t="s">
        <v>641</v>
      </c>
      <c r="H882" s="20" t="s">
        <v>640</v>
      </c>
      <c r="I882" s="20" t="s">
        <v>329</v>
      </c>
      <c r="K882" s="20" t="s">
        <v>637</v>
      </c>
      <c r="L882" s="20" t="s">
        <v>646</v>
      </c>
      <c r="M882" s="20">
        <v>2021</v>
      </c>
      <c r="N882" s="20" t="s">
        <v>638</v>
      </c>
      <c r="O882" s="20" t="s">
        <v>642</v>
      </c>
      <c r="P882" s="20" t="s">
        <v>2742</v>
      </c>
      <c r="Q882" t="s">
        <v>2742</v>
      </c>
      <c r="R882" s="20" t="s">
        <v>639</v>
      </c>
      <c r="S882" s="20" t="s">
        <v>647</v>
      </c>
      <c r="T882" s="20" t="s">
        <v>653</v>
      </c>
      <c r="U882" s="20" t="s">
        <v>337</v>
      </c>
      <c r="V882" s="20">
        <v>240</v>
      </c>
      <c r="W882" s="20" t="s">
        <v>330</v>
      </c>
      <c r="X882" s="20" t="s">
        <v>331</v>
      </c>
      <c r="Y882" s="20" t="s">
        <v>324</v>
      </c>
      <c r="Z882" s="20">
        <v>16301</v>
      </c>
      <c r="AA882" s="20" t="s">
        <v>651</v>
      </c>
      <c r="AC882" t="str">
        <f>+Combinar1[[#This Row],[Descripción Filtro URL 1]]</f>
        <v>San Carlos</v>
      </c>
      <c r="AD882" t="str">
        <f>+Combinar1[[#This Row],[titulo]]&amp;AC882&amp;", "&amp;Combinar1[[#This Row],[temporalidad]]</f>
        <v>Pendiente (%) [Mínima-Media- Máxima], en la comuna de San Carlos, 2021</v>
      </c>
      <c r="AE882" t="str">
        <f>+Combinar1[[#This Row],[descripcion_larga]]&amp;AC882&amp;", según datos del "&amp;Combinar1[[#This Row],[fuente]]&amp;", "&amp;Combinar1[[#This Row],[temporalidad]]</f>
        <v>Pendiente (%) [Mínima-Media- Máxima], en la comuna de San Carlos, según datos del DATA INTELLIGENCE, 2021</v>
      </c>
      <c r="AF882" t="e">
        <f>+Combinar1[[#This Row],[url]]&amp;Combinar1[[#This Row],[Complemento Link]]&amp;Combinar1[[#This Row],[id_fil_url 1]]&amp;#REF!&amp;#REF!</f>
        <v>#REF!</v>
      </c>
    </row>
    <row r="883" spans="1:32" x14ac:dyDescent="0.3">
      <c r="A883" s="20">
        <v>1</v>
      </c>
      <c r="B883" s="20" t="s">
        <v>329</v>
      </c>
      <c r="C883">
        <v>22</v>
      </c>
      <c r="D883" s="20">
        <v>22</v>
      </c>
      <c r="E883" s="20" t="s">
        <v>646</v>
      </c>
      <c r="F883" s="20"/>
      <c r="G883" s="20" t="s">
        <v>641</v>
      </c>
      <c r="H883" s="20" t="s">
        <v>640</v>
      </c>
      <c r="I883" s="20" t="s">
        <v>329</v>
      </c>
      <c r="K883" s="20" t="s">
        <v>637</v>
      </c>
      <c r="L883" s="20" t="s">
        <v>646</v>
      </c>
      <c r="M883" s="20">
        <v>2021</v>
      </c>
      <c r="N883" s="20" t="s">
        <v>649</v>
      </c>
      <c r="O883" s="20" t="s">
        <v>642</v>
      </c>
      <c r="P883" s="20" t="s">
        <v>2743</v>
      </c>
      <c r="Q883" t="s">
        <v>2743</v>
      </c>
      <c r="R883" s="20" t="s">
        <v>639</v>
      </c>
      <c r="S883" s="20" t="s">
        <v>647</v>
      </c>
      <c r="T883" s="20" t="s">
        <v>654</v>
      </c>
      <c r="U883" s="20" t="s">
        <v>337</v>
      </c>
      <c r="V883" s="20">
        <v>240</v>
      </c>
      <c r="W883" s="20" t="s">
        <v>330</v>
      </c>
      <c r="X883" s="20" t="s">
        <v>331</v>
      </c>
      <c r="Y883" s="20" t="s">
        <v>324</v>
      </c>
      <c r="Z883" s="20">
        <v>16301</v>
      </c>
      <c r="AA883" s="20" t="s">
        <v>651</v>
      </c>
      <c r="AC883" t="str">
        <f>+Combinar1[[#This Row],[Descripción Filtro URL 1]]</f>
        <v>San Carlos</v>
      </c>
      <c r="AD883" t="str">
        <f>+Combinar1[[#This Row],[titulo]]&amp;AC883&amp;", "&amp;Combinar1[[#This Row],[temporalidad]]</f>
        <v>Pendiente (grados) [Mínima-Media- Máxima], en la comuna de San Carlos, 2021</v>
      </c>
      <c r="AE883" t="str">
        <f>+Combinar1[[#This Row],[descripcion_larga]]&amp;AC883&amp;", según datos del "&amp;Combinar1[[#This Row],[fuente]]&amp;", "&amp;Combinar1[[#This Row],[temporalidad]]</f>
        <v>Pendiente (grados) [Mínima-Media- Máxima], en la comuna de San Carlos, según datos del DATA INTELLIGENCE, 2021</v>
      </c>
      <c r="AF883" t="e">
        <f>+Combinar1[[#This Row],[url]]&amp;Combinar1[[#This Row],[Complemento Link]]&amp;Combinar1[[#This Row],[id_fil_url 1]]&amp;#REF!&amp;#REF!</f>
        <v>#REF!</v>
      </c>
    </row>
    <row r="884" spans="1:32" x14ac:dyDescent="0.3">
      <c r="A884" s="20">
        <v>1</v>
      </c>
      <c r="B884" s="20" t="s">
        <v>329</v>
      </c>
      <c r="C884">
        <v>20</v>
      </c>
      <c r="D884" s="20">
        <v>20</v>
      </c>
      <c r="E884" s="20" t="s">
        <v>643</v>
      </c>
      <c r="F884" s="20"/>
      <c r="G884" s="20" t="s">
        <v>641</v>
      </c>
      <c r="H884" s="20" t="s">
        <v>640</v>
      </c>
      <c r="I884" s="20" t="s">
        <v>329</v>
      </c>
      <c r="K884" s="20" t="s">
        <v>637</v>
      </c>
      <c r="L884" s="20" t="s">
        <v>643</v>
      </c>
      <c r="M884" s="20">
        <v>2021</v>
      </c>
      <c r="N884" s="20" t="s">
        <v>644</v>
      </c>
      <c r="O884" s="20" t="s">
        <v>642</v>
      </c>
      <c r="P884" s="20" t="s">
        <v>2740</v>
      </c>
      <c r="Q884" t="s">
        <v>2741</v>
      </c>
      <c r="R884" s="20" t="s">
        <v>639</v>
      </c>
      <c r="S884" s="20" t="s">
        <v>2143</v>
      </c>
      <c r="T884" s="20" t="s">
        <v>652</v>
      </c>
      <c r="U884" s="20" t="s">
        <v>337</v>
      </c>
      <c r="V884" s="20">
        <v>240</v>
      </c>
      <c r="W884" s="20" t="s">
        <v>330</v>
      </c>
      <c r="X884" s="20" t="s">
        <v>331</v>
      </c>
      <c r="Y884" s="20" t="s">
        <v>325</v>
      </c>
      <c r="Z884" s="20">
        <v>16302</v>
      </c>
      <c r="AA884" s="20" t="s">
        <v>651</v>
      </c>
      <c r="AC884" t="str">
        <f>+Combinar1[[#This Row],[Descripción Filtro URL 1]]</f>
        <v>Coihueco</v>
      </c>
      <c r="AD884" t="str">
        <f>+Combinar1[[#This Row],[titulo]]&amp;AC884&amp;", "&amp;Combinar1[[#This Row],[temporalidad]]</f>
        <v>Elevación [Mínima-Media- Máxima], en la comuna de Coihueco, 2021</v>
      </c>
      <c r="AE884" t="str">
        <f>+Combinar1[[#This Row],[descripcion_larga]]&amp;AC884&amp;", según datos del "&amp;Combinar1[[#This Row],[fuente]]&amp;", "&amp;Combinar1[[#This Row],[temporalidad]]</f>
        <v>Altitud/Elevación (msnm) promedio [Mínima-Media- Máxima], en la comuna de Coihueco, según datos del DATA INTELLIGENCE, 2021</v>
      </c>
      <c r="AF884" t="e">
        <f>+Combinar1[[#This Row],[url]]&amp;Combinar1[[#This Row],[Complemento Link]]&amp;Combinar1[[#This Row],[id_fil_url 1]]&amp;#REF!&amp;#REF!</f>
        <v>#REF!</v>
      </c>
    </row>
    <row r="885" spans="1:32" x14ac:dyDescent="0.3">
      <c r="A885" s="20">
        <v>1</v>
      </c>
      <c r="B885" s="20" t="s">
        <v>329</v>
      </c>
      <c r="C885">
        <v>21</v>
      </c>
      <c r="D885" s="20">
        <v>21</v>
      </c>
      <c r="E885" s="20" t="s">
        <v>646</v>
      </c>
      <c r="F885" s="20"/>
      <c r="G885" s="20" t="s">
        <v>641</v>
      </c>
      <c r="H885" s="20" t="s">
        <v>640</v>
      </c>
      <c r="I885" s="20" t="s">
        <v>329</v>
      </c>
      <c r="K885" s="20" t="s">
        <v>637</v>
      </c>
      <c r="L885" s="20" t="s">
        <v>646</v>
      </c>
      <c r="M885" s="20">
        <v>2021</v>
      </c>
      <c r="N885" s="20" t="s">
        <v>638</v>
      </c>
      <c r="O885" s="20" t="s">
        <v>642</v>
      </c>
      <c r="P885" s="20" t="s">
        <v>2742</v>
      </c>
      <c r="Q885" t="s">
        <v>2742</v>
      </c>
      <c r="R885" s="20" t="s">
        <v>639</v>
      </c>
      <c r="S885" s="20" t="s">
        <v>647</v>
      </c>
      <c r="T885" s="20" t="s">
        <v>653</v>
      </c>
      <c r="U885" s="20" t="s">
        <v>337</v>
      </c>
      <c r="V885" s="20">
        <v>240</v>
      </c>
      <c r="W885" s="20" t="s">
        <v>330</v>
      </c>
      <c r="X885" s="20" t="s">
        <v>331</v>
      </c>
      <c r="Y885" s="20" t="s">
        <v>325</v>
      </c>
      <c r="Z885" s="20">
        <v>16302</v>
      </c>
      <c r="AA885" s="20" t="s">
        <v>651</v>
      </c>
      <c r="AC885" t="str">
        <f>+Combinar1[[#This Row],[Descripción Filtro URL 1]]</f>
        <v>Coihueco</v>
      </c>
      <c r="AD885" t="str">
        <f>+Combinar1[[#This Row],[titulo]]&amp;AC885&amp;", "&amp;Combinar1[[#This Row],[temporalidad]]</f>
        <v>Pendiente (%) [Mínima-Media- Máxima], en la comuna de Coihueco, 2021</v>
      </c>
      <c r="AE885" t="str">
        <f>+Combinar1[[#This Row],[descripcion_larga]]&amp;AC885&amp;", según datos del "&amp;Combinar1[[#This Row],[fuente]]&amp;", "&amp;Combinar1[[#This Row],[temporalidad]]</f>
        <v>Pendiente (%) [Mínima-Media- Máxima], en la comuna de Coihueco, según datos del DATA INTELLIGENCE, 2021</v>
      </c>
      <c r="AF885" t="e">
        <f>+Combinar1[[#This Row],[url]]&amp;Combinar1[[#This Row],[Complemento Link]]&amp;Combinar1[[#This Row],[id_fil_url 1]]&amp;#REF!&amp;#REF!</f>
        <v>#REF!</v>
      </c>
    </row>
    <row r="886" spans="1:32" x14ac:dyDescent="0.3">
      <c r="A886" s="20">
        <v>1</v>
      </c>
      <c r="B886" s="20" t="s">
        <v>329</v>
      </c>
      <c r="C886">
        <v>22</v>
      </c>
      <c r="D886" s="20">
        <v>22</v>
      </c>
      <c r="E886" s="20" t="s">
        <v>646</v>
      </c>
      <c r="F886" s="20"/>
      <c r="G886" s="20" t="s">
        <v>641</v>
      </c>
      <c r="H886" s="20" t="s">
        <v>640</v>
      </c>
      <c r="I886" s="20" t="s">
        <v>329</v>
      </c>
      <c r="K886" s="20" t="s">
        <v>637</v>
      </c>
      <c r="L886" s="20" t="s">
        <v>646</v>
      </c>
      <c r="M886" s="20">
        <v>2021</v>
      </c>
      <c r="N886" s="20" t="s">
        <v>649</v>
      </c>
      <c r="O886" s="20" t="s">
        <v>642</v>
      </c>
      <c r="P886" s="20" t="s">
        <v>2743</v>
      </c>
      <c r="Q886" t="s">
        <v>2743</v>
      </c>
      <c r="R886" s="20" t="s">
        <v>639</v>
      </c>
      <c r="S886" s="20" t="s">
        <v>647</v>
      </c>
      <c r="T886" s="20" t="s">
        <v>654</v>
      </c>
      <c r="U886" s="20" t="s">
        <v>337</v>
      </c>
      <c r="V886" s="20">
        <v>240</v>
      </c>
      <c r="W886" s="20" t="s">
        <v>330</v>
      </c>
      <c r="X886" s="20" t="s">
        <v>331</v>
      </c>
      <c r="Y886" s="20" t="s">
        <v>325</v>
      </c>
      <c r="Z886" s="20">
        <v>16302</v>
      </c>
      <c r="AA886" s="20" t="s">
        <v>651</v>
      </c>
      <c r="AC886" t="str">
        <f>+Combinar1[[#This Row],[Descripción Filtro URL 1]]</f>
        <v>Coihueco</v>
      </c>
      <c r="AD886" t="str">
        <f>+Combinar1[[#This Row],[titulo]]&amp;AC886&amp;", "&amp;Combinar1[[#This Row],[temporalidad]]</f>
        <v>Pendiente (grados) [Mínima-Media- Máxima], en la comuna de Coihueco, 2021</v>
      </c>
      <c r="AE886" t="str">
        <f>+Combinar1[[#This Row],[descripcion_larga]]&amp;AC886&amp;", según datos del "&amp;Combinar1[[#This Row],[fuente]]&amp;", "&amp;Combinar1[[#This Row],[temporalidad]]</f>
        <v>Pendiente (grados) [Mínima-Media- Máxima], en la comuna de Coihueco, según datos del DATA INTELLIGENCE, 2021</v>
      </c>
      <c r="AF886" t="e">
        <f>+Combinar1[[#This Row],[url]]&amp;Combinar1[[#This Row],[Complemento Link]]&amp;Combinar1[[#This Row],[id_fil_url 1]]&amp;#REF!&amp;#REF!</f>
        <v>#REF!</v>
      </c>
    </row>
    <row r="887" spans="1:32" x14ac:dyDescent="0.3">
      <c r="A887" s="20">
        <v>1</v>
      </c>
      <c r="B887" s="20" t="s">
        <v>329</v>
      </c>
      <c r="C887">
        <v>20</v>
      </c>
      <c r="D887" s="20">
        <v>20</v>
      </c>
      <c r="E887" s="20" t="s">
        <v>643</v>
      </c>
      <c r="F887" s="20"/>
      <c r="G887" s="20" t="s">
        <v>641</v>
      </c>
      <c r="H887" s="20" t="s">
        <v>640</v>
      </c>
      <c r="I887" s="20" t="s">
        <v>329</v>
      </c>
      <c r="K887" s="20" t="s">
        <v>637</v>
      </c>
      <c r="L887" s="20" t="s">
        <v>643</v>
      </c>
      <c r="M887" s="20">
        <v>2021</v>
      </c>
      <c r="N887" s="20" t="s">
        <v>644</v>
      </c>
      <c r="O887" s="20" t="s">
        <v>642</v>
      </c>
      <c r="P887" s="20" t="s">
        <v>2740</v>
      </c>
      <c r="Q887" t="s">
        <v>2741</v>
      </c>
      <c r="R887" s="20" t="s">
        <v>639</v>
      </c>
      <c r="S887" s="20" t="s">
        <v>2143</v>
      </c>
      <c r="T887" s="20" t="s">
        <v>652</v>
      </c>
      <c r="U887" s="20" t="s">
        <v>337</v>
      </c>
      <c r="V887" s="20">
        <v>240</v>
      </c>
      <c r="W887" s="20" t="s">
        <v>330</v>
      </c>
      <c r="X887" s="20" t="s">
        <v>331</v>
      </c>
      <c r="Y887" s="20" t="s">
        <v>326</v>
      </c>
      <c r="Z887" s="20">
        <v>16303</v>
      </c>
      <c r="AA887" s="20" t="s">
        <v>651</v>
      </c>
      <c r="AC887" t="str">
        <f>+Combinar1[[#This Row],[Descripción Filtro URL 1]]</f>
        <v>Ñiquén</v>
      </c>
      <c r="AD887" t="str">
        <f>+Combinar1[[#This Row],[titulo]]&amp;AC887&amp;", "&amp;Combinar1[[#This Row],[temporalidad]]</f>
        <v>Elevación [Mínima-Media- Máxima], en la comuna de Ñiquén, 2021</v>
      </c>
      <c r="AE887" t="str">
        <f>+Combinar1[[#This Row],[descripcion_larga]]&amp;AC887&amp;", según datos del "&amp;Combinar1[[#This Row],[fuente]]&amp;", "&amp;Combinar1[[#This Row],[temporalidad]]</f>
        <v>Altitud/Elevación (msnm) promedio [Mínima-Media- Máxima], en la comuna de Ñiquén, según datos del DATA INTELLIGENCE, 2021</v>
      </c>
      <c r="AF887" t="e">
        <f>+Combinar1[[#This Row],[url]]&amp;Combinar1[[#This Row],[Complemento Link]]&amp;Combinar1[[#This Row],[id_fil_url 1]]&amp;#REF!&amp;#REF!</f>
        <v>#REF!</v>
      </c>
    </row>
    <row r="888" spans="1:32" x14ac:dyDescent="0.3">
      <c r="A888" s="20">
        <v>1</v>
      </c>
      <c r="B888" s="20" t="s">
        <v>329</v>
      </c>
      <c r="C888">
        <v>21</v>
      </c>
      <c r="D888" s="20">
        <v>21</v>
      </c>
      <c r="E888" s="20" t="s">
        <v>646</v>
      </c>
      <c r="F888" s="20"/>
      <c r="G888" s="20" t="s">
        <v>641</v>
      </c>
      <c r="H888" s="20" t="s">
        <v>640</v>
      </c>
      <c r="I888" s="20" t="s">
        <v>329</v>
      </c>
      <c r="K888" s="20" t="s">
        <v>637</v>
      </c>
      <c r="L888" s="20" t="s">
        <v>646</v>
      </c>
      <c r="M888" s="20">
        <v>2021</v>
      </c>
      <c r="N888" s="20" t="s">
        <v>638</v>
      </c>
      <c r="O888" s="20" t="s">
        <v>642</v>
      </c>
      <c r="P888" s="20" t="s">
        <v>2742</v>
      </c>
      <c r="Q888" t="s">
        <v>2742</v>
      </c>
      <c r="R888" s="20" t="s">
        <v>639</v>
      </c>
      <c r="S888" s="20" t="s">
        <v>647</v>
      </c>
      <c r="T888" s="20" t="s">
        <v>653</v>
      </c>
      <c r="U888" s="20" t="s">
        <v>337</v>
      </c>
      <c r="V888" s="20">
        <v>240</v>
      </c>
      <c r="W888" s="20" t="s">
        <v>330</v>
      </c>
      <c r="X888" s="20" t="s">
        <v>331</v>
      </c>
      <c r="Y888" s="20" t="s">
        <v>326</v>
      </c>
      <c r="Z888" s="20">
        <v>16303</v>
      </c>
      <c r="AA888" s="20" t="s">
        <v>651</v>
      </c>
      <c r="AC888" t="str">
        <f>+Combinar1[[#This Row],[Descripción Filtro URL 1]]</f>
        <v>Ñiquén</v>
      </c>
      <c r="AD888" t="str">
        <f>+Combinar1[[#This Row],[titulo]]&amp;AC888&amp;", "&amp;Combinar1[[#This Row],[temporalidad]]</f>
        <v>Pendiente (%) [Mínima-Media- Máxima], en la comuna de Ñiquén, 2021</v>
      </c>
      <c r="AE888" t="str">
        <f>+Combinar1[[#This Row],[descripcion_larga]]&amp;AC888&amp;", según datos del "&amp;Combinar1[[#This Row],[fuente]]&amp;", "&amp;Combinar1[[#This Row],[temporalidad]]</f>
        <v>Pendiente (%) [Mínima-Media- Máxima], en la comuna de Ñiquén, según datos del DATA INTELLIGENCE, 2021</v>
      </c>
      <c r="AF888" t="e">
        <f>+Combinar1[[#This Row],[url]]&amp;Combinar1[[#This Row],[Complemento Link]]&amp;Combinar1[[#This Row],[id_fil_url 1]]&amp;#REF!&amp;#REF!</f>
        <v>#REF!</v>
      </c>
    </row>
    <row r="889" spans="1:32" x14ac:dyDescent="0.3">
      <c r="A889" s="20">
        <v>1</v>
      </c>
      <c r="B889" s="20" t="s">
        <v>329</v>
      </c>
      <c r="C889">
        <v>22</v>
      </c>
      <c r="D889" s="20">
        <v>22</v>
      </c>
      <c r="E889" s="20" t="s">
        <v>646</v>
      </c>
      <c r="F889" s="20"/>
      <c r="G889" s="20" t="s">
        <v>641</v>
      </c>
      <c r="H889" s="20" t="s">
        <v>640</v>
      </c>
      <c r="I889" s="20" t="s">
        <v>329</v>
      </c>
      <c r="K889" s="20" t="s">
        <v>637</v>
      </c>
      <c r="L889" s="20" t="s">
        <v>646</v>
      </c>
      <c r="M889" s="20">
        <v>2021</v>
      </c>
      <c r="N889" s="20" t="s">
        <v>649</v>
      </c>
      <c r="O889" s="20" t="s">
        <v>642</v>
      </c>
      <c r="P889" s="20" t="s">
        <v>2743</v>
      </c>
      <c r="Q889" t="s">
        <v>2743</v>
      </c>
      <c r="R889" s="20" t="s">
        <v>639</v>
      </c>
      <c r="S889" s="20" t="s">
        <v>647</v>
      </c>
      <c r="T889" s="20" t="s">
        <v>654</v>
      </c>
      <c r="U889" s="20" t="s">
        <v>337</v>
      </c>
      <c r="V889" s="20">
        <v>240</v>
      </c>
      <c r="W889" s="20" t="s">
        <v>330</v>
      </c>
      <c r="X889" s="20" t="s">
        <v>331</v>
      </c>
      <c r="Y889" s="20" t="s">
        <v>326</v>
      </c>
      <c r="Z889" s="20">
        <v>16303</v>
      </c>
      <c r="AA889" s="20" t="s">
        <v>651</v>
      </c>
      <c r="AC889" t="str">
        <f>+Combinar1[[#This Row],[Descripción Filtro URL 1]]</f>
        <v>Ñiquén</v>
      </c>
      <c r="AD889" t="str">
        <f>+Combinar1[[#This Row],[titulo]]&amp;AC889&amp;", "&amp;Combinar1[[#This Row],[temporalidad]]</f>
        <v>Pendiente (grados) [Mínima-Media- Máxima], en la comuna de Ñiquén, 2021</v>
      </c>
      <c r="AE889" t="str">
        <f>+Combinar1[[#This Row],[descripcion_larga]]&amp;AC889&amp;", según datos del "&amp;Combinar1[[#This Row],[fuente]]&amp;", "&amp;Combinar1[[#This Row],[temporalidad]]</f>
        <v>Pendiente (grados) [Mínima-Media- Máxima], en la comuna de Ñiquén, según datos del DATA INTELLIGENCE, 2021</v>
      </c>
      <c r="AF889" t="e">
        <f>+Combinar1[[#This Row],[url]]&amp;Combinar1[[#This Row],[Complemento Link]]&amp;Combinar1[[#This Row],[id_fil_url 1]]&amp;#REF!&amp;#REF!</f>
        <v>#REF!</v>
      </c>
    </row>
    <row r="890" spans="1:32" x14ac:dyDescent="0.3">
      <c r="A890" s="20">
        <v>1</v>
      </c>
      <c r="B890" s="20" t="s">
        <v>329</v>
      </c>
      <c r="C890">
        <v>20</v>
      </c>
      <c r="D890" s="20">
        <v>20</v>
      </c>
      <c r="E890" s="20" t="s">
        <v>643</v>
      </c>
      <c r="F890" s="20"/>
      <c r="G890" s="20" t="s">
        <v>641</v>
      </c>
      <c r="H890" s="20" t="s">
        <v>640</v>
      </c>
      <c r="I890" s="20" t="s">
        <v>329</v>
      </c>
      <c r="K890" s="20" t="s">
        <v>637</v>
      </c>
      <c r="L890" s="20" t="s">
        <v>643</v>
      </c>
      <c r="M890" s="20">
        <v>2021</v>
      </c>
      <c r="N890" s="20" t="s">
        <v>644</v>
      </c>
      <c r="O890" s="20" t="s">
        <v>642</v>
      </c>
      <c r="P890" s="20" t="s">
        <v>2740</v>
      </c>
      <c r="Q890" t="s">
        <v>2741</v>
      </c>
      <c r="R890" s="20" t="s">
        <v>639</v>
      </c>
      <c r="S890" s="20" t="s">
        <v>2143</v>
      </c>
      <c r="T890" s="20" t="s">
        <v>652</v>
      </c>
      <c r="U890" s="20" t="s">
        <v>337</v>
      </c>
      <c r="V890" s="20">
        <v>240</v>
      </c>
      <c r="W890" s="20" t="s">
        <v>330</v>
      </c>
      <c r="X890" s="20" t="s">
        <v>331</v>
      </c>
      <c r="Y890" s="20" t="s">
        <v>327</v>
      </c>
      <c r="Z890" s="20">
        <v>16304</v>
      </c>
      <c r="AA890" s="20" t="s">
        <v>651</v>
      </c>
      <c r="AC890" t="str">
        <f>+Combinar1[[#This Row],[Descripción Filtro URL 1]]</f>
        <v>San Fabián</v>
      </c>
      <c r="AD890" t="str">
        <f>+Combinar1[[#This Row],[titulo]]&amp;AC890&amp;", "&amp;Combinar1[[#This Row],[temporalidad]]</f>
        <v>Elevación [Mínima-Media- Máxima], en la comuna de San Fabián, 2021</v>
      </c>
      <c r="AE890" t="str">
        <f>+Combinar1[[#This Row],[descripcion_larga]]&amp;AC890&amp;", según datos del "&amp;Combinar1[[#This Row],[fuente]]&amp;", "&amp;Combinar1[[#This Row],[temporalidad]]</f>
        <v>Altitud/Elevación (msnm) promedio [Mínima-Media- Máxima], en la comuna de San Fabián, según datos del DATA INTELLIGENCE, 2021</v>
      </c>
      <c r="AF890" t="e">
        <f>+Combinar1[[#This Row],[url]]&amp;Combinar1[[#This Row],[Complemento Link]]&amp;Combinar1[[#This Row],[id_fil_url 1]]&amp;#REF!&amp;#REF!</f>
        <v>#REF!</v>
      </c>
    </row>
    <row r="891" spans="1:32" x14ac:dyDescent="0.3">
      <c r="A891" s="20">
        <v>1</v>
      </c>
      <c r="B891" s="20" t="s">
        <v>329</v>
      </c>
      <c r="C891">
        <v>21</v>
      </c>
      <c r="D891" s="20">
        <v>21</v>
      </c>
      <c r="E891" s="20" t="s">
        <v>646</v>
      </c>
      <c r="F891" s="20"/>
      <c r="G891" s="20" t="s">
        <v>641</v>
      </c>
      <c r="H891" s="20" t="s">
        <v>640</v>
      </c>
      <c r="I891" s="20" t="s">
        <v>329</v>
      </c>
      <c r="K891" s="20" t="s">
        <v>637</v>
      </c>
      <c r="L891" s="20" t="s">
        <v>646</v>
      </c>
      <c r="M891" s="20">
        <v>2021</v>
      </c>
      <c r="N891" s="20" t="s">
        <v>638</v>
      </c>
      <c r="O891" s="20" t="s">
        <v>642</v>
      </c>
      <c r="P891" s="20" t="s">
        <v>2742</v>
      </c>
      <c r="Q891" t="s">
        <v>2742</v>
      </c>
      <c r="R891" s="20" t="s">
        <v>639</v>
      </c>
      <c r="S891" s="20" t="s">
        <v>647</v>
      </c>
      <c r="T891" s="20" t="s">
        <v>653</v>
      </c>
      <c r="U891" s="20" t="s">
        <v>337</v>
      </c>
      <c r="V891" s="20">
        <v>240</v>
      </c>
      <c r="W891" s="20" t="s">
        <v>330</v>
      </c>
      <c r="X891" s="20" t="s">
        <v>331</v>
      </c>
      <c r="Y891" s="20" t="s">
        <v>327</v>
      </c>
      <c r="Z891" s="20">
        <v>16304</v>
      </c>
      <c r="AA891" s="20" t="s">
        <v>651</v>
      </c>
      <c r="AC891" t="str">
        <f>+Combinar1[[#This Row],[Descripción Filtro URL 1]]</f>
        <v>San Fabián</v>
      </c>
      <c r="AD891" t="str">
        <f>+Combinar1[[#This Row],[titulo]]&amp;AC891&amp;", "&amp;Combinar1[[#This Row],[temporalidad]]</f>
        <v>Pendiente (%) [Mínima-Media- Máxima], en la comuna de San Fabián, 2021</v>
      </c>
      <c r="AE891" t="str">
        <f>+Combinar1[[#This Row],[descripcion_larga]]&amp;AC891&amp;", según datos del "&amp;Combinar1[[#This Row],[fuente]]&amp;", "&amp;Combinar1[[#This Row],[temporalidad]]</f>
        <v>Pendiente (%) [Mínima-Media- Máxima], en la comuna de San Fabián, según datos del DATA INTELLIGENCE, 2021</v>
      </c>
      <c r="AF891" t="e">
        <f>+Combinar1[[#This Row],[url]]&amp;Combinar1[[#This Row],[Complemento Link]]&amp;Combinar1[[#This Row],[id_fil_url 1]]&amp;#REF!&amp;#REF!</f>
        <v>#REF!</v>
      </c>
    </row>
    <row r="892" spans="1:32" x14ac:dyDescent="0.3">
      <c r="A892" s="20">
        <v>1</v>
      </c>
      <c r="B892" s="20" t="s">
        <v>329</v>
      </c>
      <c r="C892">
        <v>22</v>
      </c>
      <c r="D892" s="20">
        <v>22</v>
      </c>
      <c r="E892" s="20" t="s">
        <v>646</v>
      </c>
      <c r="F892" s="20"/>
      <c r="G892" s="20" t="s">
        <v>641</v>
      </c>
      <c r="H892" s="20" t="s">
        <v>640</v>
      </c>
      <c r="I892" s="20" t="s">
        <v>329</v>
      </c>
      <c r="K892" s="20" t="s">
        <v>637</v>
      </c>
      <c r="L892" s="20" t="s">
        <v>646</v>
      </c>
      <c r="M892" s="20">
        <v>2021</v>
      </c>
      <c r="N892" s="20" t="s">
        <v>649</v>
      </c>
      <c r="O892" s="20" t="s">
        <v>642</v>
      </c>
      <c r="P892" s="20" t="s">
        <v>2743</v>
      </c>
      <c r="Q892" t="s">
        <v>2743</v>
      </c>
      <c r="R892" s="20" t="s">
        <v>639</v>
      </c>
      <c r="S892" s="20" t="s">
        <v>647</v>
      </c>
      <c r="T892" s="20" t="s">
        <v>654</v>
      </c>
      <c r="U892" s="20" t="s">
        <v>337</v>
      </c>
      <c r="V892" s="20">
        <v>240</v>
      </c>
      <c r="W892" s="20" t="s">
        <v>330</v>
      </c>
      <c r="X892" s="20" t="s">
        <v>331</v>
      </c>
      <c r="Y892" s="20" t="s">
        <v>327</v>
      </c>
      <c r="Z892" s="20">
        <v>16304</v>
      </c>
      <c r="AA892" s="20" t="s">
        <v>651</v>
      </c>
      <c r="AC892" t="str">
        <f>+Combinar1[[#This Row],[Descripción Filtro URL 1]]</f>
        <v>San Fabián</v>
      </c>
      <c r="AD892" t="str">
        <f>+Combinar1[[#This Row],[titulo]]&amp;AC892&amp;", "&amp;Combinar1[[#This Row],[temporalidad]]</f>
        <v>Pendiente (grados) [Mínima-Media- Máxima], en la comuna de San Fabián, 2021</v>
      </c>
      <c r="AE892" t="str">
        <f>+Combinar1[[#This Row],[descripcion_larga]]&amp;AC892&amp;", según datos del "&amp;Combinar1[[#This Row],[fuente]]&amp;", "&amp;Combinar1[[#This Row],[temporalidad]]</f>
        <v>Pendiente (grados) [Mínima-Media- Máxima], en la comuna de San Fabián, según datos del DATA INTELLIGENCE, 2021</v>
      </c>
      <c r="AF892" t="e">
        <f>+Combinar1[[#This Row],[url]]&amp;Combinar1[[#This Row],[Complemento Link]]&amp;Combinar1[[#This Row],[id_fil_url 1]]&amp;#REF!&amp;#REF!</f>
        <v>#REF!</v>
      </c>
    </row>
    <row r="893" spans="1:32" x14ac:dyDescent="0.3">
      <c r="A893" s="20">
        <v>1</v>
      </c>
      <c r="B893" s="20" t="s">
        <v>329</v>
      </c>
      <c r="C893">
        <v>20</v>
      </c>
      <c r="D893" s="20">
        <v>20</v>
      </c>
      <c r="E893" s="20" t="s">
        <v>643</v>
      </c>
      <c r="F893" s="20"/>
      <c r="G893" s="20" t="s">
        <v>641</v>
      </c>
      <c r="H893" s="20" t="s">
        <v>640</v>
      </c>
      <c r="I893" s="20" t="s">
        <v>329</v>
      </c>
      <c r="K893" s="20" t="s">
        <v>637</v>
      </c>
      <c r="L893" s="20" t="s">
        <v>643</v>
      </c>
      <c r="M893" s="20">
        <v>2021</v>
      </c>
      <c r="N893" s="20" t="s">
        <v>644</v>
      </c>
      <c r="O893" s="20" t="s">
        <v>642</v>
      </c>
      <c r="P893" s="20" t="s">
        <v>2740</v>
      </c>
      <c r="Q893" t="s">
        <v>2741</v>
      </c>
      <c r="R893" s="20" t="s">
        <v>639</v>
      </c>
      <c r="S893" s="20" t="s">
        <v>2143</v>
      </c>
      <c r="T893" s="20" t="s">
        <v>652</v>
      </c>
      <c r="U893" s="20" t="s">
        <v>337</v>
      </c>
      <c r="V893" s="20">
        <v>240</v>
      </c>
      <c r="W893" s="20" t="s">
        <v>330</v>
      </c>
      <c r="X893" s="20" t="s">
        <v>331</v>
      </c>
      <c r="Y893" s="20" t="s">
        <v>328</v>
      </c>
      <c r="Z893" s="20">
        <v>16305</v>
      </c>
      <c r="AA893" s="20" t="s">
        <v>651</v>
      </c>
      <c r="AC893" t="str">
        <f>+Combinar1[[#This Row],[Descripción Filtro URL 1]]</f>
        <v>San Nicolás</v>
      </c>
      <c r="AD893" t="str">
        <f>+Combinar1[[#This Row],[titulo]]&amp;AC893&amp;", "&amp;Combinar1[[#This Row],[temporalidad]]</f>
        <v>Elevación [Mínima-Media- Máxima], en la comuna de San Nicolás, 2021</v>
      </c>
      <c r="AE893" t="str">
        <f>+Combinar1[[#This Row],[descripcion_larga]]&amp;AC893&amp;", según datos del "&amp;Combinar1[[#This Row],[fuente]]&amp;", "&amp;Combinar1[[#This Row],[temporalidad]]</f>
        <v>Altitud/Elevación (msnm) promedio [Mínima-Media- Máxima], en la comuna de San Nicolás, según datos del DATA INTELLIGENCE, 2021</v>
      </c>
      <c r="AF893" t="e">
        <f>+Combinar1[[#This Row],[url]]&amp;Combinar1[[#This Row],[Complemento Link]]&amp;Combinar1[[#This Row],[id_fil_url 1]]&amp;#REF!&amp;#REF!</f>
        <v>#REF!</v>
      </c>
    </row>
    <row r="894" spans="1:32" x14ac:dyDescent="0.3">
      <c r="A894" s="20">
        <v>1</v>
      </c>
      <c r="B894" s="20" t="s">
        <v>329</v>
      </c>
      <c r="C894">
        <v>21</v>
      </c>
      <c r="D894" s="20">
        <v>21</v>
      </c>
      <c r="E894" s="20" t="s">
        <v>646</v>
      </c>
      <c r="F894" s="20"/>
      <c r="G894" s="20" t="s">
        <v>641</v>
      </c>
      <c r="H894" s="20" t="s">
        <v>640</v>
      </c>
      <c r="I894" s="20" t="s">
        <v>329</v>
      </c>
      <c r="K894" s="20" t="s">
        <v>637</v>
      </c>
      <c r="L894" s="20" t="s">
        <v>646</v>
      </c>
      <c r="M894" s="20">
        <v>2021</v>
      </c>
      <c r="N894" s="20" t="s">
        <v>638</v>
      </c>
      <c r="O894" s="20" t="s">
        <v>642</v>
      </c>
      <c r="P894" s="20" t="s">
        <v>2742</v>
      </c>
      <c r="Q894" t="s">
        <v>2742</v>
      </c>
      <c r="R894" s="20" t="s">
        <v>639</v>
      </c>
      <c r="S894" s="20" t="s">
        <v>647</v>
      </c>
      <c r="T894" s="20" t="s">
        <v>653</v>
      </c>
      <c r="U894" s="20" t="s">
        <v>337</v>
      </c>
      <c r="V894" s="20">
        <v>240</v>
      </c>
      <c r="W894" s="20" t="s">
        <v>330</v>
      </c>
      <c r="X894" s="20" t="s">
        <v>331</v>
      </c>
      <c r="Y894" s="20" t="s">
        <v>328</v>
      </c>
      <c r="Z894" s="20">
        <v>16305</v>
      </c>
      <c r="AA894" s="20" t="s">
        <v>651</v>
      </c>
      <c r="AC894" t="str">
        <f>+Combinar1[[#This Row],[Descripción Filtro URL 1]]</f>
        <v>San Nicolás</v>
      </c>
      <c r="AD894" t="str">
        <f>+Combinar1[[#This Row],[titulo]]&amp;AC894&amp;", "&amp;Combinar1[[#This Row],[temporalidad]]</f>
        <v>Pendiente (%) [Mínima-Media- Máxima], en la comuna de San Nicolás, 2021</v>
      </c>
      <c r="AE894" t="str">
        <f>+Combinar1[[#This Row],[descripcion_larga]]&amp;AC894&amp;", según datos del "&amp;Combinar1[[#This Row],[fuente]]&amp;", "&amp;Combinar1[[#This Row],[temporalidad]]</f>
        <v>Pendiente (%) [Mínima-Media- Máxima], en la comuna de San Nicolás, según datos del DATA INTELLIGENCE, 2021</v>
      </c>
      <c r="AF894" t="e">
        <f>+Combinar1[[#This Row],[url]]&amp;Combinar1[[#This Row],[Complemento Link]]&amp;Combinar1[[#This Row],[id_fil_url 1]]&amp;#REF!&amp;#REF!</f>
        <v>#REF!</v>
      </c>
    </row>
    <row r="895" spans="1:32" x14ac:dyDescent="0.3">
      <c r="A895" s="20">
        <v>1</v>
      </c>
      <c r="B895" s="20" t="s">
        <v>329</v>
      </c>
      <c r="C895">
        <v>22</v>
      </c>
      <c r="D895" s="20">
        <v>22</v>
      </c>
      <c r="E895" s="20" t="s">
        <v>646</v>
      </c>
      <c r="F895" s="20"/>
      <c r="G895" s="20" t="s">
        <v>641</v>
      </c>
      <c r="H895" s="20" t="s">
        <v>640</v>
      </c>
      <c r="I895" s="20" t="s">
        <v>329</v>
      </c>
      <c r="K895" s="20" t="s">
        <v>637</v>
      </c>
      <c r="L895" s="20" t="s">
        <v>646</v>
      </c>
      <c r="M895" s="20">
        <v>2021</v>
      </c>
      <c r="N895" s="20" t="s">
        <v>649</v>
      </c>
      <c r="O895" s="20" t="s">
        <v>642</v>
      </c>
      <c r="P895" s="20" t="s">
        <v>2743</v>
      </c>
      <c r="Q895" t="s">
        <v>2743</v>
      </c>
      <c r="R895" s="20" t="s">
        <v>639</v>
      </c>
      <c r="S895" s="20" t="s">
        <v>647</v>
      </c>
      <c r="T895" s="20" t="s">
        <v>654</v>
      </c>
      <c r="U895" s="20" t="s">
        <v>337</v>
      </c>
      <c r="V895" s="20">
        <v>240</v>
      </c>
      <c r="W895" s="20" t="s">
        <v>330</v>
      </c>
      <c r="X895" s="20" t="s">
        <v>331</v>
      </c>
      <c r="Y895" s="20" t="s">
        <v>328</v>
      </c>
      <c r="Z895" s="20">
        <v>16305</v>
      </c>
      <c r="AA895" s="20" t="s">
        <v>651</v>
      </c>
      <c r="AC895" t="str">
        <f>+Combinar1[[#This Row],[Descripción Filtro URL 1]]</f>
        <v>San Nicolás</v>
      </c>
      <c r="AD895" t="str">
        <f>+Combinar1[[#This Row],[titulo]]&amp;AC895&amp;", "&amp;Combinar1[[#This Row],[temporalidad]]</f>
        <v>Pendiente (grados) [Mínima-Media- Máxima], en la comuna de San Nicolás, 2021</v>
      </c>
      <c r="AE895" t="str">
        <f>+Combinar1[[#This Row],[descripcion_larga]]&amp;AC895&amp;", según datos del "&amp;Combinar1[[#This Row],[fuente]]&amp;", "&amp;Combinar1[[#This Row],[temporalidad]]</f>
        <v>Pendiente (grados) [Mínima-Media- Máxima], en la comuna de San Nicolás, según datos del DATA INTELLIGENCE, 2021</v>
      </c>
      <c r="AF895" t="e">
        <f>+Combinar1[[#This Row],[url]]&amp;Combinar1[[#This Row],[Complemento Link]]&amp;Combinar1[[#This Row],[id_fil_url 1]]&amp;#REF!&amp;#REF!</f>
        <v>#REF!</v>
      </c>
    </row>
    <row r="896" spans="1:32" x14ac:dyDescent="0.3">
      <c r="AC896" t="e">
        <f>+Combinar1[[#This Row],[Descripción Filtro URL 1]]</f>
        <v>#VALUE!</v>
      </c>
      <c r="AD896" t="e">
        <f>+Combinar1[[#This Row],[titulo]]&amp;AC896&amp;", "&amp;Combinar1[[#This Row],[temporalidad]]</f>
        <v>#VALUE!</v>
      </c>
      <c r="AE896" t="e">
        <f>+Combinar1[[#This Row],[descripcion_larga]]&amp;AC896&amp;", según datos del "&amp;Combinar1[[#This Row],[fuente]]&amp;", "&amp;Combinar1[[#This Row],[temporalidad]]</f>
        <v>#VALUE!</v>
      </c>
      <c r="AF896" t="e">
        <f>+Combinar1[[#This Row],[url]]&amp;Combinar1[[#This Row],[Complemento Link]]&amp;Combinar1[[#This Row],[id_fil_url 1]]&amp;#REF!&amp;#REF!</f>
        <v>#VALUE!</v>
      </c>
    </row>
    <row r="897" spans="29:32" x14ac:dyDescent="0.3">
      <c r="AC897" t="e">
        <f>+Combinar1[[#This Row],[Descripción Filtro URL 1]]</f>
        <v>#VALUE!</v>
      </c>
      <c r="AD897" t="e">
        <f>+Combinar1[[#This Row],[titulo]]&amp;AC897&amp;", "&amp;Combinar1[[#This Row],[temporalidad]]</f>
        <v>#VALUE!</v>
      </c>
      <c r="AE897" t="e">
        <f>+Combinar1[[#This Row],[descripcion_larga]]&amp;AC897&amp;", según datos del "&amp;Combinar1[[#This Row],[fuente]]&amp;", "&amp;Combinar1[[#This Row],[temporalidad]]</f>
        <v>#VALUE!</v>
      </c>
      <c r="AF897" t="e">
        <f>+Combinar1[[#This Row],[url]]&amp;Combinar1[[#This Row],[Complemento Link]]&amp;Combinar1[[#This Row],[id_fil_url 1]]&amp;#REF!&amp;#REF!</f>
        <v>#VALUE!</v>
      </c>
    </row>
    <row r="898" spans="29:32" x14ac:dyDescent="0.3">
      <c r="AC898" t="e">
        <f>+Combinar1[[#This Row],[Descripción Filtro URL 1]]</f>
        <v>#VALUE!</v>
      </c>
      <c r="AD898" t="e">
        <f>+Combinar1[[#This Row],[titulo]]&amp;AC898&amp;", "&amp;Combinar1[[#This Row],[temporalidad]]</f>
        <v>#VALUE!</v>
      </c>
      <c r="AE898" t="e">
        <f>+Combinar1[[#This Row],[descripcion_larga]]&amp;AC898&amp;", según datos del "&amp;Combinar1[[#This Row],[fuente]]&amp;", "&amp;Combinar1[[#This Row],[temporalidad]]</f>
        <v>#VALUE!</v>
      </c>
      <c r="AF898" t="e">
        <f>+Combinar1[[#This Row],[url]]&amp;Combinar1[[#This Row],[Complemento Link]]&amp;Combinar1[[#This Row],[id_fil_url 1]]&amp;#REF!&amp;#REF!</f>
        <v>#VALUE!</v>
      </c>
    </row>
    <row r="899" spans="29:32" x14ac:dyDescent="0.3">
      <c r="AC899" t="e">
        <f>+Combinar1[[#This Row],[Descripción Filtro URL 1]]</f>
        <v>#VALUE!</v>
      </c>
      <c r="AD899" t="e">
        <f>+Combinar1[[#This Row],[titulo]]&amp;AC899&amp;", "&amp;Combinar1[[#This Row],[temporalidad]]</f>
        <v>#VALUE!</v>
      </c>
      <c r="AE899" t="e">
        <f>+Combinar1[[#This Row],[descripcion_larga]]&amp;AC899&amp;", según datos del "&amp;Combinar1[[#This Row],[fuente]]&amp;", "&amp;Combinar1[[#This Row],[temporalidad]]</f>
        <v>#VALUE!</v>
      </c>
      <c r="AF899" t="e">
        <f>+Combinar1[[#This Row],[url]]&amp;Combinar1[[#This Row],[Complemento Link]]&amp;Combinar1[[#This Row],[id_fil_url 1]]&amp;#REF!&amp;#REF!</f>
        <v>#VALUE!</v>
      </c>
    </row>
    <row r="900" spans="29:32" x14ac:dyDescent="0.3">
      <c r="AC900" t="e">
        <f>+Combinar1[[#This Row],[Descripción Filtro URL 1]]</f>
        <v>#VALUE!</v>
      </c>
      <c r="AD900" t="e">
        <f>+Combinar1[[#This Row],[titulo]]&amp;AC900&amp;", "&amp;Combinar1[[#This Row],[temporalidad]]</f>
        <v>#VALUE!</v>
      </c>
      <c r="AE900" t="e">
        <f>+Combinar1[[#This Row],[descripcion_larga]]&amp;AC900&amp;", según datos del "&amp;Combinar1[[#This Row],[fuente]]&amp;", "&amp;Combinar1[[#This Row],[temporalidad]]</f>
        <v>#VALUE!</v>
      </c>
      <c r="AF900" t="e">
        <f>+Combinar1[[#This Row],[url]]&amp;Combinar1[[#This Row],[Complemento Link]]&amp;Combinar1[[#This Row],[id_fil_url 1]]&amp;#REF!&amp;#REF!</f>
        <v>#VALUE!</v>
      </c>
    </row>
    <row r="901" spans="29:32" x14ac:dyDescent="0.3">
      <c r="AC901" t="e">
        <f>+Combinar1[[#This Row],[Descripción Filtro URL 1]]</f>
        <v>#VALUE!</v>
      </c>
      <c r="AD901" t="e">
        <f>+Combinar1[[#This Row],[titulo]]&amp;AC901&amp;", "&amp;Combinar1[[#This Row],[temporalidad]]</f>
        <v>#VALUE!</v>
      </c>
      <c r="AE901" t="e">
        <f>+Combinar1[[#This Row],[descripcion_larga]]&amp;AC901&amp;", según datos del "&amp;Combinar1[[#This Row],[fuente]]&amp;", "&amp;Combinar1[[#This Row],[temporalidad]]</f>
        <v>#VALUE!</v>
      </c>
      <c r="AF901" t="e">
        <f>+Combinar1[[#This Row],[url]]&amp;Combinar1[[#This Row],[Complemento Link]]&amp;Combinar1[[#This Row],[id_fil_url 1]]&amp;#REF!&amp;#REF!</f>
        <v>#VALUE!</v>
      </c>
    </row>
    <row r="902" spans="29:32" x14ac:dyDescent="0.3">
      <c r="AC902" t="e">
        <f>+Combinar1[[#This Row],[Descripción Filtro URL 1]]</f>
        <v>#VALUE!</v>
      </c>
      <c r="AD902" t="e">
        <f>+Combinar1[[#This Row],[titulo]]&amp;AC902&amp;", "&amp;Combinar1[[#This Row],[temporalidad]]</f>
        <v>#VALUE!</v>
      </c>
      <c r="AE902" t="e">
        <f>+Combinar1[[#This Row],[descripcion_larga]]&amp;AC902&amp;", según datos del "&amp;Combinar1[[#This Row],[fuente]]&amp;", "&amp;Combinar1[[#This Row],[temporalidad]]</f>
        <v>#VALUE!</v>
      </c>
      <c r="AF902" t="e">
        <f>+Combinar1[[#This Row],[url]]&amp;Combinar1[[#This Row],[Complemento Link]]&amp;Combinar1[[#This Row],[id_fil_url 1]]&amp;#REF!&amp;#REF!</f>
        <v>#VALUE!</v>
      </c>
    </row>
    <row r="903" spans="29:32" x14ac:dyDescent="0.3">
      <c r="AC903" t="e">
        <f>+Combinar1[[#This Row],[Descripción Filtro URL 1]]</f>
        <v>#VALUE!</v>
      </c>
      <c r="AD903" t="e">
        <f>+Combinar1[[#This Row],[titulo]]&amp;AC903&amp;", "&amp;Combinar1[[#This Row],[temporalidad]]</f>
        <v>#VALUE!</v>
      </c>
      <c r="AE903" t="e">
        <f>+Combinar1[[#This Row],[descripcion_larga]]&amp;AC903&amp;", según datos del "&amp;Combinar1[[#This Row],[fuente]]&amp;", "&amp;Combinar1[[#This Row],[temporalidad]]</f>
        <v>#VALUE!</v>
      </c>
      <c r="AF903" t="e">
        <f>+Combinar1[[#This Row],[url]]&amp;Combinar1[[#This Row],[Complemento Link]]&amp;Combinar1[[#This Row],[id_fil_url 1]]&amp;#REF!&amp;#REF!</f>
        <v>#VALUE!</v>
      </c>
    </row>
    <row r="904" spans="29:32" x14ac:dyDescent="0.3">
      <c r="AC904" t="e">
        <f>+Combinar1[[#This Row],[Descripción Filtro URL 1]]</f>
        <v>#VALUE!</v>
      </c>
      <c r="AD904" t="e">
        <f>+Combinar1[[#This Row],[titulo]]&amp;AC904&amp;", "&amp;Combinar1[[#This Row],[temporalidad]]</f>
        <v>#VALUE!</v>
      </c>
      <c r="AE904" t="e">
        <f>+Combinar1[[#This Row],[descripcion_larga]]&amp;AC904&amp;", según datos del "&amp;Combinar1[[#This Row],[fuente]]&amp;", "&amp;Combinar1[[#This Row],[temporalidad]]</f>
        <v>#VALUE!</v>
      </c>
      <c r="AF904" t="e">
        <f>+Combinar1[[#This Row],[url]]&amp;Combinar1[[#This Row],[Complemento Link]]&amp;Combinar1[[#This Row],[id_fil_url 1]]&amp;#REF!&amp;#REF!</f>
        <v>#VALUE!</v>
      </c>
    </row>
    <row r="905" spans="29:32" x14ac:dyDescent="0.3">
      <c r="AC905" t="e">
        <f>+Combinar1[[#This Row],[Descripción Filtro URL 1]]</f>
        <v>#VALUE!</v>
      </c>
      <c r="AD905" t="e">
        <f>+Combinar1[[#This Row],[titulo]]&amp;AC905&amp;", "&amp;Combinar1[[#This Row],[temporalidad]]</f>
        <v>#VALUE!</v>
      </c>
      <c r="AE905" t="e">
        <f>+Combinar1[[#This Row],[descripcion_larga]]&amp;AC905&amp;", según datos del "&amp;Combinar1[[#This Row],[fuente]]&amp;", "&amp;Combinar1[[#This Row],[temporalidad]]</f>
        <v>#VALUE!</v>
      </c>
      <c r="AF905" t="e">
        <f>+Combinar1[[#This Row],[url]]&amp;Combinar1[[#This Row],[Complemento Link]]&amp;Combinar1[[#This Row],[id_fil_url 1]]&amp;#REF!&amp;#REF!</f>
        <v>#VALUE!</v>
      </c>
    </row>
    <row r="906" spans="29:32" x14ac:dyDescent="0.3">
      <c r="AC906" t="e">
        <f>+Combinar1[[#This Row],[Descripción Filtro URL 1]]</f>
        <v>#VALUE!</v>
      </c>
      <c r="AD906" t="e">
        <f>+Combinar1[[#This Row],[titulo]]&amp;AC906&amp;", "&amp;Combinar1[[#This Row],[temporalidad]]</f>
        <v>#VALUE!</v>
      </c>
      <c r="AE906" t="e">
        <f>+Combinar1[[#This Row],[descripcion_larga]]&amp;AC906&amp;", según datos del "&amp;Combinar1[[#This Row],[fuente]]&amp;", "&amp;Combinar1[[#This Row],[temporalidad]]</f>
        <v>#VALUE!</v>
      </c>
      <c r="AF906" t="e">
        <f>+Combinar1[[#This Row],[url]]&amp;Combinar1[[#This Row],[Complemento Link]]&amp;Combinar1[[#This Row],[id_fil_url 1]]&amp;#REF!&amp;#REF!</f>
        <v>#VALUE!</v>
      </c>
    </row>
    <row r="907" spans="29:32" x14ac:dyDescent="0.3">
      <c r="AC907" t="e">
        <f>+Combinar1[[#This Row],[Descripción Filtro URL 1]]</f>
        <v>#VALUE!</v>
      </c>
      <c r="AD907" t="e">
        <f>+Combinar1[[#This Row],[titulo]]&amp;AC907&amp;", "&amp;Combinar1[[#This Row],[temporalidad]]</f>
        <v>#VALUE!</v>
      </c>
      <c r="AE907" t="e">
        <f>+Combinar1[[#This Row],[descripcion_larga]]&amp;AC907&amp;", según datos del "&amp;Combinar1[[#This Row],[fuente]]&amp;", "&amp;Combinar1[[#This Row],[temporalidad]]</f>
        <v>#VALUE!</v>
      </c>
      <c r="AF907" t="e">
        <f>+Combinar1[[#This Row],[url]]&amp;Combinar1[[#This Row],[Complemento Link]]&amp;Combinar1[[#This Row],[id_fil_url 1]]&amp;#REF!&amp;#REF!</f>
        <v>#VALUE!</v>
      </c>
    </row>
    <row r="908" spans="29:32" x14ac:dyDescent="0.3">
      <c r="AC908" t="e">
        <f>+Combinar1[[#This Row],[Descripción Filtro URL 1]]</f>
        <v>#VALUE!</v>
      </c>
      <c r="AD908" t="e">
        <f>+Combinar1[[#This Row],[titulo]]&amp;AC908&amp;", "&amp;Combinar1[[#This Row],[temporalidad]]</f>
        <v>#VALUE!</v>
      </c>
      <c r="AE908" t="e">
        <f>+Combinar1[[#This Row],[descripcion_larga]]&amp;AC908&amp;", según datos del "&amp;Combinar1[[#This Row],[fuente]]&amp;", "&amp;Combinar1[[#This Row],[temporalidad]]</f>
        <v>#VALUE!</v>
      </c>
      <c r="AF908" t="e">
        <f>+Combinar1[[#This Row],[url]]&amp;Combinar1[[#This Row],[Complemento Link]]&amp;Combinar1[[#This Row],[id_fil_url 1]]&amp;#REF!&amp;#REF!</f>
        <v>#VALUE!</v>
      </c>
    </row>
    <row r="909" spans="29:32" x14ac:dyDescent="0.3">
      <c r="AC909" t="e">
        <f>+Combinar1[[#This Row],[Descripción Filtro URL 1]]</f>
        <v>#VALUE!</v>
      </c>
      <c r="AD909" t="e">
        <f>+Combinar1[[#This Row],[titulo]]&amp;AC909&amp;", "&amp;Combinar1[[#This Row],[temporalidad]]</f>
        <v>#VALUE!</v>
      </c>
      <c r="AE909" t="e">
        <f>+Combinar1[[#This Row],[descripcion_larga]]&amp;AC909&amp;", según datos del "&amp;Combinar1[[#This Row],[fuente]]&amp;", "&amp;Combinar1[[#This Row],[temporalidad]]</f>
        <v>#VALUE!</v>
      </c>
      <c r="AF909" t="e">
        <f>+Combinar1[[#This Row],[url]]&amp;Combinar1[[#This Row],[Complemento Link]]&amp;Combinar1[[#This Row],[id_fil_url 1]]&amp;#REF!&amp;#REF!</f>
        <v>#VALUE!</v>
      </c>
    </row>
    <row r="910" spans="29:32" x14ac:dyDescent="0.3">
      <c r="AC910" t="e">
        <f>+Combinar1[[#This Row],[Descripción Filtro URL 1]]</f>
        <v>#VALUE!</v>
      </c>
      <c r="AD910" t="e">
        <f>+Combinar1[[#This Row],[titulo]]&amp;AC910&amp;", "&amp;Combinar1[[#This Row],[temporalidad]]</f>
        <v>#VALUE!</v>
      </c>
      <c r="AE910" t="e">
        <f>+Combinar1[[#This Row],[descripcion_larga]]&amp;AC910&amp;", según datos del "&amp;Combinar1[[#This Row],[fuente]]&amp;", "&amp;Combinar1[[#This Row],[temporalidad]]</f>
        <v>#VALUE!</v>
      </c>
      <c r="AF910" t="e">
        <f>+Combinar1[[#This Row],[url]]&amp;Combinar1[[#This Row],[Complemento Link]]&amp;Combinar1[[#This Row],[id_fil_url 1]]&amp;#REF!&amp;#REF!</f>
        <v>#VALUE!</v>
      </c>
    </row>
    <row r="911" spans="29:32" x14ac:dyDescent="0.3">
      <c r="AC911" t="e">
        <f>+Combinar1[[#This Row],[Descripción Filtro URL 1]]</f>
        <v>#VALUE!</v>
      </c>
      <c r="AD911" t="e">
        <f>+Combinar1[[#This Row],[titulo]]&amp;AC911&amp;", "&amp;Combinar1[[#This Row],[temporalidad]]</f>
        <v>#VALUE!</v>
      </c>
      <c r="AE911" t="e">
        <f>+Combinar1[[#This Row],[descripcion_larga]]&amp;AC911&amp;", según datos del "&amp;Combinar1[[#This Row],[fuente]]&amp;", "&amp;Combinar1[[#This Row],[temporalidad]]</f>
        <v>#VALUE!</v>
      </c>
      <c r="AF911" t="e">
        <f>+Combinar1[[#This Row],[url]]&amp;Combinar1[[#This Row],[Complemento Link]]&amp;Combinar1[[#This Row],[id_fil_url 1]]&amp;#REF!&amp;#REF!</f>
        <v>#VALUE!</v>
      </c>
    </row>
    <row r="912" spans="29:32" x14ac:dyDescent="0.3">
      <c r="AC912" t="e">
        <f>+Combinar1[[#This Row],[Descripción Filtro URL 1]]</f>
        <v>#VALUE!</v>
      </c>
      <c r="AD912" t="e">
        <f>+Combinar1[[#This Row],[titulo]]&amp;AC912&amp;", "&amp;Combinar1[[#This Row],[temporalidad]]</f>
        <v>#VALUE!</v>
      </c>
      <c r="AE912" t="e">
        <f>+Combinar1[[#This Row],[descripcion_larga]]&amp;AC912&amp;", según datos del "&amp;Combinar1[[#This Row],[fuente]]&amp;", "&amp;Combinar1[[#This Row],[temporalidad]]</f>
        <v>#VALUE!</v>
      </c>
      <c r="AF912" t="e">
        <f>+Combinar1[[#This Row],[url]]&amp;Combinar1[[#This Row],[Complemento Link]]&amp;Combinar1[[#This Row],[id_fil_url 1]]&amp;#REF!&amp;#REF!</f>
        <v>#VALUE!</v>
      </c>
    </row>
    <row r="913" spans="29:32" x14ac:dyDescent="0.3">
      <c r="AC913" t="e">
        <f>+Combinar1[[#This Row],[Descripción Filtro URL 1]]</f>
        <v>#VALUE!</v>
      </c>
      <c r="AD913" t="e">
        <f>+Combinar1[[#This Row],[titulo]]&amp;AC913&amp;", "&amp;Combinar1[[#This Row],[temporalidad]]</f>
        <v>#VALUE!</v>
      </c>
      <c r="AE913" t="e">
        <f>+Combinar1[[#This Row],[descripcion_larga]]&amp;AC913&amp;", según datos del "&amp;Combinar1[[#This Row],[fuente]]&amp;", "&amp;Combinar1[[#This Row],[temporalidad]]</f>
        <v>#VALUE!</v>
      </c>
      <c r="AF913" t="e">
        <f>+Combinar1[[#This Row],[url]]&amp;Combinar1[[#This Row],[Complemento Link]]&amp;Combinar1[[#This Row],[id_fil_url 1]]&amp;#REF!&amp;#REF!</f>
        <v>#VALUE!</v>
      </c>
    </row>
    <row r="914" spans="29:32" x14ac:dyDescent="0.3">
      <c r="AC914" t="e">
        <f>+Combinar1[[#This Row],[Descripción Filtro URL 1]]</f>
        <v>#VALUE!</v>
      </c>
      <c r="AD914" t="e">
        <f>+Combinar1[[#This Row],[titulo]]&amp;AC914&amp;", "&amp;Combinar1[[#This Row],[temporalidad]]</f>
        <v>#VALUE!</v>
      </c>
      <c r="AE914" t="e">
        <f>+Combinar1[[#This Row],[descripcion_larga]]&amp;AC914&amp;", según datos del "&amp;Combinar1[[#This Row],[fuente]]&amp;", "&amp;Combinar1[[#This Row],[temporalidad]]</f>
        <v>#VALUE!</v>
      </c>
      <c r="AF914" t="e">
        <f>+Combinar1[[#This Row],[url]]&amp;Combinar1[[#This Row],[Complemento Link]]&amp;Combinar1[[#This Row],[id_fil_url 1]]&amp;#REF!&amp;#REF!</f>
        <v>#VALUE!</v>
      </c>
    </row>
    <row r="915" spans="29:32" x14ac:dyDescent="0.3">
      <c r="AC915" t="e">
        <f>+Combinar1[[#This Row],[Descripción Filtro URL 1]]</f>
        <v>#VALUE!</v>
      </c>
      <c r="AD915" t="e">
        <f>+Combinar1[[#This Row],[titulo]]&amp;AC915&amp;", "&amp;Combinar1[[#This Row],[temporalidad]]</f>
        <v>#VALUE!</v>
      </c>
      <c r="AE915" t="e">
        <f>+Combinar1[[#This Row],[descripcion_larga]]&amp;AC915&amp;", según datos del "&amp;Combinar1[[#This Row],[fuente]]&amp;", "&amp;Combinar1[[#This Row],[temporalidad]]</f>
        <v>#VALUE!</v>
      </c>
      <c r="AF915" t="e">
        <f>+Combinar1[[#This Row],[url]]&amp;Combinar1[[#This Row],[Complemento Link]]&amp;Combinar1[[#This Row],[id_fil_url 1]]&amp;#REF!&amp;#REF!</f>
        <v>#VALUE!</v>
      </c>
    </row>
    <row r="916" spans="29:32" x14ac:dyDescent="0.3">
      <c r="AC916" t="e">
        <f>+Combinar1[[#This Row],[Descripción Filtro URL 1]]</f>
        <v>#VALUE!</v>
      </c>
      <c r="AD916" t="e">
        <f>+Combinar1[[#This Row],[titulo]]&amp;AC916&amp;", "&amp;Combinar1[[#This Row],[temporalidad]]</f>
        <v>#VALUE!</v>
      </c>
      <c r="AE916" t="e">
        <f>+Combinar1[[#This Row],[descripcion_larga]]&amp;AC916&amp;", según datos del "&amp;Combinar1[[#This Row],[fuente]]&amp;", "&amp;Combinar1[[#This Row],[temporalidad]]</f>
        <v>#VALUE!</v>
      </c>
      <c r="AF916" t="e">
        <f>+Combinar1[[#This Row],[url]]&amp;Combinar1[[#This Row],[Complemento Link]]&amp;Combinar1[[#This Row],[id_fil_url 1]]&amp;#REF!&amp;#REF!</f>
        <v>#VALUE!</v>
      </c>
    </row>
    <row r="917" spans="29:32" x14ac:dyDescent="0.3">
      <c r="AC917" t="e">
        <f>+Combinar1[[#This Row],[Descripción Filtro URL 1]]</f>
        <v>#VALUE!</v>
      </c>
      <c r="AD917" t="e">
        <f>+Combinar1[[#This Row],[titulo]]&amp;AC917&amp;", "&amp;Combinar1[[#This Row],[temporalidad]]</f>
        <v>#VALUE!</v>
      </c>
      <c r="AE917" t="e">
        <f>+Combinar1[[#This Row],[descripcion_larga]]&amp;AC917&amp;", según datos del "&amp;Combinar1[[#This Row],[fuente]]&amp;", "&amp;Combinar1[[#This Row],[temporalidad]]</f>
        <v>#VALUE!</v>
      </c>
      <c r="AF917" t="e">
        <f>+Combinar1[[#This Row],[url]]&amp;Combinar1[[#This Row],[Complemento Link]]&amp;Combinar1[[#This Row],[id_fil_url 1]]&amp;#REF!&amp;#REF!</f>
        <v>#VALUE!</v>
      </c>
    </row>
    <row r="918" spans="29:32" x14ac:dyDescent="0.3">
      <c r="AC918" t="e">
        <f>+Combinar1[[#This Row],[Descripción Filtro URL 1]]</f>
        <v>#VALUE!</v>
      </c>
      <c r="AD918" t="e">
        <f>+Combinar1[[#This Row],[titulo]]&amp;AC918&amp;", "&amp;Combinar1[[#This Row],[temporalidad]]</f>
        <v>#VALUE!</v>
      </c>
      <c r="AE918" t="e">
        <f>+Combinar1[[#This Row],[descripcion_larga]]&amp;AC918&amp;", según datos del "&amp;Combinar1[[#This Row],[fuente]]&amp;", "&amp;Combinar1[[#This Row],[temporalidad]]</f>
        <v>#VALUE!</v>
      </c>
      <c r="AF918" t="e">
        <f>+Combinar1[[#This Row],[url]]&amp;Combinar1[[#This Row],[Complemento Link]]&amp;Combinar1[[#This Row],[id_fil_url 1]]&amp;#REF!&amp;#REF!</f>
        <v>#VALUE!</v>
      </c>
    </row>
    <row r="919" spans="29:32" x14ac:dyDescent="0.3">
      <c r="AC919" t="e">
        <f>+Combinar1[[#This Row],[Descripción Filtro URL 1]]</f>
        <v>#VALUE!</v>
      </c>
      <c r="AD919" t="e">
        <f>+Combinar1[[#This Row],[titulo]]&amp;AC919&amp;", "&amp;Combinar1[[#This Row],[temporalidad]]</f>
        <v>#VALUE!</v>
      </c>
      <c r="AE919" t="e">
        <f>+Combinar1[[#This Row],[descripcion_larga]]&amp;AC919&amp;", según datos del "&amp;Combinar1[[#This Row],[fuente]]&amp;", "&amp;Combinar1[[#This Row],[temporalidad]]</f>
        <v>#VALUE!</v>
      </c>
      <c r="AF919" t="e">
        <f>+Combinar1[[#This Row],[url]]&amp;Combinar1[[#This Row],[Complemento Link]]&amp;Combinar1[[#This Row],[id_fil_url 1]]&amp;#REF!&amp;#REF!</f>
        <v>#VALUE!</v>
      </c>
    </row>
    <row r="920" spans="29:32" x14ac:dyDescent="0.3">
      <c r="AC920" t="e">
        <f>+Combinar1[[#This Row],[Descripción Filtro URL 1]]</f>
        <v>#VALUE!</v>
      </c>
      <c r="AD920" t="e">
        <f>+Combinar1[[#This Row],[titulo]]&amp;AC920&amp;", "&amp;Combinar1[[#This Row],[temporalidad]]</f>
        <v>#VALUE!</v>
      </c>
      <c r="AE920" t="e">
        <f>+Combinar1[[#This Row],[descripcion_larga]]&amp;AC920&amp;", según datos del "&amp;Combinar1[[#This Row],[fuente]]&amp;", "&amp;Combinar1[[#This Row],[temporalidad]]</f>
        <v>#VALUE!</v>
      </c>
      <c r="AF920" t="e">
        <f>+Combinar1[[#This Row],[url]]&amp;Combinar1[[#This Row],[Complemento Link]]&amp;Combinar1[[#This Row],[id_fil_url 1]]&amp;#REF!&amp;#REF!</f>
        <v>#VALUE!</v>
      </c>
    </row>
    <row r="921" spans="29:32" x14ac:dyDescent="0.3">
      <c r="AC921" t="e">
        <f>+Combinar1[[#This Row],[Descripción Filtro URL 1]]</f>
        <v>#VALUE!</v>
      </c>
      <c r="AD921" t="e">
        <f>+Combinar1[[#This Row],[titulo]]&amp;AC921&amp;", "&amp;Combinar1[[#This Row],[temporalidad]]</f>
        <v>#VALUE!</v>
      </c>
      <c r="AE921" t="e">
        <f>+Combinar1[[#This Row],[descripcion_larga]]&amp;AC921&amp;", según datos del "&amp;Combinar1[[#This Row],[fuente]]&amp;", "&amp;Combinar1[[#This Row],[temporalidad]]</f>
        <v>#VALUE!</v>
      </c>
      <c r="AF921" t="e">
        <f>+Combinar1[[#This Row],[url]]&amp;Combinar1[[#This Row],[Complemento Link]]&amp;Combinar1[[#This Row],[id_fil_url 1]]&amp;#REF!&amp;#REF!</f>
        <v>#VALUE!</v>
      </c>
    </row>
    <row r="922" spans="29:32" x14ac:dyDescent="0.3">
      <c r="AC922" t="e">
        <f>+Combinar1[[#This Row],[Descripción Filtro URL 1]]</f>
        <v>#VALUE!</v>
      </c>
      <c r="AD922" t="e">
        <f>+Combinar1[[#This Row],[titulo]]&amp;AC922&amp;", "&amp;Combinar1[[#This Row],[temporalidad]]</f>
        <v>#VALUE!</v>
      </c>
      <c r="AE922" t="e">
        <f>+Combinar1[[#This Row],[descripcion_larga]]&amp;AC922&amp;", según datos del "&amp;Combinar1[[#This Row],[fuente]]&amp;", "&amp;Combinar1[[#This Row],[temporalidad]]</f>
        <v>#VALUE!</v>
      </c>
      <c r="AF922" t="e">
        <f>+Combinar1[[#This Row],[url]]&amp;Combinar1[[#This Row],[Complemento Link]]&amp;Combinar1[[#This Row],[id_fil_url 1]]&amp;#REF!&amp;#REF!</f>
        <v>#VALUE!</v>
      </c>
    </row>
    <row r="923" spans="29:32" x14ac:dyDescent="0.3">
      <c r="AC923" t="e">
        <f>+Combinar1[[#This Row],[Descripción Filtro URL 1]]</f>
        <v>#VALUE!</v>
      </c>
      <c r="AD923" t="e">
        <f>+Combinar1[[#This Row],[titulo]]&amp;AC923&amp;", "&amp;Combinar1[[#This Row],[temporalidad]]</f>
        <v>#VALUE!</v>
      </c>
      <c r="AE923" t="e">
        <f>+Combinar1[[#This Row],[descripcion_larga]]&amp;AC923&amp;", según datos del "&amp;Combinar1[[#This Row],[fuente]]&amp;", "&amp;Combinar1[[#This Row],[temporalidad]]</f>
        <v>#VALUE!</v>
      </c>
      <c r="AF923" t="e">
        <f>+Combinar1[[#This Row],[url]]&amp;Combinar1[[#This Row],[Complemento Link]]&amp;Combinar1[[#This Row],[id_fil_url 1]]&amp;#REF!&amp;#REF!</f>
        <v>#VALUE!</v>
      </c>
    </row>
    <row r="924" spans="29:32" x14ac:dyDescent="0.3">
      <c r="AC924" t="e">
        <f>+Combinar1[[#This Row],[Descripción Filtro URL 1]]</f>
        <v>#VALUE!</v>
      </c>
      <c r="AD924" t="e">
        <f>+Combinar1[[#This Row],[titulo]]&amp;AC924&amp;", "&amp;Combinar1[[#This Row],[temporalidad]]</f>
        <v>#VALUE!</v>
      </c>
      <c r="AE924" t="e">
        <f>+Combinar1[[#This Row],[descripcion_larga]]&amp;AC924&amp;", según datos del "&amp;Combinar1[[#This Row],[fuente]]&amp;", "&amp;Combinar1[[#This Row],[temporalidad]]</f>
        <v>#VALUE!</v>
      </c>
      <c r="AF924" t="e">
        <f>+Combinar1[[#This Row],[url]]&amp;Combinar1[[#This Row],[Complemento Link]]&amp;Combinar1[[#This Row],[id_fil_url 1]]&amp;#REF!&amp;#REF!</f>
        <v>#VALUE!</v>
      </c>
    </row>
    <row r="925" spans="29:32" x14ac:dyDescent="0.3">
      <c r="AC925" t="e">
        <f>+Combinar1[[#This Row],[Descripción Filtro URL 1]]</f>
        <v>#VALUE!</v>
      </c>
      <c r="AD925" t="e">
        <f>+Combinar1[[#This Row],[titulo]]&amp;AC925&amp;", "&amp;Combinar1[[#This Row],[temporalidad]]</f>
        <v>#VALUE!</v>
      </c>
      <c r="AE925" t="e">
        <f>+Combinar1[[#This Row],[descripcion_larga]]&amp;AC925&amp;", según datos del "&amp;Combinar1[[#This Row],[fuente]]&amp;", "&amp;Combinar1[[#This Row],[temporalidad]]</f>
        <v>#VALUE!</v>
      </c>
      <c r="AF925" t="e">
        <f>+Combinar1[[#This Row],[url]]&amp;Combinar1[[#This Row],[Complemento Link]]&amp;Combinar1[[#This Row],[id_fil_url 1]]&amp;#REF!&amp;#REF!</f>
        <v>#VALUE!</v>
      </c>
    </row>
    <row r="926" spans="29:32" x14ac:dyDescent="0.3">
      <c r="AC926" t="e">
        <f>+Combinar1[[#This Row],[Descripción Filtro URL 1]]</f>
        <v>#VALUE!</v>
      </c>
      <c r="AD926" t="e">
        <f>+Combinar1[[#This Row],[titulo]]&amp;AC926&amp;", "&amp;Combinar1[[#This Row],[temporalidad]]</f>
        <v>#VALUE!</v>
      </c>
      <c r="AE926" t="e">
        <f>+Combinar1[[#This Row],[descripcion_larga]]&amp;AC926&amp;", según datos del "&amp;Combinar1[[#This Row],[fuente]]&amp;", "&amp;Combinar1[[#This Row],[temporalidad]]</f>
        <v>#VALUE!</v>
      </c>
      <c r="AF926" t="e">
        <f>+Combinar1[[#This Row],[url]]&amp;Combinar1[[#This Row],[Complemento Link]]&amp;Combinar1[[#This Row],[id_fil_url 1]]&amp;#REF!&amp;#REF!</f>
        <v>#VALUE!</v>
      </c>
    </row>
    <row r="927" spans="29:32" x14ac:dyDescent="0.3">
      <c r="AC927" t="e">
        <f>+Combinar1[[#This Row],[Descripción Filtro URL 1]]</f>
        <v>#VALUE!</v>
      </c>
      <c r="AD927" t="e">
        <f>+Combinar1[[#This Row],[titulo]]&amp;AC927&amp;", "&amp;Combinar1[[#This Row],[temporalidad]]</f>
        <v>#VALUE!</v>
      </c>
      <c r="AE927" t="e">
        <f>+Combinar1[[#This Row],[descripcion_larga]]&amp;AC927&amp;", según datos del "&amp;Combinar1[[#This Row],[fuente]]&amp;", "&amp;Combinar1[[#This Row],[temporalidad]]</f>
        <v>#VALUE!</v>
      </c>
      <c r="AF927" t="e">
        <f>+Combinar1[[#This Row],[url]]&amp;Combinar1[[#This Row],[Complemento Link]]&amp;Combinar1[[#This Row],[id_fil_url 1]]&amp;#REF!&amp;#REF!</f>
        <v>#VALUE!</v>
      </c>
    </row>
    <row r="928" spans="29:32" x14ac:dyDescent="0.3">
      <c r="AC928" t="e">
        <f>+Combinar1[[#This Row],[Descripción Filtro URL 1]]</f>
        <v>#VALUE!</v>
      </c>
      <c r="AD928" t="e">
        <f>+Combinar1[[#This Row],[titulo]]&amp;AC928&amp;", "&amp;Combinar1[[#This Row],[temporalidad]]</f>
        <v>#VALUE!</v>
      </c>
      <c r="AE928" t="e">
        <f>+Combinar1[[#This Row],[descripcion_larga]]&amp;AC928&amp;", según datos del "&amp;Combinar1[[#This Row],[fuente]]&amp;", "&amp;Combinar1[[#This Row],[temporalidad]]</f>
        <v>#VALUE!</v>
      </c>
      <c r="AF928" t="e">
        <f>+Combinar1[[#This Row],[url]]&amp;Combinar1[[#This Row],[Complemento Link]]&amp;Combinar1[[#This Row],[id_fil_url 1]]&amp;#REF!&amp;#REF!</f>
        <v>#VALUE!</v>
      </c>
    </row>
    <row r="929" spans="29:32" x14ac:dyDescent="0.3">
      <c r="AC929" t="e">
        <f>+Combinar1[[#This Row],[Descripción Filtro URL 1]]</f>
        <v>#VALUE!</v>
      </c>
      <c r="AD929" t="e">
        <f>+Combinar1[[#This Row],[titulo]]&amp;AC929&amp;", "&amp;Combinar1[[#This Row],[temporalidad]]</f>
        <v>#VALUE!</v>
      </c>
      <c r="AE929" t="e">
        <f>+Combinar1[[#This Row],[descripcion_larga]]&amp;AC929&amp;", según datos del "&amp;Combinar1[[#This Row],[fuente]]&amp;", "&amp;Combinar1[[#This Row],[temporalidad]]</f>
        <v>#VALUE!</v>
      </c>
      <c r="AF929" t="e">
        <f>+Combinar1[[#This Row],[url]]&amp;Combinar1[[#This Row],[Complemento Link]]&amp;Combinar1[[#This Row],[id_fil_url 1]]&amp;#REF!&amp;#REF!</f>
        <v>#VALUE!</v>
      </c>
    </row>
    <row r="930" spans="29:32" x14ac:dyDescent="0.3">
      <c r="AC930" t="e">
        <f>+Combinar1[[#This Row],[Descripción Filtro URL 1]]</f>
        <v>#VALUE!</v>
      </c>
      <c r="AD930" t="e">
        <f>+Combinar1[[#This Row],[titulo]]&amp;AC930&amp;", "&amp;Combinar1[[#This Row],[temporalidad]]</f>
        <v>#VALUE!</v>
      </c>
      <c r="AE930" t="e">
        <f>+Combinar1[[#This Row],[descripcion_larga]]&amp;AC930&amp;", según datos del "&amp;Combinar1[[#This Row],[fuente]]&amp;", "&amp;Combinar1[[#This Row],[temporalidad]]</f>
        <v>#VALUE!</v>
      </c>
      <c r="AF930" t="e">
        <f>+Combinar1[[#This Row],[url]]&amp;Combinar1[[#This Row],[Complemento Link]]&amp;Combinar1[[#This Row],[id_fil_url 1]]&amp;#REF!&amp;#REF!</f>
        <v>#VALUE!</v>
      </c>
    </row>
    <row r="931" spans="29:32" x14ac:dyDescent="0.3">
      <c r="AC931" t="e">
        <f>+Combinar1[[#This Row],[Descripción Filtro URL 1]]</f>
        <v>#VALUE!</v>
      </c>
      <c r="AD931" t="e">
        <f>+Combinar1[[#This Row],[titulo]]&amp;AC931&amp;", "&amp;Combinar1[[#This Row],[temporalidad]]</f>
        <v>#VALUE!</v>
      </c>
      <c r="AE931" t="e">
        <f>+Combinar1[[#This Row],[descripcion_larga]]&amp;AC931&amp;", según datos del "&amp;Combinar1[[#This Row],[fuente]]&amp;", "&amp;Combinar1[[#This Row],[temporalidad]]</f>
        <v>#VALUE!</v>
      </c>
      <c r="AF931" t="e">
        <f>+Combinar1[[#This Row],[url]]&amp;Combinar1[[#This Row],[Complemento Link]]&amp;Combinar1[[#This Row],[id_fil_url 1]]&amp;#REF!&amp;#REF!</f>
        <v>#VALUE!</v>
      </c>
    </row>
    <row r="932" spans="29:32" x14ac:dyDescent="0.3">
      <c r="AC932" t="e">
        <f>+Combinar1[[#This Row],[Descripción Filtro URL 1]]</f>
        <v>#VALUE!</v>
      </c>
      <c r="AD932" t="e">
        <f>+Combinar1[[#This Row],[titulo]]&amp;AC932&amp;", "&amp;Combinar1[[#This Row],[temporalidad]]</f>
        <v>#VALUE!</v>
      </c>
      <c r="AE932" t="e">
        <f>+Combinar1[[#This Row],[descripcion_larga]]&amp;AC932&amp;", según datos del "&amp;Combinar1[[#This Row],[fuente]]&amp;", "&amp;Combinar1[[#This Row],[temporalidad]]</f>
        <v>#VALUE!</v>
      </c>
      <c r="AF932" t="e">
        <f>+Combinar1[[#This Row],[url]]&amp;Combinar1[[#This Row],[Complemento Link]]&amp;Combinar1[[#This Row],[id_fil_url 1]]&amp;#REF!&amp;#REF!</f>
        <v>#VALUE!</v>
      </c>
    </row>
    <row r="933" spans="29:32" x14ac:dyDescent="0.3">
      <c r="AC933" t="e">
        <f>+Combinar1[[#This Row],[Descripción Filtro URL 1]]</f>
        <v>#VALUE!</v>
      </c>
      <c r="AD933" t="e">
        <f>+Combinar1[[#This Row],[titulo]]&amp;AC933&amp;", "&amp;Combinar1[[#This Row],[temporalidad]]</f>
        <v>#VALUE!</v>
      </c>
      <c r="AE933" t="e">
        <f>+Combinar1[[#This Row],[descripcion_larga]]&amp;AC933&amp;", según datos del "&amp;Combinar1[[#This Row],[fuente]]&amp;", "&amp;Combinar1[[#This Row],[temporalidad]]</f>
        <v>#VALUE!</v>
      </c>
      <c r="AF933" t="e">
        <f>+Combinar1[[#This Row],[url]]&amp;Combinar1[[#This Row],[Complemento Link]]&amp;Combinar1[[#This Row],[id_fil_url 1]]&amp;#REF!&amp;#REF!</f>
        <v>#VALUE!</v>
      </c>
    </row>
    <row r="934" spans="29:32" x14ac:dyDescent="0.3">
      <c r="AC934" t="e">
        <f>+Combinar1[[#This Row],[Descripción Filtro URL 1]]</f>
        <v>#VALUE!</v>
      </c>
      <c r="AD934" t="e">
        <f>+Combinar1[[#This Row],[titulo]]&amp;AC934&amp;", "&amp;Combinar1[[#This Row],[temporalidad]]</f>
        <v>#VALUE!</v>
      </c>
      <c r="AE934" t="e">
        <f>+Combinar1[[#This Row],[descripcion_larga]]&amp;AC934&amp;", según datos del "&amp;Combinar1[[#This Row],[fuente]]&amp;", "&amp;Combinar1[[#This Row],[temporalidad]]</f>
        <v>#VALUE!</v>
      </c>
      <c r="AF934" t="e">
        <f>+Combinar1[[#This Row],[url]]&amp;Combinar1[[#This Row],[Complemento Link]]&amp;Combinar1[[#This Row],[id_fil_url 1]]&amp;#REF!&amp;#REF!</f>
        <v>#VALUE!</v>
      </c>
    </row>
    <row r="935" spans="29:32" x14ac:dyDescent="0.3">
      <c r="AC935" t="e">
        <f>+Combinar1[[#This Row],[Descripción Filtro URL 1]]</f>
        <v>#VALUE!</v>
      </c>
      <c r="AD935" t="e">
        <f>+Combinar1[[#This Row],[titulo]]&amp;AC935&amp;", "&amp;Combinar1[[#This Row],[temporalidad]]</f>
        <v>#VALUE!</v>
      </c>
      <c r="AE935" t="e">
        <f>+Combinar1[[#This Row],[descripcion_larga]]&amp;AC935&amp;", según datos del "&amp;Combinar1[[#This Row],[fuente]]&amp;", "&amp;Combinar1[[#This Row],[temporalidad]]</f>
        <v>#VALUE!</v>
      </c>
      <c r="AF935" t="e">
        <f>+Combinar1[[#This Row],[url]]&amp;Combinar1[[#This Row],[Complemento Link]]&amp;Combinar1[[#This Row],[id_fil_url 1]]&amp;#REF!&amp;#REF!</f>
        <v>#VALUE!</v>
      </c>
    </row>
    <row r="936" spans="29:32" x14ac:dyDescent="0.3">
      <c r="AC936" t="e">
        <f>+Combinar1[[#This Row],[Descripción Filtro URL 1]]</f>
        <v>#VALUE!</v>
      </c>
      <c r="AD936" t="e">
        <f>+Combinar1[[#This Row],[titulo]]&amp;AC936&amp;", "&amp;Combinar1[[#This Row],[temporalidad]]</f>
        <v>#VALUE!</v>
      </c>
      <c r="AE936" t="e">
        <f>+Combinar1[[#This Row],[descripcion_larga]]&amp;AC936&amp;", según datos del "&amp;Combinar1[[#This Row],[fuente]]&amp;", "&amp;Combinar1[[#This Row],[temporalidad]]</f>
        <v>#VALUE!</v>
      </c>
      <c r="AF936" t="e">
        <f>+Combinar1[[#This Row],[url]]&amp;Combinar1[[#This Row],[Complemento Link]]&amp;Combinar1[[#This Row],[id_fil_url 1]]&amp;#REF!&amp;#REF!</f>
        <v>#VALUE!</v>
      </c>
    </row>
    <row r="937" spans="29:32" x14ac:dyDescent="0.3">
      <c r="AC937" t="e">
        <f>+Combinar1[[#This Row],[Descripción Filtro URL 1]]</f>
        <v>#VALUE!</v>
      </c>
      <c r="AD937" t="e">
        <f>+Combinar1[[#This Row],[titulo]]&amp;AC937&amp;", "&amp;Combinar1[[#This Row],[temporalidad]]</f>
        <v>#VALUE!</v>
      </c>
      <c r="AE937" t="e">
        <f>+Combinar1[[#This Row],[descripcion_larga]]&amp;AC937&amp;", según datos del "&amp;Combinar1[[#This Row],[fuente]]&amp;", "&amp;Combinar1[[#This Row],[temporalidad]]</f>
        <v>#VALUE!</v>
      </c>
      <c r="AF937" t="e">
        <f>+Combinar1[[#This Row],[url]]&amp;Combinar1[[#This Row],[Complemento Link]]&amp;Combinar1[[#This Row],[id_fil_url 1]]&amp;#REF!&amp;#REF!</f>
        <v>#VALUE!</v>
      </c>
    </row>
    <row r="938" spans="29:32" x14ac:dyDescent="0.3">
      <c r="AC938" t="e">
        <f>+Combinar1[[#This Row],[Descripción Filtro URL 1]]</f>
        <v>#VALUE!</v>
      </c>
      <c r="AD938" t="e">
        <f>+Combinar1[[#This Row],[titulo]]&amp;AC938&amp;", "&amp;Combinar1[[#This Row],[temporalidad]]</f>
        <v>#VALUE!</v>
      </c>
      <c r="AE938" t="e">
        <f>+Combinar1[[#This Row],[descripcion_larga]]&amp;AC938&amp;", según datos del "&amp;Combinar1[[#This Row],[fuente]]&amp;", "&amp;Combinar1[[#This Row],[temporalidad]]</f>
        <v>#VALUE!</v>
      </c>
      <c r="AF938" t="e">
        <f>+Combinar1[[#This Row],[url]]&amp;Combinar1[[#This Row],[Complemento Link]]&amp;Combinar1[[#This Row],[id_fil_url 1]]&amp;#REF!&amp;#REF!</f>
        <v>#VALUE!</v>
      </c>
    </row>
    <row r="939" spans="29:32" x14ac:dyDescent="0.3">
      <c r="AC939" t="e">
        <f>+Combinar1[[#This Row],[Descripción Filtro URL 1]]</f>
        <v>#VALUE!</v>
      </c>
      <c r="AD939" t="e">
        <f>+Combinar1[[#This Row],[titulo]]&amp;AC939&amp;", "&amp;Combinar1[[#This Row],[temporalidad]]</f>
        <v>#VALUE!</v>
      </c>
      <c r="AE939" t="e">
        <f>+Combinar1[[#This Row],[descripcion_larga]]&amp;AC939&amp;", según datos del "&amp;Combinar1[[#This Row],[fuente]]&amp;", "&amp;Combinar1[[#This Row],[temporalidad]]</f>
        <v>#VALUE!</v>
      </c>
      <c r="AF939" t="e">
        <f>+Combinar1[[#This Row],[url]]&amp;Combinar1[[#This Row],[Complemento Link]]&amp;Combinar1[[#This Row],[id_fil_url 1]]&amp;#REF!&amp;#REF!</f>
        <v>#VALUE!</v>
      </c>
    </row>
    <row r="940" spans="29:32" x14ac:dyDescent="0.3">
      <c r="AC940" t="e">
        <f>+Combinar1[[#This Row],[Descripción Filtro URL 1]]</f>
        <v>#VALUE!</v>
      </c>
      <c r="AD940" t="e">
        <f>+Combinar1[[#This Row],[titulo]]&amp;AC940&amp;", "&amp;Combinar1[[#This Row],[temporalidad]]</f>
        <v>#VALUE!</v>
      </c>
      <c r="AE940" t="e">
        <f>+Combinar1[[#This Row],[descripcion_larga]]&amp;AC940&amp;", según datos del "&amp;Combinar1[[#This Row],[fuente]]&amp;", "&amp;Combinar1[[#This Row],[temporalidad]]</f>
        <v>#VALUE!</v>
      </c>
      <c r="AF940" t="e">
        <f>+Combinar1[[#This Row],[url]]&amp;Combinar1[[#This Row],[Complemento Link]]&amp;Combinar1[[#This Row],[id_fil_url 1]]&amp;#REF!&amp;#REF!</f>
        <v>#VALUE!</v>
      </c>
    </row>
    <row r="941" spans="29:32" x14ac:dyDescent="0.3">
      <c r="AC941" t="e">
        <f>+Combinar1[[#This Row],[Descripción Filtro URL 1]]</f>
        <v>#VALUE!</v>
      </c>
      <c r="AD941" t="e">
        <f>+Combinar1[[#This Row],[titulo]]&amp;AC941&amp;", "&amp;Combinar1[[#This Row],[temporalidad]]</f>
        <v>#VALUE!</v>
      </c>
      <c r="AE941" t="e">
        <f>+Combinar1[[#This Row],[descripcion_larga]]&amp;AC941&amp;", según datos del "&amp;Combinar1[[#This Row],[fuente]]&amp;", "&amp;Combinar1[[#This Row],[temporalidad]]</f>
        <v>#VALUE!</v>
      </c>
      <c r="AF941" t="e">
        <f>+Combinar1[[#This Row],[url]]&amp;Combinar1[[#This Row],[Complemento Link]]&amp;Combinar1[[#This Row],[id_fil_url 1]]&amp;#REF!&amp;#REF!</f>
        <v>#VALUE!</v>
      </c>
    </row>
    <row r="942" spans="29:32" x14ac:dyDescent="0.3">
      <c r="AC942" t="e">
        <f>+Combinar1[[#This Row],[Descripción Filtro URL 1]]</f>
        <v>#VALUE!</v>
      </c>
      <c r="AD942" t="e">
        <f>+Combinar1[[#This Row],[titulo]]&amp;AC942&amp;", "&amp;Combinar1[[#This Row],[temporalidad]]</f>
        <v>#VALUE!</v>
      </c>
      <c r="AE942" t="e">
        <f>+Combinar1[[#This Row],[descripcion_larga]]&amp;AC942&amp;", según datos del "&amp;Combinar1[[#This Row],[fuente]]&amp;", "&amp;Combinar1[[#This Row],[temporalidad]]</f>
        <v>#VALUE!</v>
      </c>
      <c r="AF942" t="e">
        <f>+Combinar1[[#This Row],[url]]&amp;Combinar1[[#This Row],[Complemento Link]]&amp;Combinar1[[#This Row],[id_fil_url 1]]&amp;#REF!&amp;#REF!</f>
        <v>#VALUE!</v>
      </c>
    </row>
    <row r="943" spans="29:32" x14ac:dyDescent="0.3">
      <c r="AC943" t="e">
        <f>+Combinar1[[#This Row],[Descripción Filtro URL 1]]</f>
        <v>#VALUE!</v>
      </c>
      <c r="AD943" t="e">
        <f>+Combinar1[[#This Row],[titulo]]&amp;AC943&amp;", "&amp;Combinar1[[#This Row],[temporalidad]]</f>
        <v>#VALUE!</v>
      </c>
      <c r="AE943" t="e">
        <f>+Combinar1[[#This Row],[descripcion_larga]]&amp;AC943&amp;", según datos del "&amp;Combinar1[[#This Row],[fuente]]&amp;", "&amp;Combinar1[[#This Row],[temporalidad]]</f>
        <v>#VALUE!</v>
      </c>
      <c r="AF943" t="e">
        <f>+Combinar1[[#This Row],[url]]&amp;Combinar1[[#This Row],[Complemento Link]]&amp;Combinar1[[#This Row],[id_fil_url 1]]&amp;#REF!&amp;#REF!</f>
        <v>#VALUE!</v>
      </c>
    </row>
    <row r="944" spans="29:32" x14ac:dyDescent="0.3">
      <c r="AC944" t="e">
        <f>+Combinar1[[#This Row],[Descripción Filtro URL 1]]</f>
        <v>#VALUE!</v>
      </c>
      <c r="AD944" t="e">
        <f>+Combinar1[[#This Row],[titulo]]&amp;AC944&amp;", "&amp;Combinar1[[#This Row],[temporalidad]]</f>
        <v>#VALUE!</v>
      </c>
      <c r="AE944" t="e">
        <f>+Combinar1[[#This Row],[descripcion_larga]]&amp;AC944&amp;", según datos del "&amp;Combinar1[[#This Row],[fuente]]&amp;", "&amp;Combinar1[[#This Row],[temporalidad]]</f>
        <v>#VALUE!</v>
      </c>
      <c r="AF944" t="e">
        <f>+Combinar1[[#This Row],[url]]&amp;Combinar1[[#This Row],[Complemento Link]]&amp;Combinar1[[#This Row],[id_fil_url 1]]&amp;#REF!&amp;#REF!</f>
        <v>#VALUE!</v>
      </c>
    </row>
    <row r="945" spans="29:32" x14ac:dyDescent="0.3">
      <c r="AC945" t="e">
        <f>+Combinar1[[#This Row],[Descripción Filtro URL 1]]</f>
        <v>#VALUE!</v>
      </c>
      <c r="AD945" t="e">
        <f>+Combinar1[[#This Row],[titulo]]&amp;AC945&amp;", "&amp;Combinar1[[#This Row],[temporalidad]]</f>
        <v>#VALUE!</v>
      </c>
      <c r="AE945" t="e">
        <f>+Combinar1[[#This Row],[descripcion_larga]]&amp;AC945&amp;", según datos del "&amp;Combinar1[[#This Row],[fuente]]&amp;", "&amp;Combinar1[[#This Row],[temporalidad]]</f>
        <v>#VALUE!</v>
      </c>
      <c r="AF945" t="e">
        <f>+Combinar1[[#This Row],[url]]&amp;Combinar1[[#This Row],[Complemento Link]]&amp;Combinar1[[#This Row],[id_fil_url 1]]&amp;#REF!&amp;#REF!</f>
        <v>#VALUE!</v>
      </c>
    </row>
    <row r="946" spans="29:32" x14ac:dyDescent="0.3">
      <c r="AC946" t="e">
        <f>+Combinar1[[#This Row],[Descripción Filtro URL 1]]</f>
        <v>#VALUE!</v>
      </c>
      <c r="AD946" t="e">
        <f>+Combinar1[[#This Row],[titulo]]&amp;AC946&amp;", "&amp;Combinar1[[#This Row],[temporalidad]]</f>
        <v>#VALUE!</v>
      </c>
      <c r="AE946" t="e">
        <f>+Combinar1[[#This Row],[descripcion_larga]]&amp;AC946&amp;", según datos del "&amp;Combinar1[[#This Row],[fuente]]&amp;", "&amp;Combinar1[[#This Row],[temporalidad]]</f>
        <v>#VALUE!</v>
      </c>
      <c r="AF946" t="e">
        <f>+Combinar1[[#This Row],[url]]&amp;Combinar1[[#This Row],[Complemento Link]]&amp;Combinar1[[#This Row],[id_fil_url 1]]&amp;#REF!&amp;#REF!</f>
        <v>#VALUE!</v>
      </c>
    </row>
    <row r="947" spans="29:32" x14ac:dyDescent="0.3">
      <c r="AC947" t="e">
        <f>+Combinar1[[#This Row],[Descripción Filtro URL 1]]</f>
        <v>#VALUE!</v>
      </c>
      <c r="AD947" t="e">
        <f>+Combinar1[[#This Row],[titulo]]&amp;AC947&amp;", "&amp;Combinar1[[#This Row],[temporalidad]]</f>
        <v>#VALUE!</v>
      </c>
      <c r="AE947" t="e">
        <f>+Combinar1[[#This Row],[descripcion_larga]]&amp;AC947&amp;", según datos del "&amp;Combinar1[[#This Row],[fuente]]&amp;", "&amp;Combinar1[[#This Row],[temporalidad]]</f>
        <v>#VALUE!</v>
      </c>
      <c r="AF947" t="e">
        <f>+Combinar1[[#This Row],[url]]&amp;Combinar1[[#This Row],[Complemento Link]]&amp;Combinar1[[#This Row],[id_fil_url 1]]&amp;#REF!&amp;#REF!</f>
        <v>#VALUE!</v>
      </c>
    </row>
    <row r="948" spans="29:32" x14ac:dyDescent="0.3">
      <c r="AC948" t="e">
        <f>+Combinar1[[#This Row],[Descripción Filtro URL 1]]</f>
        <v>#VALUE!</v>
      </c>
      <c r="AD948" t="e">
        <f>+Combinar1[[#This Row],[titulo]]&amp;AC948&amp;", "&amp;Combinar1[[#This Row],[temporalidad]]</f>
        <v>#VALUE!</v>
      </c>
      <c r="AE948" t="e">
        <f>+Combinar1[[#This Row],[descripcion_larga]]&amp;AC948&amp;", según datos del "&amp;Combinar1[[#This Row],[fuente]]&amp;", "&amp;Combinar1[[#This Row],[temporalidad]]</f>
        <v>#VALUE!</v>
      </c>
      <c r="AF948" t="e">
        <f>+Combinar1[[#This Row],[url]]&amp;Combinar1[[#This Row],[Complemento Link]]&amp;Combinar1[[#This Row],[id_fil_url 1]]&amp;#REF!&amp;#REF!</f>
        <v>#VALUE!</v>
      </c>
    </row>
    <row r="949" spans="29:32" x14ac:dyDescent="0.3">
      <c r="AC949" t="e">
        <f>+Combinar1[[#This Row],[Descripción Filtro URL 1]]</f>
        <v>#VALUE!</v>
      </c>
      <c r="AD949" t="e">
        <f>+Combinar1[[#This Row],[titulo]]&amp;AC949&amp;", "&amp;Combinar1[[#This Row],[temporalidad]]</f>
        <v>#VALUE!</v>
      </c>
      <c r="AE949" t="e">
        <f>+Combinar1[[#This Row],[descripcion_larga]]&amp;AC949&amp;", según datos del "&amp;Combinar1[[#This Row],[fuente]]&amp;", "&amp;Combinar1[[#This Row],[temporalidad]]</f>
        <v>#VALUE!</v>
      </c>
      <c r="AF949" t="e">
        <f>+Combinar1[[#This Row],[url]]&amp;Combinar1[[#This Row],[Complemento Link]]&amp;Combinar1[[#This Row],[id_fil_url 1]]&amp;#REF!&amp;#REF!</f>
        <v>#VALUE!</v>
      </c>
    </row>
    <row r="950" spans="29:32" x14ac:dyDescent="0.3">
      <c r="AC950" t="e">
        <f>+Combinar1[[#This Row],[Descripción Filtro URL 1]]</f>
        <v>#VALUE!</v>
      </c>
      <c r="AD950" t="e">
        <f>+Combinar1[[#This Row],[titulo]]&amp;AC950&amp;", "&amp;Combinar1[[#This Row],[temporalidad]]</f>
        <v>#VALUE!</v>
      </c>
      <c r="AE950" t="e">
        <f>+Combinar1[[#This Row],[descripcion_larga]]&amp;AC950&amp;", según datos del "&amp;Combinar1[[#This Row],[fuente]]&amp;", "&amp;Combinar1[[#This Row],[temporalidad]]</f>
        <v>#VALUE!</v>
      </c>
      <c r="AF950" t="e">
        <f>+Combinar1[[#This Row],[url]]&amp;Combinar1[[#This Row],[Complemento Link]]&amp;Combinar1[[#This Row],[id_fil_url 1]]&amp;#REF!&amp;#REF!</f>
        <v>#VALUE!</v>
      </c>
    </row>
    <row r="951" spans="29:32" x14ac:dyDescent="0.3">
      <c r="AC951" t="e">
        <f>+Combinar1[[#This Row],[Descripción Filtro URL 1]]</f>
        <v>#VALUE!</v>
      </c>
      <c r="AD951" t="e">
        <f>+Combinar1[[#This Row],[titulo]]&amp;AC951&amp;", "&amp;Combinar1[[#This Row],[temporalidad]]</f>
        <v>#VALUE!</v>
      </c>
      <c r="AE951" t="e">
        <f>+Combinar1[[#This Row],[descripcion_larga]]&amp;AC951&amp;", según datos del "&amp;Combinar1[[#This Row],[fuente]]&amp;", "&amp;Combinar1[[#This Row],[temporalidad]]</f>
        <v>#VALUE!</v>
      </c>
      <c r="AF951" t="e">
        <f>+Combinar1[[#This Row],[url]]&amp;Combinar1[[#This Row],[Complemento Link]]&amp;Combinar1[[#This Row],[id_fil_url 1]]&amp;#REF!&amp;#REF!</f>
        <v>#VALUE!</v>
      </c>
    </row>
    <row r="952" spans="29:32" x14ac:dyDescent="0.3">
      <c r="AC952" t="e">
        <f>+Combinar1[[#This Row],[Descripción Filtro URL 1]]</f>
        <v>#VALUE!</v>
      </c>
      <c r="AD952" t="e">
        <f>+Combinar1[[#This Row],[titulo]]&amp;AC952&amp;", "&amp;Combinar1[[#This Row],[temporalidad]]</f>
        <v>#VALUE!</v>
      </c>
      <c r="AE952" t="e">
        <f>+Combinar1[[#This Row],[descripcion_larga]]&amp;AC952&amp;", según datos del "&amp;Combinar1[[#This Row],[fuente]]&amp;", "&amp;Combinar1[[#This Row],[temporalidad]]</f>
        <v>#VALUE!</v>
      </c>
      <c r="AF952" t="e">
        <f>+Combinar1[[#This Row],[url]]&amp;Combinar1[[#This Row],[Complemento Link]]&amp;Combinar1[[#This Row],[id_fil_url 1]]&amp;#REF!&amp;#REF!</f>
        <v>#VALUE!</v>
      </c>
    </row>
    <row r="953" spans="29:32" x14ac:dyDescent="0.3">
      <c r="AC953" t="e">
        <f>+Combinar1[[#This Row],[Descripción Filtro URL 1]]</f>
        <v>#VALUE!</v>
      </c>
      <c r="AD953" t="e">
        <f>+Combinar1[[#This Row],[titulo]]&amp;AC953&amp;", "&amp;Combinar1[[#This Row],[temporalidad]]</f>
        <v>#VALUE!</v>
      </c>
      <c r="AE953" t="e">
        <f>+Combinar1[[#This Row],[descripcion_larga]]&amp;AC953&amp;", según datos del "&amp;Combinar1[[#This Row],[fuente]]&amp;", "&amp;Combinar1[[#This Row],[temporalidad]]</f>
        <v>#VALUE!</v>
      </c>
      <c r="AF953" t="e">
        <f>+Combinar1[[#This Row],[url]]&amp;Combinar1[[#This Row],[Complemento Link]]&amp;Combinar1[[#This Row],[id_fil_url 1]]&amp;#REF!&amp;#REF!</f>
        <v>#VALUE!</v>
      </c>
    </row>
    <row r="954" spans="29:32" x14ac:dyDescent="0.3">
      <c r="AC954" t="e">
        <f>+Combinar1[[#This Row],[Descripción Filtro URL 1]]</f>
        <v>#VALUE!</v>
      </c>
      <c r="AD954" t="e">
        <f>+Combinar1[[#This Row],[titulo]]&amp;AC954&amp;", "&amp;Combinar1[[#This Row],[temporalidad]]</f>
        <v>#VALUE!</v>
      </c>
      <c r="AE954" t="e">
        <f>+Combinar1[[#This Row],[descripcion_larga]]&amp;AC954&amp;", según datos del "&amp;Combinar1[[#This Row],[fuente]]&amp;", "&amp;Combinar1[[#This Row],[temporalidad]]</f>
        <v>#VALUE!</v>
      </c>
      <c r="AF954" t="e">
        <f>+Combinar1[[#This Row],[url]]&amp;Combinar1[[#This Row],[Complemento Link]]&amp;Combinar1[[#This Row],[id_fil_url 1]]&amp;#REF!&amp;#REF!</f>
        <v>#VALUE!</v>
      </c>
    </row>
    <row r="955" spans="29:32" x14ac:dyDescent="0.3">
      <c r="AC955" t="e">
        <f>+Combinar1[[#This Row],[Descripción Filtro URL 1]]</f>
        <v>#VALUE!</v>
      </c>
      <c r="AD955" t="e">
        <f>+Combinar1[[#This Row],[titulo]]&amp;AC955&amp;", "&amp;Combinar1[[#This Row],[temporalidad]]</f>
        <v>#VALUE!</v>
      </c>
      <c r="AE955" t="e">
        <f>+Combinar1[[#This Row],[descripcion_larga]]&amp;AC955&amp;", según datos del "&amp;Combinar1[[#This Row],[fuente]]&amp;", "&amp;Combinar1[[#This Row],[temporalidad]]</f>
        <v>#VALUE!</v>
      </c>
      <c r="AF955" t="e">
        <f>+Combinar1[[#This Row],[url]]&amp;Combinar1[[#This Row],[Complemento Link]]&amp;Combinar1[[#This Row],[id_fil_url 1]]&amp;#REF!&amp;#REF!</f>
        <v>#VALUE!</v>
      </c>
    </row>
    <row r="956" spans="29:32" x14ac:dyDescent="0.3">
      <c r="AC956" t="e">
        <f>+Combinar1[[#This Row],[Descripción Filtro URL 1]]</f>
        <v>#VALUE!</v>
      </c>
      <c r="AD956" t="e">
        <f>+Combinar1[[#This Row],[titulo]]&amp;AC956&amp;", "&amp;Combinar1[[#This Row],[temporalidad]]</f>
        <v>#VALUE!</v>
      </c>
      <c r="AE956" t="e">
        <f>+Combinar1[[#This Row],[descripcion_larga]]&amp;AC956&amp;", según datos del "&amp;Combinar1[[#This Row],[fuente]]&amp;", "&amp;Combinar1[[#This Row],[temporalidad]]</f>
        <v>#VALUE!</v>
      </c>
      <c r="AF956" t="e">
        <f>+Combinar1[[#This Row],[url]]&amp;Combinar1[[#This Row],[Complemento Link]]&amp;Combinar1[[#This Row],[id_fil_url 1]]&amp;#REF!&amp;#REF!</f>
        <v>#VALUE!</v>
      </c>
    </row>
    <row r="957" spans="29:32" x14ac:dyDescent="0.3">
      <c r="AC957" t="e">
        <f>+Combinar1[[#This Row],[Descripción Filtro URL 1]]</f>
        <v>#VALUE!</v>
      </c>
      <c r="AD957" t="e">
        <f>+Combinar1[[#This Row],[titulo]]&amp;AC957&amp;", "&amp;Combinar1[[#This Row],[temporalidad]]</f>
        <v>#VALUE!</v>
      </c>
      <c r="AE957" t="e">
        <f>+Combinar1[[#This Row],[descripcion_larga]]&amp;AC957&amp;", según datos del "&amp;Combinar1[[#This Row],[fuente]]&amp;", "&amp;Combinar1[[#This Row],[temporalidad]]</f>
        <v>#VALUE!</v>
      </c>
      <c r="AF957" t="e">
        <f>+Combinar1[[#This Row],[url]]&amp;Combinar1[[#This Row],[Complemento Link]]&amp;Combinar1[[#This Row],[id_fil_url 1]]&amp;#REF!&amp;#REF!</f>
        <v>#VALUE!</v>
      </c>
    </row>
    <row r="958" spans="29:32" x14ac:dyDescent="0.3">
      <c r="AC958" t="e">
        <f>+Combinar1[[#This Row],[Descripción Filtro URL 1]]</f>
        <v>#VALUE!</v>
      </c>
      <c r="AD958" t="e">
        <f>+Combinar1[[#This Row],[titulo]]&amp;AC958&amp;", "&amp;Combinar1[[#This Row],[temporalidad]]</f>
        <v>#VALUE!</v>
      </c>
      <c r="AE958" t="e">
        <f>+Combinar1[[#This Row],[descripcion_larga]]&amp;AC958&amp;", según datos del "&amp;Combinar1[[#This Row],[fuente]]&amp;", "&amp;Combinar1[[#This Row],[temporalidad]]</f>
        <v>#VALUE!</v>
      </c>
      <c r="AF958" t="e">
        <f>+Combinar1[[#This Row],[url]]&amp;Combinar1[[#This Row],[Complemento Link]]&amp;Combinar1[[#This Row],[id_fil_url 1]]&amp;#REF!&amp;#REF!</f>
        <v>#VALUE!</v>
      </c>
    </row>
    <row r="959" spans="29:32" x14ac:dyDescent="0.3">
      <c r="AC959" t="e">
        <f>+Combinar1[[#This Row],[Descripción Filtro URL 1]]</f>
        <v>#VALUE!</v>
      </c>
      <c r="AD959" t="e">
        <f>+Combinar1[[#This Row],[titulo]]&amp;AC959&amp;", "&amp;Combinar1[[#This Row],[temporalidad]]</f>
        <v>#VALUE!</v>
      </c>
      <c r="AE959" t="e">
        <f>+Combinar1[[#This Row],[descripcion_larga]]&amp;AC959&amp;", según datos del "&amp;Combinar1[[#This Row],[fuente]]&amp;", "&amp;Combinar1[[#This Row],[temporalidad]]</f>
        <v>#VALUE!</v>
      </c>
      <c r="AF959" t="e">
        <f>+Combinar1[[#This Row],[url]]&amp;Combinar1[[#This Row],[Complemento Link]]&amp;Combinar1[[#This Row],[id_fil_url 1]]&amp;#REF!&amp;#REF!</f>
        <v>#VALUE!</v>
      </c>
    </row>
    <row r="960" spans="29:32" x14ac:dyDescent="0.3">
      <c r="AC960" t="e">
        <f>+Combinar1[[#This Row],[Descripción Filtro URL 1]]</f>
        <v>#VALUE!</v>
      </c>
      <c r="AD960" t="e">
        <f>+Combinar1[[#This Row],[titulo]]&amp;AC960&amp;", "&amp;Combinar1[[#This Row],[temporalidad]]</f>
        <v>#VALUE!</v>
      </c>
      <c r="AE960" t="e">
        <f>+Combinar1[[#This Row],[descripcion_larga]]&amp;AC960&amp;", según datos del "&amp;Combinar1[[#This Row],[fuente]]&amp;", "&amp;Combinar1[[#This Row],[temporalidad]]</f>
        <v>#VALUE!</v>
      </c>
      <c r="AF960" t="e">
        <f>+Combinar1[[#This Row],[url]]&amp;Combinar1[[#This Row],[Complemento Link]]&amp;Combinar1[[#This Row],[id_fil_url 1]]&amp;#REF!&amp;#REF!</f>
        <v>#VALUE!</v>
      </c>
    </row>
    <row r="961" spans="29:32" x14ac:dyDescent="0.3">
      <c r="AC961" t="e">
        <f>+Combinar1[[#This Row],[Descripción Filtro URL 1]]</f>
        <v>#VALUE!</v>
      </c>
      <c r="AD961" t="e">
        <f>+Combinar1[[#This Row],[titulo]]&amp;AC961&amp;", "&amp;Combinar1[[#This Row],[temporalidad]]</f>
        <v>#VALUE!</v>
      </c>
      <c r="AE961" t="e">
        <f>+Combinar1[[#This Row],[descripcion_larga]]&amp;AC961&amp;", según datos del "&amp;Combinar1[[#This Row],[fuente]]&amp;", "&amp;Combinar1[[#This Row],[temporalidad]]</f>
        <v>#VALUE!</v>
      </c>
      <c r="AF961" t="e">
        <f>+Combinar1[[#This Row],[url]]&amp;Combinar1[[#This Row],[Complemento Link]]&amp;Combinar1[[#This Row],[id_fil_url 1]]&amp;#REF!&amp;#REF!</f>
        <v>#VALUE!</v>
      </c>
    </row>
    <row r="962" spans="29:32" x14ac:dyDescent="0.3">
      <c r="AC962" t="e">
        <f>+Combinar1[[#This Row],[Descripción Filtro URL 1]]</f>
        <v>#VALUE!</v>
      </c>
      <c r="AD962" t="e">
        <f>+Combinar1[[#This Row],[titulo]]&amp;AC962&amp;", "&amp;Combinar1[[#This Row],[temporalidad]]</f>
        <v>#VALUE!</v>
      </c>
      <c r="AE962" t="e">
        <f>+Combinar1[[#This Row],[descripcion_larga]]&amp;AC962&amp;", según datos del "&amp;Combinar1[[#This Row],[fuente]]&amp;", "&amp;Combinar1[[#This Row],[temporalidad]]</f>
        <v>#VALUE!</v>
      </c>
      <c r="AF962" t="e">
        <f>+Combinar1[[#This Row],[url]]&amp;Combinar1[[#This Row],[Complemento Link]]&amp;Combinar1[[#This Row],[id_fil_url 1]]&amp;#REF!&amp;#REF!</f>
        <v>#VALUE!</v>
      </c>
    </row>
    <row r="963" spans="29:32" x14ac:dyDescent="0.3">
      <c r="AC963" t="e">
        <f>+Combinar1[[#This Row],[Descripción Filtro URL 1]]</f>
        <v>#VALUE!</v>
      </c>
      <c r="AD963" t="e">
        <f>+Combinar1[[#This Row],[titulo]]&amp;AC963&amp;", "&amp;Combinar1[[#This Row],[temporalidad]]</f>
        <v>#VALUE!</v>
      </c>
      <c r="AE963" t="e">
        <f>+Combinar1[[#This Row],[descripcion_larga]]&amp;AC963&amp;", según datos del "&amp;Combinar1[[#This Row],[fuente]]&amp;", "&amp;Combinar1[[#This Row],[temporalidad]]</f>
        <v>#VALUE!</v>
      </c>
      <c r="AF963" t="e">
        <f>+Combinar1[[#This Row],[url]]&amp;Combinar1[[#This Row],[Complemento Link]]&amp;Combinar1[[#This Row],[id_fil_url 1]]&amp;#REF!&amp;#REF!</f>
        <v>#VALUE!</v>
      </c>
    </row>
    <row r="964" spans="29:32" x14ac:dyDescent="0.3">
      <c r="AC964" t="e">
        <f>+Combinar1[[#This Row],[Descripción Filtro URL 1]]</f>
        <v>#VALUE!</v>
      </c>
      <c r="AD964" t="e">
        <f>+Combinar1[[#This Row],[titulo]]&amp;AC964&amp;", "&amp;Combinar1[[#This Row],[temporalidad]]</f>
        <v>#VALUE!</v>
      </c>
      <c r="AE964" t="e">
        <f>+Combinar1[[#This Row],[descripcion_larga]]&amp;AC964&amp;", según datos del "&amp;Combinar1[[#This Row],[fuente]]&amp;", "&amp;Combinar1[[#This Row],[temporalidad]]</f>
        <v>#VALUE!</v>
      </c>
      <c r="AF964" t="e">
        <f>+Combinar1[[#This Row],[url]]&amp;Combinar1[[#This Row],[Complemento Link]]&amp;Combinar1[[#This Row],[id_fil_url 1]]&amp;#REF!&amp;#REF!</f>
        <v>#VALUE!</v>
      </c>
    </row>
    <row r="965" spans="29:32" x14ac:dyDescent="0.3">
      <c r="AC965" t="e">
        <f>+Combinar1[[#This Row],[Descripción Filtro URL 1]]</f>
        <v>#VALUE!</v>
      </c>
      <c r="AD965" t="e">
        <f>+Combinar1[[#This Row],[titulo]]&amp;AC965&amp;", "&amp;Combinar1[[#This Row],[temporalidad]]</f>
        <v>#VALUE!</v>
      </c>
      <c r="AE965" t="e">
        <f>+Combinar1[[#This Row],[descripcion_larga]]&amp;AC965&amp;", según datos del "&amp;Combinar1[[#This Row],[fuente]]&amp;", "&amp;Combinar1[[#This Row],[temporalidad]]</f>
        <v>#VALUE!</v>
      </c>
      <c r="AF965" t="e">
        <f>+Combinar1[[#This Row],[url]]&amp;Combinar1[[#This Row],[Complemento Link]]&amp;Combinar1[[#This Row],[id_fil_url 1]]&amp;#REF!&amp;#REF!</f>
        <v>#VALUE!</v>
      </c>
    </row>
    <row r="966" spans="29:32" x14ac:dyDescent="0.3">
      <c r="AC966" t="e">
        <f>+Combinar1[[#This Row],[Descripción Filtro URL 1]]</f>
        <v>#VALUE!</v>
      </c>
      <c r="AD966" t="e">
        <f>+Combinar1[[#This Row],[titulo]]&amp;AC966&amp;", "&amp;Combinar1[[#This Row],[temporalidad]]</f>
        <v>#VALUE!</v>
      </c>
      <c r="AE966" t="e">
        <f>+Combinar1[[#This Row],[descripcion_larga]]&amp;AC966&amp;", según datos del "&amp;Combinar1[[#This Row],[fuente]]&amp;", "&amp;Combinar1[[#This Row],[temporalidad]]</f>
        <v>#VALUE!</v>
      </c>
      <c r="AF966" t="e">
        <f>+Combinar1[[#This Row],[url]]&amp;Combinar1[[#This Row],[Complemento Link]]&amp;Combinar1[[#This Row],[id_fil_url 1]]&amp;#REF!&amp;#REF!</f>
        <v>#VALUE!</v>
      </c>
    </row>
    <row r="967" spans="29:32" x14ac:dyDescent="0.3">
      <c r="AC967" t="e">
        <f>+Combinar1[[#This Row],[Descripción Filtro URL 1]]</f>
        <v>#VALUE!</v>
      </c>
      <c r="AD967" t="e">
        <f>+Combinar1[[#This Row],[titulo]]&amp;AC967&amp;", "&amp;Combinar1[[#This Row],[temporalidad]]</f>
        <v>#VALUE!</v>
      </c>
      <c r="AE967" t="e">
        <f>+Combinar1[[#This Row],[descripcion_larga]]&amp;AC967&amp;", según datos del "&amp;Combinar1[[#This Row],[fuente]]&amp;", "&amp;Combinar1[[#This Row],[temporalidad]]</f>
        <v>#VALUE!</v>
      </c>
      <c r="AF967" t="e">
        <f>+Combinar1[[#This Row],[url]]&amp;Combinar1[[#This Row],[Complemento Link]]&amp;Combinar1[[#This Row],[id_fil_url 1]]&amp;#REF!&amp;#REF!</f>
        <v>#VALUE!</v>
      </c>
    </row>
    <row r="968" spans="29:32" x14ac:dyDescent="0.3">
      <c r="AC968" t="e">
        <f>+Combinar1[[#This Row],[Descripción Filtro URL 1]]</f>
        <v>#VALUE!</v>
      </c>
      <c r="AD968" t="e">
        <f>+Combinar1[[#This Row],[titulo]]&amp;AC968&amp;", "&amp;Combinar1[[#This Row],[temporalidad]]</f>
        <v>#VALUE!</v>
      </c>
      <c r="AE968" t="e">
        <f>+Combinar1[[#This Row],[descripcion_larga]]&amp;AC968&amp;", según datos del "&amp;Combinar1[[#This Row],[fuente]]&amp;", "&amp;Combinar1[[#This Row],[temporalidad]]</f>
        <v>#VALUE!</v>
      </c>
      <c r="AF968" t="e">
        <f>+Combinar1[[#This Row],[url]]&amp;Combinar1[[#This Row],[Complemento Link]]&amp;Combinar1[[#This Row],[id_fil_url 1]]&amp;#REF!&amp;#REF!</f>
        <v>#VALUE!</v>
      </c>
    </row>
    <row r="969" spans="29:32" x14ac:dyDescent="0.3">
      <c r="AC969" t="e">
        <f>+Combinar1[[#This Row],[Descripción Filtro URL 1]]</f>
        <v>#VALUE!</v>
      </c>
      <c r="AD969" t="e">
        <f>+Combinar1[[#This Row],[titulo]]&amp;AC969&amp;", "&amp;Combinar1[[#This Row],[temporalidad]]</f>
        <v>#VALUE!</v>
      </c>
      <c r="AE969" t="e">
        <f>+Combinar1[[#This Row],[descripcion_larga]]&amp;AC969&amp;", según datos del "&amp;Combinar1[[#This Row],[fuente]]&amp;", "&amp;Combinar1[[#This Row],[temporalidad]]</f>
        <v>#VALUE!</v>
      </c>
      <c r="AF969" t="e">
        <f>+Combinar1[[#This Row],[url]]&amp;Combinar1[[#This Row],[Complemento Link]]&amp;Combinar1[[#This Row],[id_fil_url 1]]&amp;#REF!&amp;#REF!</f>
        <v>#VALUE!</v>
      </c>
    </row>
    <row r="970" spans="29:32" x14ac:dyDescent="0.3">
      <c r="AC970" t="e">
        <f>+Combinar1[[#This Row],[Descripción Filtro URL 1]]</f>
        <v>#VALUE!</v>
      </c>
      <c r="AD970" t="e">
        <f>+Combinar1[[#This Row],[titulo]]&amp;AC970&amp;", "&amp;Combinar1[[#This Row],[temporalidad]]</f>
        <v>#VALUE!</v>
      </c>
      <c r="AE970" t="e">
        <f>+Combinar1[[#This Row],[descripcion_larga]]&amp;AC970&amp;", según datos del "&amp;Combinar1[[#This Row],[fuente]]&amp;", "&amp;Combinar1[[#This Row],[temporalidad]]</f>
        <v>#VALUE!</v>
      </c>
      <c r="AF970" t="e">
        <f>+Combinar1[[#This Row],[url]]&amp;Combinar1[[#This Row],[Complemento Link]]&amp;Combinar1[[#This Row],[id_fil_url 1]]&amp;#REF!&amp;#REF!</f>
        <v>#VALUE!</v>
      </c>
    </row>
    <row r="971" spans="29:32" x14ac:dyDescent="0.3">
      <c r="AC971" t="e">
        <f>+Combinar1[[#This Row],[Descripción Filtro URL 1]]</f>
        <v>#VALUE!</v>
      </c>
      <c r="AD971" t="e">
        <f>+Combinar1[[#This Row],[titulo]]&amp;AC971&amp;", "&amp;Combinar1[[#This Row],[temporalidad]]</f>
        <v>#VALUE!</v>
      </c>
      <c r="AE971" t="e">
        <f>+Combinar1[[#This Row],[descripcion_larga]]&amp;AC971&amp;", según datos del "&amp;Combinar1[[#This Row],[fuente]]&amp;", "&amp;Combinar1[[#This Row],[temporalidad]]</f>
        <v>#VALUE!</v>
      </c>
      <c r="AF971" t="e">
        <f>+Combinar1[[#This Row],[url]]&amp;Combinar1[[#This Row],[Complemento Link]]&amp;Combinar1[[#This Row],[id_fil_url 1]]&amp;#REF!&amp;#REF!</f>
        <v>#VALUE!</v>
      </c>
    </row>
    <row r="972" spans="29:32" x14ac:dyDescent="0.3">
      <c r="AC972" t="e">
        <f>+Combinar1[[#This Row],[Descripción Filtro URL 1]]</f>
        <v>#VALUE!</v>
      </c>
      <c r="AD972" t="e">
        <f>+Combinar1[[#This Row],[titulo]]&amp;AC972&amp;", "&amp;Combinar1[[#This Row],[temporalidad]]</f>
        <v>#VALUE!</v>
      </c>
      <c r="AE972" t="e">
        <f>+Combinar1[[#This Row],[descripcion_larga]]&amp;AC972&amp;", según datos del "&amp;Combinar1[[#This Row],[fuente]]&amp;", "&amp;Combinar1[[#This Row],[temporalidad]]</f>
        <v>#VALUE!</v>
      </c>
      <c r="AF972" t="e">
        <f>+Combinar1[[#This Row],[url]]&amp;Combinar1[[#This Row],[Complemento Link]]&amp;Combinar1[[#This Row],[id_fil_url 1]]&amp;#REF!&amp;#REF!</f>
        <v>#VALUE!</v>
      </c>
    </row>
    <row r="973" spans="29:32" x14ac:dyDescent="0.3">
      <c r="AC973" t="e">
        <f>+Combinar1[[#This Row],[Descripción Filtro URL 1]]</f>
        <v>#VALUE!</v>
      </c>
      <c r="AD973" t="e">
        <f>+Combinar1[[#This Row],[titulo]]&amp;AC973&amp;", "&amp;Combinar1[[#This Row],[temporalidad]]</f>
        <v>#VALUE!</v>
      </c>
      <c r="AE973" t="e">
        <f>+Combinar1[[#This Row],[descripcion_larga]]&amp;AC973&amp;", según datos del "&amp;Combinar1[[#This Row],[fuente]]&amp;", "&amp;Combinar1[[#This Row],[temporalidad]]</f>
        <v>#VALUE!</v>
      </c>
      <c r="AF973" t="e">
        <f>+Combinar1[[#This Row],[url]]&amp;Combinar1[[#This Row],[Complemento Link]]&amp;Combinar1[[#This Row],[id_fil_url 1]]&amp;#REF!&amp;#REF!</f>
        <v>#VALUE!</v>
      </c>
    </row>
    <row r="974" spans="29:32" x14ac:dyDescent="0.3">
      <c r="AC974" t="e">
        <f>+Combinar1[[#This Row],[Descripción Filtro URL 1]]</f>
        <v>#VALUE!</v>
      </c>
      <c r="AD974" t="e">
        <f>+Combinar1[[#This Row],[titulo]]&amp;AC974&amp;", "&amp;Combinar1[[#This Row],[temporalidad]]</f>
        <v>#VALUE!</v>
      </c>
      <c r="AE974" t="e">
        <f>+Combinar1[[#This Row],[descripcion_larga]]&amp;AC974&amp;", según datos del "&amp;Combinar1[[#This Row],[fuente]]&amp;", "&amp;Combinar1[[#This Row],[temporalidad]]</f>
        <v>#VALUE!</v>
      </c>
      <c r="AF974" t="e">
        <f>+Combinar1[[#This Row],[url]]&amp;Combinar1[[#This Row],[Complemento Link]]&amp;Combinar1[[#This Row],[id_fil_url 1]]&amp;#REF!&amp;#REF!</f>
        <v>#VALUE!</v>
      </c>
    </row>
    <row r="975" spans="29:32" x14ac:dyDescent="0.3">
      <c r="AC975" t="e">
        <f>+Combinar1[[#This Row],[Descripción Filtro URL 1]]</f>
        <v>#VALUE!</v>
      </c>
      <c r="AD975" t="e">
        <f>+Combinar1[[#This Row],[titulo]]&amp;AC975&amp;", "&amp;Combinar1[[#This Row],[temporalidad]]</f>
        <v>#VALUE!</v>
      </c>
      <c r="AE975" t="e">
        <f>+Combinar1[[#This Row],[descripcion_larga]]&amp;AC975&amp;", según datos del "&amp;Combinar1[[#This Row],[fuente]]&amp;", "&amp;Combinar1[[#This Row],[temporalidad]]</f>
        <v>#VALUE!</v>
      </c>
      <c r="AF975" t="e">
        <f>+Combinar1[[#This Row],[url]]&amp;Combinar1[[#This Row],[Complemento Link]]&amp;Combinar1[[#This Row],[id_fil_url 1]]&amp;#REF!&amp;#REF!</f>
        <v>#VALUE!</v>
      </c>
    </row>
    <row r="976" spans="29:32" x14ac:dyDescent="0.3">
      <c r="AC976" t="e">
        <f>+Combinar1[[#This Row],[Descripción Filtro URL 1]]</f>
        <v>#VALUE!</v>
      </c>
      <c r="AD976" t="e">
        <f>+Combinar1[[#This Row],[titulo]]&amp;AC976&amp;", "&amp;Combinar1[[#This Row],[temporalidad]]</f>
        <v>#VALUE!</v>
      </c>
      <c r="AE976" t="e">
        <f>+Combinar1[[#This Row],[descripcion_larga]]&amp;AC976&amp;", según datos del "&amp;Combinar1[[#This Row],[fuente]]&amp;", "&amp;Combinar1[[#This Row],[temporalidad]]</f>
        <v>#VALUE!</v>
      </c>
      <c r="AF976" t="e">
        <f>+Combinar1[[#This Row],[url]]&amp;Combinar1[[#This Row],[Complemento Link]]&amp;Combinar1[[#This Row],[id_fil_url 1]]&amp;#REF!&amp;#REF!</f>
        <v>#VALUE!</v>
      </c>
    </row>
    <row r="977" spans="29:32" x14ac:dyDescent="0.3">
      <c r="AC977" t="e">
        <f>+Combinar1[[#This Row],[Descripción Filtro URL 1]]</f>
        <v>#VALUE!</v>
      </c>
      <c r="AD977" t="e">
        <f>+Combinar1[[#This Row],[titulo]]&amp;AC977&amp;", "&amp;Combinar1[[#This Row],[temporalidad]]</f>
        <v>#VALUE!</v>
      </c>
      <c r="AE977" t="e">
        <f>+Combinar1[[#This Row],[descripcion_larga]]&amp;AC977&amp;", según datos del "&amp;Combinar1[[#This Row],[fuente]]&amp;", "&amp;Combinar1[[#This Row],[temporalidad]]</f>
        <v>#VALUE!</v>
      </c>
      <c r="AF977" t="e">
        <f>+Combinar1[[#This Row],[url]]&amp;Combinar1[[#This Row],[Complemento Link]]&amp;Combinar1[[#This Row],[id_fil_url 1]]&amp;#REF!&amp;#REF!</f>
        <v>#VALUE!</v>
      </c>
    </row>
    <row r="978" spans="29:32" x14ac:dyDescent="0.3">
      <c r="AC978" t="e">
        <f>+Combinar1[[#This Row],[Descripción Filtro URL 1]]</f>
        <v>#VALUE!</v>
      </c>
      <c r="AD978" t="e">
        <f>+Combinar1[[#This Row],[titulo]]&amp;AC978&amp;", "&amp;Combinar1[[#This Row],[temporalidad]]</f>
        <v>#VALUE!</v>
      </c>
      <c r="AE978" t="e">
        <f>+Combinar1[[#This Row],[descripcion_larga]]&amp;AC978&amp;", según datos del "&amp;Combinar1[[#This Row],[fuente]]&amp;", "&amp;Combinar1[[#This Row],[temporalidad]]</f>
        <v>#VALUE!</v>
      </c>
      <c r="AF978" t="e">
        <f>+Combinar1[[#This Row],[url]]&amp;Combinar1[[#This Row],[Complemento Link]]&amp;Combinar1[[#This Row],[id_fil_url 1]]&amp;#REF!&amp;#REF!</f>
        <v>#VALUE!</v>
      </c>
    </row>
    <row r="979" spans="29:32" x14ac:dyDescent="0.3">
      <c r="AC979" t="e">
        <f>+Combinar1[[#This Row],[Descripción Filtro URL 1]]</f>
        <v>#VALUE!</v>
      </c>
      <c r="AD979" t="e">
        <f>+Combinar1[[#This Row],[titulo]]&amp;AC979&amp;", "&amp;Combinar1[[#This Row],[temporalidad]]</f>
        <v>#VALUE!</v>
      </c>
      <c r="AE979" t="e">
        <f>+Combinar1[[#This Row],[descripcion_larga]]&amp;AC979&amp;", según datos del "&amp;Combinar1[[#This Row],[fuente]]&amp;", "&amp;Combinar1[[#This Row],[temporalidad]]</f>
        <v>#VALUE!</v>
      </c>
      <c r="AF979" t="e">
        <f>+Combinar1[[#This Row],[url]]&amp;Combinar1[[#This Row],[Complemento Link]]&amp;Combinar1[[#This Row],[id_fil_url 1]]&amp;#REF!&amp;#REF!</f>
        <v>#VALUE!</v>
      </c>
    </row>
    <row r="980" spans="29:32" x14ac:dyDescent="0.3">
      <c r="AC980" t="e">
        <f>+Combinar1[[#This Row],[Descripción Filtro URL 1]]</f>
        <v>#VALUE!</v>
      </c>
      <c r="AD980" t="e">
        <f>+Combinar1[[#This Row],[titulo]]&amp;AC980&amp;", "&amp;Combinar1[[#This Row],[temporalidad]]</f>
        <v>#VALUE!</v>
      </c>
      <c r="AE980" t="e">
        <f>+Combinar1[[#This Row],[descripcion_larga]]&amp;AC980&amp;", según datos del "&amp;Combinar1[[#This Row],[fuente]]&amp;", "&amp;Combinar1[[#This Row],[temporalidad]]</f>
        <v>#VALUE!</v>
      </c>
      <c r="AF980" t="e">
        <f>+Combinar1[[#This Row],[url]]&amp;Combinar1[[#This Row],[Complemento Link]]&amp;Combinar1[[#This Row],[id_fil_url 1]]&amp;#REF!&amp;#REF!</f>
        <v>#VALUE!</v>
      </c>
    </row>
    <row r="981" spans="29:32" x14ac:dyDescent="0.3">
      <c r="AC981" t="e">
        <f>+Combinar1[[#This Row],[Descripción Filtro URL 1]]</f>
        <v>#VALUE!</v>
      </c>
      <c r="AD981" t="e">
        <f>+Combinar1[[#This Row],[titulo]]&amp;AC981&amp;", "&amp;Combinar1[[#This Row],[temporalidad]]</f>
        <v>#VALUE!</v>
      </c>
      <c r="AE981" t="e">
        <f>+Combinar1[[#This Row],[descripcion_larga]]&amp;AC981&amp;", según datos del "&amp;Combinar1[[#This Row],[fuente]]&amp;", "&amp;Combinar1[[#This Row],[temporalidad]]</f>
        <v>#VALUE!</v>
      </c>
      <c r="AF981" t="e">
        <f>+Combinar1[[#This Row],[url]]&amp;Combinar1[[#This Row],[Complemento Link]]&amp;Combinar1[[#This Row],[id_fil_url 1]]&amp;#REF!&amp;#REF!</f>
        <v>#VALUE!</v>
      </c>
    </row>
    <row r="982" spans="29:32" x14ac:dyDescent="0.3">
      <c r="AC982" t="e">
        <f>+Combinar1[[#This Row],[Descripción Filtro URL 1]]</f>
        <v>#VALUE!</v>
      </c>
      <c r="AD982" t="e">
        <f>+Combinar1[[#This Row],[titulo]]&amp;AC982&amp;", "&amp;Combinar1[[#This Row],[temporalidad]]</f>
        <v>#VALUE!</v>
      </c>
      <c r="AE982" t="e">
        <f>+Combinar1[[#This Row],[descripcion_larga]]&amp;AC982&amp;", según datos del "&amp;Combinar1[[#This Row],[fuente]]&amp;", "&amp;Combinar1[[#This Row],[temporalidad]]</f>
        <v>#VALUE!</v>
      </c>
      <c r="AF982" t="e">
        <f>+Combinar1[[#This Row],[url]]&amp;Combinar1[[#This Row],[Complemento Link]]&amp;Combinar1[[#This Row],[id_fil_url 1]]&amp;#REF!&amp;#REF!</f>
        <v>#VALUE!</v>
      </c>
    </row>
    <row r="983" spans="29:32" x14ac:dyDescent="0.3">
      <c r="AC983" t="e">
        <f>+Combinar1[[#This Row],[Descripción Filtro URL 1]]</f>
        <v>#VALUE!</v>
      </c>
      <c r="AD983" t="e">
        <f>+Combinar1[[#This Row],[titulo]]&amp;AC983&amp;", "&amp;Combinar1[[#This Row],[temporalidad]]</f>
        <v>#VALUE!</v>
      </c>
      <c r="AE983" t="e">
        <f>+Combinar1[[#This Row],[descripcion_larga]]&amp;AC983&amp;", según datos del "&amp;Combinar1[[#This Row],[fuente]]&amp;", "&amp;Combinar1[[#This Row],[temporalidad]]</f>
        <v>#VALUE!</v>
      </c>
      <c r="AF983" t="e">
        <f>+Combinar1[[#This Row],[url]]&amp;Combinar1[[#This Row],[Complemento Link]]&amp;Combinar1[[#This Row],[id_fil_url 1]]&amp;#REF!&amp;#REF!</f>
        <v>#VALUE!</v>
      </c>
    </row>
    <row r="984" spans="29:32" x14ac:dyDescent="0.3">
      <c r="AC984" t="e">
        <f>+Combinar1[[#This Row],[Descripción Filtro URL 1]]</f>
        <v>#VALUE!</v>
      </c>
      <c r="AD984" t="e">
        <f>+Combinar1[[#This Row],[titulo]]&amp;AC984&amp;", "&amp;Combinar1[[#This Row],[temporalidad]]</f>
        <v>#VALUE!</v>
      </c>
      <c r="AE984" t="e">
        <f>+Combinar1[[#This Row],[descripcion_larga]]&amp;AC984&amp;", según datos del "&amp;Combinar1[[#This Row],[fuente]]&amp;", "&amp;Combinar1[[#This Row],[temporalidad]]</f>
        <v>#VALUE!</v>
      </c>
      <c r="AF984" t="e">
        <f>+Combinar1[[#This Row],[url]]&amp;Combinar1[[#This Row],[Complemento Link]]&amp;Combinar1[[#This Row],[id_fil_url 1]]&amp;#REF!&amp;#REF!</f>
        <v>#VALUE!</v>
      </c>
    </row>
    <row r="985" spans="29:32" x14ac:dyDescent="0.3">
      <c r="AC985" t="e">
        <f>+Combinar1[[#This Row],[Descripción Filtro URL 1]]</f>
        <v>#VALUE!</v>
      </c>
      <c r="AD985" t="e">
        <f>+Combinar1[[#This Row],[titulo]]&amp;AC985&amp;", "&amp;Combinar1[[#This Row],[temporalidad]]</f>
        <v>#VALUE!</v>
      </c>
      <c r="AE985" t="e">
        <f>+Combinar1[[#This Row],[descripcion_larga]]&amp;AC985&amp;", según datos del "&amp;Combinar1[[#This Row],[fuente]]&amp;", "&amp;Combinar1[[#This Row],[temporalidad]]</f>
        <v>#VALUE!</v>
      </c>
      <c r="AF985" t="e">
        <f>+Combinar1[[#This Row],[url]]&amp;Combinar1[[#This Row],[Complemento Link]]&amp;Combinar1[[#This Row],[id_fil_url 1]]&amp;#REF!&amp;#REF!</f>
        <v>#VALUE!</v>
      </c>
    </row>
    <row r="986" spans="29:32" x14ac:dyDescent="0.3">
      <c r="AC986" t="e">
        <f>+Combinar1[[#This Row],[Descripción Filtro URL 1]]</f>
        <v>#VALUE!</v>
      </c>
      <c r="AD986" t="e">
        <f>+Combinar1[[#This Row],[titulo]]&amp;AC986&amp;", "&amp;Combinar1[[#This Row],[temporalidad]]</f>
        <v>#VALUE!</v>
      </c>
      <c r="AE986" t="e">
        <f>+Combinar1[[#This Row],[descripcion_larga]]&amp;AC986&amp;", según datos del "&amp;Combinar1[[#This Row],[fuente]]&amp;", "&amp;Combinar1[[#This Row],[temporalidad]]</f>
        <v>#VALUE!</v>
      </c>
      <c r="AF986" t="e">
        <f>+Combinar1[[#This Row],[url]]&amp;Combinar1[[#This Row],[Complemento Link]]&amp;Combinar1[[#This Row],[id_fil_url 1]]&amp;#REF!&amp;#REF!</f>
        <v>#VALUE!</v>
      </c>
    </row>
    <row r="987" spans="29:32" x14ac:dyDescent="0.3">
      <c r="AC987" t="e">
        <f>+Combinar1[[#This Row],[Descripción Filtro URL 1]]</f>
        <v>#VALUE!</v>
      </c>
      <c r="AD987" t="e">
        <f>+Combinar1[[#This Row],[titulo]]&amp;AC987&amp;", "&amp;Combinar1[[#This Row],[temporalidad]]</f>
        <v>#VALUE!</v>
      </c>
      <c r="AE987" t="e">
        <f>+Combinar1[[#This Row],[descripcion_larga]]&amp;AC987&amp;", según datos del "&amp;Combinar1[[#This Row],[fuente]]&amp;", "&amp;Combinar1[[#This Row],[temporalidad]]</f>
        <v>#VALUE!</v>
      </c>
      <c r="AF987" t="e">
        <f>+Combinar1[[#This Row],[url]]&amp;Combinar1[[#This Row],[Complemento Link]]&amp;Combinar1[[#This Row],[id_fil_url 1]]&amp;#REF!&amp;#REF!</f>
        <v>#VALUE!</v>
      </c>
    </row>
    <row r="988" spans="29:32" x14ac:dyDescent="0.3">
      <c r="AC988" t="e">
        <f>+Combinar1[[#This Row],[Descripción Filtro URL 1]]</f>
        <v>#VALUE!</v>
      </c>
      <c r="AD988" t="e">
        <f>+Combinar1[[#This Row],[titulo]]&amp;AC988&amp;", "&amp;Combinar1[[#This Row],[temporalidad]]</f>
        <v>#VALUE!</v>
      </c>
      <c r="AE988" t="e">
        <f>+Combinar1[[#This Row],[descripcion_larga]]&amp;AC988&amp;", según datos del "&amp;Combinar1[[#This Row],[fuente]]&amp;", "&amp;Combinar1[[#This Row],[temporalidad]]</f>
        <v>#VALUE!</v>
      </c>
      <c r="AF988" t="e">
        <f>+Combinar1[[#This Row],[url]]&amp;Combinar1[[#This Row],[Complemento Link]]&amp;Combinar1[[#This Row],[id_fil_url 1]]&amp;#REF!&amp;#REF!</f>
        <v>#VALUE!</v>
      </c>
    </row>
    <row r="989" spans="29:32" x14ac:dyDescent="0.3">
      <c r="AC989" t="e">
        <f>+Combinar1[[#This Row],[Descripción Filtro URL 1]]</f>
        <v>#VALUE!</v>
      </c>
      <c r="AD989" t="e">
        <f>+Combinar1[[#This Row],[titulo]]&amp;AC989&amp;", "&amp;Combinar1[[#This Row],[temporalidad]]</f>
        <v>#VALUE!</v>
      </c>
      <c r="AE989" t="e">
        <f>+Combinar1[[#This Row],[descripcion_larga]]&amp;AC989&amp;", según datos del "&amp;Combinar1[[#This Row],[fuente]]&amp;", "&amp;Combinar1[[#This Row],[temporalidad]]</f>
        <v>#VALUE!</v>
      </c>
      <c r="AF989" t="e">
        <f>+Combinar1[[#This Row],[url]]&amp;Combinar1[[#This Row],[Complemento Link]]&amp;Combinar1[[#This Row],[id_fil_url 1]]&amp;#REF!&amp;#REF!</f>
        <v>#VALUE!</v>
      </c>
    </row>
    <row r="990" spans="29:32" x14ac:dyDescent="0.3">
      <c r="AC990" t="e">
        <f>+Combinar1[[#This Row],[Descripción Filtro URL 1]]</f>
        <v>#VALUE!</v>
      </c>
      <c r="AD990" t="e">
        <f>+Combinar1[[#This Row],[titulo]]&amp;AC990&amp;", "&amp;Combinar1[[#This Row],[temporalidad]]</f>
        <v>#VALUE!</v>
      </c>
      <c r="AE990" t="e">
        <f>+Combinar1[[#This Row],[descripcion_larga]]&amp;AC990&amp;", según datos del "&amp;Combinar1[[#This Row],[fuente]]&amp;", "&amp;Combinar1[[#This Row],[temporalidad]]</f>
        <v>#VALUE!</v>
      </c>
      <c r="AF990" t="e">
        <f>+Combinar1[[#This Row],[url]]&amp;Combinar1[[#This Row],[Complemento Link]]&amp;Combinar1[[#This Row],[id_fil_url 1]]&amp;#REF!&amp;#REF!</f>
        <v>#VALUE!</v>
      </c>
    </row>
    <row r="991" spans="29:32" x14ac:dyDescent="0.3">
      <c r="AC991" t="e">
        <f>+Combinar1[[#This Row],[Descripción Filtro URL 1]]</f>
        <v>#VALUE!</v>
      </c>
      <c r="AD991" t="e">
        <f>+Combinar1[[#This Row],[titulo]]&amp;AC991&amp;", "&amp;Combinar1[[#This Row],[temporalidad]]</f>
        <v>#VALUE!</v>
      </c>
      <c r="AE991" t="e">
        <f>+Combinar1[[#This Row],[descripcion_larga]]&amp;AC991&amp;", según datos del "&amp;Combinar1[[#This Row],[fuente]]&amp;", "&amp;Combinar1[[#This Row],[temporalidad]]</f>
        <v>#VALUE!</v>
      </c>
      <c r="AF991" t="e">
        <f>+Combinar1[[#This Row],[url]]&amp;Combinar1[[#This Row],[Complemento Link]]&amp;Combinar1[[#This Row],[id_fil_url 1]]&amp;#REF!&amp;#REF!</f>
        <v>#VALUE!</v>
      </c>
    </row>
    <row r="992" spans="29:32" x14ac:dyDescent="0.3">
      <c r="AC992" t="e">
        <f>+Combinar1[[#This Row],[Descripción Filtro URL 1]]</f>
        <v>#VALUE!</v>
      </c>
      <c r="AD992" t="e">
        <f>+Combinar1[[#This Row],[titulo]]&amp;AC992&amp;", "&amp;Combinar1[[#This Row],[temporalidad]]</f>
        <v>#VALUE!</v>
      </c>
      <c r="AE992" t="e">
        <f>+Combinar1[[#This Row],[descripcion_larga]]&amp;AC992&amp;", según datos del "&amp;Combinar1[[#This Row],[fuente]]&amp;", "&amp;Combinar1[[#This Row],[temporalidad]]</f>
        <v>#VALUE!</v>
      </c>
      <c r="AF992" t="e">
        <f>+Combinar1[[#This Row],[url]]&amp;Combinar1[[#This Row],[Complemento Link]]&amp;Combinar1[[#This Row],[id_fil_url 1]]&amp;#REF!&amp;#REF!</f>
        <v>#VALUE!</v>
      </c>
    </row>
    <row r="993" spans="29:32" x14ac:dyDescent="0.3">
      <c r="AC993" t="e">
        <f>+Combinar1[[#This Row],[Descripción Filtro URL 1]]</f>
        <v>#VALUE!</v>
      </c>
      <c r="AD993" t="e">
        <f>+Combinar1[[#This Row],[titulo]]&amp;AC993&amp;", "&amp;Combinar1[[#This Row],[temporalidad]]</f>
        <v>#VALUE!</v>
      </c>
      <c r="AE993" t="e">
        <f>+Combinar1[[#This Row],[descripcion_larga]]&amp;AC993&amp;", según datos del "&amp;Combinar1[[#This Row],[fuente]]&amp;", "&amp;Combinar1[[#This Row],[temporalidad]]</f>
        <v>#VALUE!</v>
      </c>
      <c r="AF993" t="e">
        <f>+Combinar1[[#This Row],[url]]&amp;Combinar1[[#This Row],[Complemento Link]]&amp;Combinar1[[#This Row],[id_fil_url 1]]&amp;#REF!&amp;#REF!</f>
        <v>#VALUE!</v>
      </c>
    </row>
    <row r="994" spans="29:32" x14ac:dyDescent="0.3">
      <c r="AC994" t="e">
        <f>+Combinar1[[#This Row],[Descripción Filtro URL 1]]</f>
        <v>#VALUE!</v>
      </c>
      <c r="AD994" t="e">
        <f>+Combinar1[[#This Row],[titulo]]&amp;AC994&amp;", "&amp;Combinar1[[#This Row],[temporalidad]]</f>
        <v>#VALUE!</v>
      </c>
      <c r="AE994" t="e">
        <f>+Combinar1[[#This Row],[descripcion_larga]]&amp;AC994&amp;", según datos del "&amp;Combinar1[[#This Row],[fuente]]&amp;", "&amp;Combinar1[[#This Row],[temporalidad]]</f>
        <v>#VALUE!</v>
      </c>
      <c r="AF994" t="e">
        <f>+Combinar1[[#This Row],[url]]&amp;Combinar1[[#This Row],[Complemento Link]]&amp;Combinar1[[#This Row],[id_fil_url 1]]&amp;#REF!&amp;#REF!</f>
        <v>#VALUE!</v>
      </c>
    </row>
    <row r="995" spans="29:32" x14ac:dyDescent="0.3">
      <c r="AC995" t="e">
        <f>+Combinar1[[#This Row],[Descripción Filtro URL 1]]</f>
        <v>#VALUE!</v>
      </c>
      <c r="AD995" t="e">
        <f>+Combinar1[[#This Row],[titulo]]&amp;AC995&amp;", "&amp;Combinar1[[#This Row],[temporalidad]]</f>
        <v>#VALUE!</v>
      </c>
      <c r="AE995" t="e">
        <f>+Combinar1[[#This Row],[descripcion_larga]]&amp;AC995&amp;", según datos del "&amp;Combinar1[[#This Row],[fuente]]&amp;", "&amp;Combinar1[[#This Row],[temporalidad]]</f>
        <v>#VALUE!</v>
      </c>
      <c r="AF995" t="e">
        <f>+Combinar1[[#This Row],[url]]&amp;Combinar1[[#This Row],[Complemento Link]]&amp;Combinar1[[#This Row],[id_fil_url 1]]&amp;#REF!&amp;#REF!</f>
        <v>#VALUE!</v>
      </c>
    </row>
    <row r="996" spans="29:32" x14ac:dyDescent="0.3">
      <c r="AC996" t="e">
        <f>+Combinar1[[#This Row],[Descripción Filtro URL 1]]</f>
        <v>#VALUE!</v>
      </c>
      <c r="AD996" t="e">
        <f>+Combinar1[[#This Row],[titulo]]&amp;AC996&amp;", "&amp;Combinar1[[#This Row],[temporalidad]]</f>
        <v>#VALUE!</v>
      </c>
      <c r="AE996" t="e">
        <f>+Combinar1[[#This Row],[descripcion_larga]]&amp;AC996&amp;", según datos del "&amp;Combinar1[[#This Row],[fuente]]&amp;", "&amp;Combinar1[[#This Row],[temporalidad]]</f>
        <v>#VALUE!</v>
      </c>
      <c r="AF996" t="e">
        <f>+Combinar1[[#This Row],[url]]&amp;Combinar1[[#This Row],[Complemento Link]]&amp;Combinar1[[#This Row],[id_fil_url 1]]&amp;#REF!&amp;#REF!</f>
        <v>#VALUE!</v>
      </c>
    </row>
    <row r="997" spans="29:32" x14ac:dyDescent="0.3">
      <c r="AC997" t="e">
        <f>+Combinar1[[#This Row],[Descripción Filtro URL 1]]</f>
        <v>#VALUE!</v>
      </c>
      <c r="AD997" t="e">
        <f>+Combinar1[[#This Row],[titulo]]&amp;AC997&amp;", "&amp;Combinar1[[#This Row],[temporalidad]]</f>
        <v>#VALUE!</v>
      </c>
      <c r="AE997" t="e">
        <f>+Combinar1[[#This Row],[descripcion_larga]]&amp;AC997&amp;", según datos del "&amp;Combinar1[[#This Row],[fuente]]&amp;", "&amp;Combinar1[[#This Row],[temporalidad]]</f>
        <v>#VALUE!</v>
      </c>
      <c r="AF997" t="e">
        <f>+Combinar1[[#This Row],[url]]&amp;Combinar1[[#This Row],[Complemento Link]]&amp;Combinar1[[#This Row],[id_fil_url 1]]&amp;#REF!&amp;#REF!</f>
        <v>#VALUE!</v>
      </c>
    </row>
    <row r="998" spans="29:32" x14ac:dyDescent="0.3">
      <c r="AC998" t="e">
        <f>+Combinar1[[#This Row],[Descripción Filtro URL 1]]</f>
        <v>#VALUE!</v>
      </c>
      <c r="AD998" t="e">
        <f>+Combinar1[[#This Row],[titulo]]&amp;AC998&amp;", "&amp;Combinar1[[#This Row],[temporalidad]]</f>
        <v>#VALUE!</v>
      </c>
      <c r="AE998" t="e">
        <f>+Combinar1[[#This Row],[descripcion_larga]]&amp;AC998&amp;", según datos del "&amp;Combinar1[[#This Row],[fuente]]&amp;", "&amp;Combinar1[[#This Row],[temporalidad]]</f>
        <v>#VALUE!</v>
      </c>
      <c r="AF998" t="e">
        <f>+Combinar1[[#This Row],[url]]&amp;Combinar1[[#This Row],[Complemento Link]]&amp;Combinar1[[#This Row],[id_fil_url 1]]&amp;#REF!&amp;#REF!</f>
        <v>#VALUE!</v>
      </c>
    </row>
    <row r="999" spans="29:32" x14ac:dyDescent="0.3">
      <c r="AC999" t="e">
        <f>+Combinar1[[#This Row],[Descripción Filtro URL 1]]</f>
        <v>#VALUE!</v>
      </c>
      <c r="AD999" t="e">
        <f>+Combinar1[[#This Row],[titulo]]&amp;AC999&amp;", "&amp;Combinar1[[#This Row],[temporalidad]]</f>
        <v>#VALUE!</v>
      </c>
      <c r="AE999" t="e">
        <f>+Combinar1[[#This Row],[descripcion_larga]]&amp;AC999&amp;", según datos del "&amp;Combinar1[[#This Row],[fuente]]&amp;", "&amp;Combinar1[[#This Row],[temporalidad]]</f>
        <v>#VALUE!</v>
      </c>
      <c r="AF999" t="e">
        <f>+Combinar1[[#This Row],[url]]&amp;Combinar1[[#This Row],[Complemento Link]]&amp;Combinar1[[#This Row],[id_fil_url 1]]&amp;#REF!&amp;#REF!</f>
        <v>#VALUE!</v>
      </c>
    </row>
    <row r="1000" spans="29:32" x14ac:dyDescent="0.3">
      <c r="AC1000" t="e">
        <f>+Combinar1[[#This Row],[Descripción Filtro URL 1]]</f>
        <v>#VALUE!</v>
      </c>
      <c r="AD1000" t="e">
        <f>+Combinar1[[#This Row],[titulo]]&amp;AC1000&amp;", "&amp;Combinar1[[#This Row],[temporalidad]]</f>
        <v>#VALUE!</v>
      </c>
      <c r="AE1000" t="e">
        <f>+Combinar1[[#This Row],[descripcion_larga]]&amp;AC1000&amp;", según datos del "&amp;Combinar1[[#This Row],[fuente]]&amp;", "&amp;Combinar1[[#This Row],[temporalidad]]</f>
        <v>#VALUE!</v>
      </c>
      <c r="AF1000" t="e">
        <f>+Combinar1[[#This Row],[url]]&amp;Combinar1[[#This Row],[Complemento Link]]&amp;Combinar1[[#This Row],[id_fil_url 1]]&amp;#REF!&amp;#REF!</f>
        <v>#VALUE!</v>
      </c>
    </row>
    <row r="1001" spans="29:32" x14ac:dyDescent="0.3">
      <c r="AC1001" t="e">
        <f>+Combinar1[[#This Row],[Descripción Filtro URL 1]]</f>
        <v>#VALUE!</v>
      </c>
      <c r="AD1001" t="e">
        <f>+Combinar1[[#This Row],[titulo]]&amp;AC1001&amp;", "&amp;Combinar1[[#This Row],[temporalidad]]</f>
        <v>#VALUE!</v>
      </c>
      <c r="AE1001" t="e">
        <f>+Combinar1[[#This Row],[descripcion_larga]]&amp;AC1001&amp;", según datos del "&amp;Combinar1[[#This Row],[fuente]]&amp;", "&amp;Combinar1[[#This Row],[temporalidad]]</f>
        <v>#VALUE!</v>
      </c>
      <c r="AF1001" t="e">
        <f>+Combinar1[[#This Row],[url]]&amp;Combinar1[[#This Row],[Complemento Link]]&amp;Combinar1[[#This Row],[id_fil_url 1]]&amp;#REF!&amp;#REF!</f>
        <v>#VALUE!</v>
      </c>
    </row>
    <row r="1002" spans="29:32" x14ac:dyDescent="0.3">
      <c r="AC1002" t="e">
        <f>+Combinar1[[#This Row],[Descripción Filtro URL 1]]</f>
        <v>#VALUE!</v>
      </c>
      <c r="AD1002" t="e">
        <f>+Combinar1[[#This Row],[titulo]]&amp;AC1002&amp;", "&amp;Combinar1[[#This Row],[temporalidad]]</f>
        <v>#VALUE!</v>
      </c>
      <c r="AE1002" t="e">
        <f>+Combinar1[[#This Row],[descripcion_larga]]&amp;AC1002&amp;", según datos del "&amp;Combinar1[[#This Row],[fuente]]&amp;", "&amp;Combinar1[[#This Row],[temporalidad]]</f>
        <v>#VALUE!</v>
      </c>
      <c r="AF1002" t="e">
        <f>+Combinar1[[#This Row],[url]]&amp;Combinar1[[#This Row],[Complemento Link]]&amp;Combinar1[[#This Row],[id_fil_url 1]]&amp;#REF!&amp;#REF!</f>
        <v>#VALUE!</v>
      </c>
    </row>
    <row r="1003" spans="29:32" x14ac:dyDescent="0.3">
      <c r="AC1003" t="e">
        <f>+Combinar1[[#This Row],[Descripción Filtro URL 1]]</f>
        <v>#VALUE!</v>
      </c>
      <c r="AD1003" t="e">
        <f>+Combinar1[[#This Row],[titulo]]&amp;AC1003&amp;", "&amp;Combinar1[[#This Row],[temporalidad]]</f>
        <v>#VALUE!</v>
      </c>
      <c r="AE1003" t="e">
        <f>+Combinar1[[#This Row],[descripcion_larga]]&amp;AC1003&amp;", según datos del "&amp;Combinar1[[#This Row],[fuente]]&amp;", "&amp;Combinar1[[#This Row],[temporalidad]]</f>
        <v>#VALUE!</v>
      </c>
      <c r="AF1003" t="e">
        <f>+Combinar1[[#This Row],[url]]&amp;Combinar1[[#This Row],[Complemento Link]]&amp;Combinar1[[#This Row],[id_fil_url 1]]&amp;#REF!&amp;#REF!</f>
        <v>#VALUE!</v>
      </c>
    </row>
    <row r="1004" spans="29:32" x14ac:dyDescent="0.3">
      <c r="AC1004" t="e">
        <f>+Combinar1[[#This Row],[Descripción Filtro URL 1]]</f>
        <v>#VALUE!</v>
      </c>
      <c r="AD1004" t="e">
        <f>+Combinar1[[#This Row],[titulo]]&amp;AC1004&amp;", "&amp;Combinar1[[#This Row],[temporalidad]]</f>
        <v>#VALUE!</v>
      </c>
      <c r="AE1004" t="e">
        <f>+Combinar1[[#This Row],[descripcion_larga]]&amp;AC1004&amp;", según datos del "&amp;Combinar1[[#This Row],[fuente]]&amp;", "&amp;Combinar1[[#This Row],[temporalidad]]</f>
        <v>#VALUE!</v>
      </c>
      <c r="AF1004" t="e">
        <f>+Combinar1[[#This Row],[url]]&amp;Combinar1[[#This Row],[Complemento Link]]&amp;Combinar1[[#This Row],[id_fil_url 1]]&amp;#REF!&amp;#REF!</f>
        <v>#VALUE!</v>
      </c>
    </row>
    <row r="1005" spans="29:32" x14ac:dyDescent="0.3">
      <c r="AC1005" t="e">
        <f>+Combinar1[[#This Row],[Descripción Filtro URL 1]]</f>
        <v>#VALUE!</v>
      </c>
      <c r="AD1005" t="e">
        <f>+Combinar1[[#This Row],[titulo]]&amp;AC1005&amp;", "&amp;Combinar1[[#This Row],[temporalidad]]</f>
        <v>#VALUE!</v>
      </c>
      <c r="AE1005" t="e">
        <f>+Combinar1[[#This Row],[descripcion_larga]]&amp;AC1005&amp;", según datos del "&amp;Combinar1[[#This Row],[fuente]]&amp;", "&amp;Combinar1[[#This Row],[temporalidad]]</f>
        <v>#VALUE!</v>
      </c>
      <c r="AF1005" t="e">
        <f>+Combinar1[[#This Row],[url]]&amp;Combinar1[[#This Row],[Complemento Link]]&amp;Combinar1[[#This Row],[id_fil_url 1]]&amp;#REF!&amp;#REF!</f>
        <v>#VALUE!</v>
      </c>
    </row>
    <row r="1006" spans="29:32" x14ac:dyDescent="0.3">
      <c r="AC1006" t="e">
        <f>+Combinar1[[#This Row],[Descripción Filtro URL 1]]</f>
        <v>#VALUE!</v>
      </c>
      <c r="AD1006" t="e">
        <f>+Combinar1[[#This Row],[titulo]]&amp;AC1006&amp;", "&amp;Combinar1[[#This Row],[temporalidad]]</f>
        <v>#VALUE!</v>
      </c>
      <c r="AE1006" t="e">
        <f>+Combinar1[[#This Row],[descripcion_larga]]&amp;AC1006&amp;", según datos del "&amp;Combinar1[[#This Row],[fuente]]&amp;", "&amp;Combinar1[[#This Row],[temporalidad]]</f>
        <v>#VALUE!</v>
      </c>
      <c r="AF1006" t="e">
        <f>+Combinar1[[#This Row],[url]]&amp;Combinar1[[#This Row],[Complemento Link]]&amp;Combinar1[[#This Row],[id_fil_url 1]]&amp;#REF!&amp;#REF!</f>
        <v>#VALUE!</v>
      </c>
    </row>
    <row r="1007" spans="29:32" x14ac:dyDescent="0.3">
      <c r="AC1007" t="e">
        <f>+Combinar1[[#This Row],[Descripción Filtro URL 1]]</f>
        <v>#VALUE!</v>
      </c>
      <c r="AD1007" t="e">
        <f>+Combinar1[[#This Row],[titulo]]&amp;AC1007&amp;", "&amp;Combinar1[[#This Row],[temporalidad]]</f>
        <v>#VALUE!</v>
      </c>
      <c r="AE1007" t="e">
        <f>+Combinar1[[#This Row],[descripcion_larga]]&amp;AC1007&amp;", según datos del "&amp;Combinar1[[#This Row],[fuente]]&amp;", "&amp;Combinar1[[#This Row],[temporalidad]]</f>
        <v>#VALUE!</v>
      </c>
      <c r="AF1007" t="e">
        <f>+Combinar1[[#This Row],[url]]&amp;Combinar1[[#This Row],[Complemento Link]]&amp;Combinar1[[#This Row],[id_fil_url 1]]&amp;#REF!&amp;#REF!</f>
        <v>#VALUE!</v>
      </c>
    </row>
    <row r="1008" spans="29:32" x14ac:dyDescent="0.3">
      <c r="AC1008" t="e">
        <f>+Combinar1[[#This Row],[Descripción Filtro URL 1]]</f>
        <v>#VALUE!</v>
      </c>
      <c r="AD1008" t="e">
        <f>+Combinar1[[#This Row],[titulo]]&amp;AC1008&amp;", "&amp;Combinar1[[#This Row],[temporalidad]]</f>
        <v>#VALUE!</v>
      </c>
      <c r="AE1008" t="e">
        <f>+Combinar1[[#This Row],[descripcion_larga]]&amp;AC1008&amp;", según datos del "&amp;Combinar1[[#This Row],[fuente]]&amp;", "&amp;Combinar1[[#This Row],[temporalidad]]</f>
        <v>#VALUE!</v>
      </c>
      <c r="AF1008" t="e">
        <f>+Combinar1[[#This Row],[url]]&amp;Combinar1[[#This Row],[Complemento Link]]&amp;Combinar1[[#This Row],[id_fil_url 1]]&amp;#REF!&amp;#REF!</f>
        <v>#VALUE!</v>
      </c>
    </row>
    <row r="1009" spans="29:32" x14ac:dyDescent="0.3">
      <c r="AC1009" t="e">
        <f>+Combinar1[[#This Row],[Descripción Filtro URL 1]]</f>
        <v>#VALUE!</v>
      </c>
      <c r="AD1009" t="e">
        <f>+Combinar1[[#This Row],[titulo]]&amp;AC1009&amp;", "&amp;Combinar1[[#This Row],[temporalidad]]</f>
        <v>#VALUE!</v>
      </c>
      <c r="AE1009" t="e">
        <f>+Combinar1[[#This Row],[descripcion_larga]]&amp;AC1009&amp;", según datos del "&amp;Combinar1[[#This Row],[fuente]]&amp;", "&amp;Combinar1[[#This Row],[temporalidad]]</f>
        <v>#VALUE!</v>
      </c>
      <c r="AF1009" t="e">
        <f>+Combinar1[[#This Row],[url]]&amp;Combinar1[[#This Row],[Complemento Link]]&amp;Combinar1[[#This Row],[id_fil_url 1]]&amp;#REF!&amp;#REF!</f>
        <v>#VALUE!</v>
      </c>
    </row>
    <row r="1010" spans="29:32" x14ac:dyDescent="0.3">
      <c r="AC1010" t="e">
        <f>+Combinar1[[#This Row],[Descripción Filtro URL 1]]</f>
        <v>#VALUE!</v>
      </c>
      <c r="AD1010" t="e">
        <f>+Combinar1[[#This Row],[titulo]]&amp;AC1010&amp;", "&amp;Combinar1[[#This Row],[temporalidad]]</f>
        <v>#VALUE!</v>
      </c>
      <c r="AE1010" t="e">
        <f>+Combinar1[[#This Row],[descripcion_larga]]&amp;AC1010&amp;", según datos del "&amp;Combinar1[[#This Row],[fuente]]&amp;", "&amp;Combinar1[[#This Row],[temporalidad]]</f>
        <v>#VALUE!</v>
      </c>
      <c r="AF1010" t="e">
        <f>+Combinar1[[#This Row],[url]]&amp;Combinar1[[#This Row],[Complemento Link]]&amp;Combinar1[[#This Row],[id_fil_url 1]]&amp;#REF!&amp;#REF!</f>
        <v>#VALUE!</v>
      </c>
    </row>
    <row r="1011" spans="29:32" x14ac:dyDescent="0.3">
      <c r="AC1011" t="e">
        <f>+Combinar1[[#This Row],[Descripción Filtro URL 1]]</f>
        <v>#VALUE!</v>
      </c>
      <c r="AD1011" t="e">
        <f>+Combinar1[[#This Row],[titulo]]&amp;AC1011&amp;", "&amp;Combinar1[[#This Row],[temporalidad]]</f>
        <v>#VALUE!</v>
      </c>
      <c r="AE1011" t="e">
        <f>+Combinar1[[#This Row],[descripcion_larga]]&amp;AC1011&amp;", según datos del "&amp;Combinar1[[#This Row],[fuente]]&amp;", "&amp;Combinar1[[#This Row],[temporalidad]]</f>
        <v>#VALUE!</v>
      </c>
      <c r="AF1011" t="e">
        <f>+Combinar1[[#This Row],[url]]&amp;Combinar1[[#This Row],[Complemento Link]]&amp;Combinar1[[#This Row],[id_fil_url 1]]&amp;#REF!&amp;#REF!</f>
        <v>#VALUE!</v>
      </c>
    </row>
    <row r="1012" spans="29:32" x14ac:dyDescent="0.3">
      <c r="AC1012" t="e">
        <f>+Combinar1[[#This Row],[Descripción Filtro URL 1]]</f>
        <v>#VALUE!</v>
      </c>
      <c r="AD1012" t="e">
        <f>+Combinar1[[#This Row],[titulo]]&amp;AC1012&amp;", "&amp;Combinar1[[#This Row],[temporalidad]]</f>
        <v>#VALUE!</v>
      </c>
      <c r="AE1012" t="e">
        <f>+Combinar1[[#This Row],[descripcion_larga]]&amp;AC1012&amp;", según datos del "&amp;Combinar1[[#This Row],[fuente]]&amp;", "&amp;Combinar1[[#This Row],[temporalidad]]</f>
        <v>#VALUE!</v>
      </c>
      <c r="AF1012" t="e">
        <f>+Combinar1[[#This Row],[url]]&amp;Combinar1[[#This Row],[Complemento Link]]&amp;Combinar1[[#This Row],[id_fil_url 1]]&amp;#REF!&amp;#REF!</f>
        <v>#VALUE!</v>
      </c>
    </row>
    <row r="1013" spans="29:32" x14ac:dyDescent="0.3">
      <c r="AC1013" t="e">
        <f>+Combinar1[[#This Row],[Descripción Filtro URL 1]]</f>
        <v>#VALUE!</v>
      </c>
      <c r="AD1013" t="e">
        <f>+Combinar1[[#This Row],[titulo]]&amp;AC1013&amp;", "&amp;Combinar1[[#This Row],[temporalidad]]</f>
        <v>#VALUE!</v>
      </c>
      <c r="AE1013" t="e">
        <f>+Combinar1[[#This Row],[descripcion_larga]]&amp;AC1013&amp;", según datos del "&amp;Combinar1[[#This Row],[fuente]]&amp;", "&amp;Combinar1[[#This Row],[temporalidad]]</f>
        <v>#VALUE!</v>
      </c>
      <c r="AF1013" t="e">
        <f>+Combinar1[[#This Row],[url]]&amp;Combinar1[[#This Row],[Complemento Link]]&amp;Combinar1[[#This Row],[id_fil_url 1]]&amp;#REF!&amp;#REF!</f>
        <v>#VALUE!</v>
      </c>
    </row>
    <row r="1014" spans="29:32" x14ac:dyDescent="0.3">
      <c r="AC1014" t="e">
        <f>+Combinar1[[#This Row],[Descripción Filtro URL 1]]</f>
        <v>#VALUE!</v>
      </c>
      <c r="AD1014" t="e">
        <f>+Combinar1[[#This Row],[titulo]]&amp;AC1014&amp;", "&amp;Combinar1[[#This Row],[temporalidad]]</f>
        <v>#VALUE!</v>
      </c>
      <c r="AE1014" t="e">
        <f>+Combinar1[[#This Row],[descripcion_larga]]&amp;AC1014&amp;", según datos del "&amp;Combinar1[[#This Row],[fuente]]&amp;", "&amp;Combinar1[[#This Row],[temporalidad]]</f>
        <v>#VALUE!</v>
      </c>
      <c r="AF1014" t="e">
        <f>+Combinar1[[#This Row],[url]]&amp;Combinar1[[#This Row],[Complemento Link]]&amp;Combinar1[[#This Row],[id_fil_url 1]]&amp;#REF!&amp;#REF!</f>
        <v>#VALUE!</v>
      </c>
    </row>
    <row r="1015" spans="29:32" x14ac:dyDescent="0.3">
      <c r="AC1015" t="e">
        <f>+Combinar1[[#This Row],[Descripción Filtro URL 1]]</f>
        <v>#VALUE!</v>
      </c>
      <c r="AD1015" t="e">
        <f>+Combinar1[[#This Row],[titulo]]&amp;AC1015&amp;", "&amp;Combinar1[[#This Row],[temporalidad]]</f>
        <v>#VALUE!</v>
      </c>
      <c r="AE1015" t="e">
        <f>+Combinar1[[#This Row],[descripcion_larga]]&amp;AC1015&amp;", según datos del "&amp;Combinar1[[#This Row],[fuente]]&amp;", "&amp;Combinar1[[#This Row],[temporalidad]]</f>
        <v>#VALUE!</v>
      </c>
      <c r="AF1015" t="e">
        <f>+Combinar1[[#This Row],[url]]&amp;Combinar1[[#This Row],[Complemento Link]]&amp;Combinar1[[#This Row],[id_fil_url 1]]&amp;#REF!&amp;#REF!</f>
        <v>#VALUE!</v>
      </c>
    </row>
    <row r="1016" spans="29:32" x14ac:dyDescent="0.3">
      <c r="AC1016" t="e">
        <f>+Combinar1[[#This Row],[Descripción Filtro URL 1]]</f>
        <v>#VALUE!</v>
      </c>
      <c r="AD1016" t="e">
        <f>+Combinar1[[#This Row],[titulo]]&amp;AC1016&amp;", "&amp;Combinar1[[#This Row],[temporalidad]]</f>
        <v>#VALUE!</v>
      </c>
      <c r="AE1016" t="e">
        <f>+Combinar1[[#This Row],[descripcion_larga]]&amp;AC1016&amp;", según datos del "&amp;Combinar1[[#This Row],[fuente]]&amp;", "&amp;Combinar1[[#This Row],[temporalidad]]</f>
        <v>#VALUE!</v>
      </c>
      <c r="AF1016" t="e">
        <f>+Combinar1[[#This Row],[url]]&amp;Combinar1[[#This Row],[Complemento Link]]&amp;Combinar1[[#This Row],[id_fil_url 1]]&amp;#REF!&amp;#REF!</f>
        <v>#VALUE!</v>
      </c>
    </row>
    <row r="1017" spans="29:32" x14ac:dyDescent="0.3">
      <c r="AC1017" t="e">
        <f>+Combinar1[[#This Row],[Descripción Filtro URL 1]]</f>
        <v>#VALUE!</v>
      </c>
      <c r="AD1017" t="e">
        <f>+Combinar1[[#This Row],[titulo]]&amp;AC1017&amp;", "&amp;Combinar1[[#This Row],[temporalidad]]</f>
        <v>#VALUE!</v>
      </c>
      <c r="AE1017" t="e">
        <f>+Combinar1[[#This Row],[descripcion_larga]]&amp;AC1017&amp;", según datos del "&amp;Combinar1[[#This Row],[fuente]]&amp;", "&amp;Combinar1[[#This Row],[temporalidad]]</f>
        <v>#VALUE!</v>
      </c>
      <c r="AF1017" t="e">
        <f>+Combinar1[[#This Row],[url]]&amp;Combinar1[[#This Row],[Complemento Link]]&amp;Combinar1[[#This Row],[id_fil_url 1]]&amp;#REF!&amp;#REF!</f>
        <v>#VALUE!</v>
      </c>
    </row>
    <row r="1018" spans="29:32" x14ac:dyDescent="0.3">
      <c r="AC1018" t="e">
        <f>+Combinar1[[#This Row],[Descripción Filtro URL 1]]</f>
        <v>#VALUE!</v>
      </c>
      <c r="AD1018" t="e">
        <f>+Combinar1[[#This Row],[titulo]]&amp;AC1018&amp;", "&amp;Combinar1[[#This Row],[temporalidad]]</f>
        <v>#VALUE!</v>
      </c>
      <c r="AE1018" t="e">
        <f>+Combinar1[[#This Row],[descripcion_larga]]&amp;AC1018&amp;", según datos del "&amp;Combinar1[[#This Row],[fuente]]&amp;", "&amp;Combinar1[[#This Row],[temporalidad]]</f>
        <v>#VALUE!</v>
      </c>
      <c r="AF1018" t="e">
        <f>+Combinar1[[#This Row],[url]]&amp;Combinar1[[#This Row],[Complemento Link]]&amp;Combinar1[[#This Row],[id_fil_url 1]]&amp;#REF!&amp;#REF!</f>
        <v>#VALUE!</v>
      </c>
    </row>
    <row r="1019" spans="29:32" x14ac:dyDescent="0.3">
      <c r="AC1019" t="e">
        <f>+Combinar1[[#This Row],[Descripción Filtro URL 1]]</f>
        <v>#VALUE!</v>
      </c>
      <c r="AD1019" t="e">
        <f>+Combinar1[[#This Row],[titulo]]&amp;AC1019&amp;", "&amp;Combinar1[[#This Row],[temporalidad]]</f>
        <v>#VALUE!</v>
      </c>
      <c r="AE1019" t="e">
        <f>+Combinar1[[#This Row],[descripcion_larga]]&amp;AC1019&amp;", según datos del "&amp;Combinar1[[#This Row],[fuente]]&amp;", "&amp;Combinar1[[#This Row],[temporalidad]]</f>
        <v>#VALUE!</v>
      </c>
      <c r="AF1019" t="e">
        <f>+Combinar1[[#This Row],[url]]&amp;Combinar1[[#This Row],[Complemento Link]]&amp;Combinar1[[#This Row],[id_fil_url 1]]&amp;#REF!&amp;#REF!</f>
        <v>#VALUE!</v>
      </c>
    </row>
    <row r="1020" spans="29:32" x14ac:dyDescent="0.3">
      <c r="AC1020" t="e">
        <f>+Combinar1[[#This Row],[Descripción Filtro URL 1]]</f>
        <v>#VALUE!</v>
      </c>
      <c r="AD1020" t="e">
        <f>+Combinar1[[#This Row],[titulo]]&amp;AC1020&amp;", "&amp;Combinar1[[#This Row],[temporalidad]]</f>
        <v>#VALUE!</v>
      </c>
      <c r="AE1020" t="e">
        <f>+Combinar1[[#This Row],[descripcion_larga]]&amp;AC1020&amp;", según datos del "&amp;Combinar1[[#This Row],[fuente]]&amp;", "&amp;Combinar1[[#This Row],[temporalidad]]</f>
        <v>#VALUE!</v>
      </c>
      <c r="AF1020" t="e">
        <f>+Combinar1[[#This Row],[url]]&amp;Combinar1[[#This Row],[Complemento Link]]&amp;Combinar1[[#This Row],[id_fil_url 1]]&amp;#REF!&amp;#REF!</f>
        <v>#VALUE!</v>
      </c>
    </row>
    <row r="1021" spans="29:32" x14ac:dyDescent="0.3">
      <c r="AC1021" t="e">
        <f>+Combinar1[[#This Row],[Descripción Filtro URL 1]]</f>
        <v>#VALUE!</v>
      </c>
      <c r="AD1021" t="e">
        <f>+Combinar1[[#This Row],[titulo]]&amp;AC1021&amp;", "&amp;Combinar1[[#This Row],[temporalidad]]</f>
        <v>#VALUE!</v>
      </c>
      <c r="AE1021" t="e">
        <f>+Combinar1[[#This Row],[descripcion_larga]]&amp;AC1021&amp;", según datos del "&amp;Combinar1[[#This Row],[fuente]]&amp;", "&amp;Combinar1[[#This Row],[temporalidad]]</f>
        <v>#VALUE!</v>
      </c>
      <c r="AF1021" t="e">
        <f>+Combinar1[[#This Row],[url]]&amp;Combinar1[[#This Row],[Complemento Link]]&amp;Combinar1[[#This Row],[id_fil_url 1]]&amp;#REF!&amp;#REF!</f>
        <v>#VALUE!</v>
      </c>
    </row>
    <row r="1022" spans="29:32" x14ac:dyDescent="0.3">
      <c r="AC1022" t="e">
        <f>+Combinar1[[#This Row],[Descripción Filtro URL 1]]</f>
        <v>#VALUE!</v>
      </c>
      <c r="AD1022" t="e">
        <f>+Combinar1[[#This Row],[titulo]]&amp;AC1022&amp;", "&amp;Combinar1[[#This Row],[temporalidad]]</f>
        <v>#VALUE!</v>
      </c>
      <c r="AE1022" t="e">
        <f>+Combinar1[[#This Row],[descripcion_larga]]&amp;AC1022&amp;", según datos del "&amp;Combinar1[[#This Row],[fuente]]&amp;", "&amp;Combinar1[[#This Row],[temporalidad]]</f>
        <v>#VALUE!</v>
      </c>
      <c r="AF1022" t="e">
        <f>+Combinar1[[#This Row],[url]]&amp;Combinar1[[#This Row],[Complemento Link]]&amp;Combinar1[[#This Row],[id_fil_url 1]]&amp;#REF!&amp;#REF!</f>
        <v>#VALUE!</v>
      </c>
    </row>
    <row r="1023" spans="29:32" x14ac:dyDescent="0.3">
      <c r="AC1023" t="e">
        <f>+Combinar1[[#This Row],[Descripción Filtro URL 1]]</f>
        <v>#VALUE!</v>
      </c>
      <c r="AD1023" t="e">
        <f>+Combinar1[[#This Row],[titulo]]&amp;AC1023&amp;", "&amp;Combinar1[[#This Row],[temporalidad]]</f>
        <v>#VALUE!</v>
      </c>
      <c r="AE1023" t="e">
        <f>+Combinar1[[#This Row],[descripcion_larga]]&amp;AC1023&amp;", según datos del "&amp;Combinar1[[#This Row],[fuente]]&amp;", "&amp;Combinar1[[#This Row],[temporalidad]]</f>
        <v>#VALUE!</v>
      </c>
      <c r="AF1023" t="e">
        <f>+Combinar1[[#This Row],[url]]&amp;Combinar1[[#This Row],[Complemento Link]]&amp;Combinar1[[#This Row],[id_fil_url 1]]&amp;#REF!&amp;#REF!</f>
        <v>#VALUE!</v>
      </c>
    </row>
    <row r="1024" spans="29:32" x14ac:dyDescent="0.3">
      <c r="AC1024" t="e">
        <f>+Combinar1[[#This Row],[Descripción Filtro URL 1]]</f>
        <v>#VALUE!</v>
      </c>
      <c r="AD1024" t="e">
        <f>+Combinar1[[#This Row],[titulo]]&amp;AC1024&amp;", "&amp;Combinar1[[#This Row],[temporalidad]]</f>
        <v>#VALUE!</v>
      </c>
      <c r="AE1024" t="e">
        <f>+Combinar1[[#This Row],[descripcion_larga]]&amp;AC1024&amp;", según datos del "&amp;Combinar1[[#This Row],[fuente]]&amp;", "&amp;Combinar1[[#This Row],[temporalidad]]</f>
        <v>#VALUE!</v>
      </c>
      <c r="AF1024" t="e">
        <f>+Combinar1[[#This Row],[url]]&amp;Combinar1[[#This Row],[Complemento Link]]&amp;Combinar1[[#This Row],[id_fil_url 1]]&amp;#REF!&amp;#REF!</f>
        <v>#VALUE!</v>
      </c>
    </row>
    <row r="1025" spans="29:32" x14ac:dyDescent="0.3">
      <c r="AC1025" t="e">
        <f>+Combinar1[[#This Row],[Descripción Filtro URL 1]]</f>
        <v>#VALUE!</v>
      </c>
      <c r="AD1025" t="e">
        <f>+Combinar1[[#This Row],[titulo]]&amp;AC1025&amp;", "&amp;Combinar1[[#This Row],[temporalidad]]</f>
        <v>#VALUE!</v>
      </c>
      <c r="AE1025" t="e">
        <f>+Combinar1[[#This Row],[descripcion_larga]]&amp;AC1025&amp;", según datos del "&amp;Combinar1[[#This Row],[fuente]]&amp;", "&amp;Combinar1[[#This Row],[temporalidad]]</f>
        <v>#VALUE!</v>
      </c>
      <c r="AF1025" t="e">
        <f>+Combinar1[[#This Row],[url]]&amp;Combinar1[[#This Row],[Complemento Link]]&amp;Combinar1[[#This Row],[id_fil_url 1]]&amp;#REF!&amp;#REF!</f>
        <v>#VALUE!</v>
      </c>
    </row>
    <row r="1026" spans="29:32" x14ac:dyDescent="0.3">
      <c r="AC1026" t="e">
        <f>+Combinar1[[#This Row],[Descripción Filtro URL 1]]</f>
        <v>#VALUE!</v>
      </c>
      <c r="AD1026" t="e">
        <f>+Combinar1[[#This Row],[titulo]]&amp;AC1026&amp;", "&amp;Combinar1[[#This Row],[temporalidad]]</f>
        <v>#VALUE!</v>
      </c>
      <c r="AE1026" t="e">
        <f>+Combinar1[[#This Row],[descripcion_larga]]&amp;AC1026&amp;", según datos del "&amp;Combinar1[[#This Row],[fuente]]&amp;", "&amp;Combinar1[[#This Row],[temporalidad]]</f>
        <v>#VALUE!</v>
      </c>
      <c r="AF1026" t="e">
        <f>+Combinar1[[#This Row],[url]]&amp;Combinar1[[#This Row],[Complemento Link]]&amp;Combinar1[[#This Row],[id_fil_url 1]]&amp;#REF!&amp;#REF!</f>
        <v>#VALUE!</v>
      </c>
    </row>
    <row r="1027" spans="29:32" x14ac:dyDescent="0.3">
      <c r="AC1027" t="e">
        <f>+Combinar1[[#This Row],[Descripción Filtro URL 1]]</f>
        <v>#VALUE!</v>
      </c>
      <c r="AD1027" t="e">
        <f>+Combinar1[[#This Row],[titulo]]&amp;AC1027&amp;", "&amp;Combinar1[[#This Row],[temporalidad]]</f>
        <v>#VALUE!</v>
      </c>
      <c r="AE1027" t="e">
        <f>+Combinar1[[#This Row],[descripcion_larga]]&amp;AC1027&amp;", según datos del "&amp;Combinar1[[#This Row],[fuente]]&amp;", "&amp;Combinar1[[#This Row],[temporalidad]]</f>
        <v>#VALUE!</v>
      </c>
      <c r="AF1027" t="e">
        <f>+Combinar1[[#This Row],[url]]&amp;Combinar1[[#This Row],[Complemento Link]]&amp;Combinar1[[#This Row],[id_fil_url 1]]&amp;#REF!&amp;#REF!</f>
        <v>#VALUE!</v>
      </c>
    </row>
    <row r="1028" spans="29:32" x14ac:dyDescent="0.3">
      <c r="AC1028" t="e">
        <f>+Combinar1[[#This Row],[Descripción Filtro URL 1]]</f>
        <v>#VALUE!</v>
      </c>
      <c r="AD1028" t="e">
        <f>+Combinar1[[#This Row],[titulo]]&amp;AC1028&amp;", "&amp;Combinar1[[#This Row],[temporalidad]]</f>
        <v>#VALUE!</v>
      </c>
      <c r="AE1028" t="e">
        <f>+Combinar1[[#This Row],[descripcion_larga]]&amp;AC1028&amp;", según datos del "&amp;Combinar1[[#This Row],[fuente]]&amp;", "&amp;Combinar1[[#This Row],[temporalidad]]</f>
        <v>#VALUE!</v>
      </c>
      <c r="AF1028" t="e">
        <f>+Combinar1[[#This Row],[url]]&amp;Combinar1[[#This Row],[Complemento Link]]&amp;Combinar1[[#This Row],[id_fil_url 1]]&amp;#REF!&amp;#REF!</f>
        <v>#VALUE!</v>
      </c>
    </row>
    <row r="1029" spans="29:32" x14ac:dyDescent="0.3">
      <c r="AC1029" t="e">
        <f>+Combinar1[[#This Row],[Descripción Filtro URL 1]]</f>
        <v>#VALUE!</v>
      </c>
      <c r="AD1029" t="e">
        <f>+Combinar1[[#This Row],[titulo]]&amp;AC1029&amp;", "&amp;Combinar1[[#This Row],[temporalidad]]</f>
        <v>#VALUE!</v>
      </c>
      <c r="AE1029" t="e">
        <f>+Combinar1[[#This Row],[descripcion_larga]]&amp;AC1029&amp;", según datos del "&amp;Combinar1[[#This Row],[fuente]]&amp;", "&amp;Combinar1[[#This Row],[temporalidad]]</f>
        <v>#VALUE!</v>
      </c>
      <c r="AF1029" t="e">
        <f>+Combinar1[[#This Row],[url]]&amp;Combinar1[[#This Row],[Complemento Link]]&amp;Combinar1[[#This Row],[id_fil_url 1]]&amp;#REF!&amp;#REF!</f>
        <v>#VALUE!</v>
      </c>
    </row>
    <row r="1030" spans="29:32" x14ac:dyDescent="0.3">
      <c r="AC1030" t="e">
        <f>+Combinar1[[#This Row],[Descripción Filtro URL 1]]</f>
        <v>#VALUE!</v>
      </c>
      <c r="AD1030" t="e">
        <f>+Combinar1[[#This Row],[titulo]]&amp;AC1030&amp;", "&amp;Combinar1[[#This Row],[temporalidad]]</f>
        <v>#VALUE!</v>
      </c>
      <c r="AE1030" t="e">
        <f>+Combinar1[[#This Row],[descripcion_larga]]&amp;AC1030&amp;", según datos del "&amp;Combinar1[[#This Row],[fuente]]&amp;", "&amp;Combinar1[[#This Row],[temporalidad]]</f>
        <v>#VALUE!</v>
      </c>
      <c r="AF1030" t="e">
        <f>+Combinar1[[#This Row],[url]]&amp;Combinar1[[#This Row],[Complemento Link]]&amp;Combinar1[[#This Row],[id_fil_url 1]]&amp;#REF!&amp;#REF!</f>
        <v>#VALUE!</v>
      </c>
    </row>
    <row r="1031" spans="29:32" x14ac:dyDescent="0.3">
      <c r="AC1031" t="e">
        <f>+Combinar1[[#This Row],[Descripción Filtro URL 1]]</f>
        <v>#VALUE!</v>
      </c>
      <c r="AD1031" t="e">
        <f>+Combinar1[[#This Row],[titulo]]&amp;AC1031&amp;", "&amp;Combinar1[[#This Row],[temporalidad]]</f>
        <v>#VALUE!</v>
      </c>
      <c r="AE1031" t="e">
        <f>+Combinar1[[#This Row],[descripcion_larga]]&amp;AC1031&amp;", según datos del "&amp;Combinar1[[#This Row],[fuente]]&amp;", "&amp;Combinar1[[#This Row],[temporalidad]]</f>
        <v>#VALUE!</v>
      </c>
      <c r="AF1031" t="e">
        <f>+Combinar1[[#This Row],[url]]&amp;Combinar1[[#This Row],[Complemento Link]]&amp;Combinar1[[#This Row],[id_fil_url 1]]&amp;#REF!&amp;#REF!</f>
        <v>#VALUE!</v>
      </c>
    </row>
    <row r="1032" spans="29:32" x14ac:dyDescent="0.3">
      <c r="AC1032" t="e">
        <f>+Combinar1[[#This Row],[Descripción Filtro URL 1]]</f>
        <v>#VALUE!</v>
      </c>
      <c r="AD1032" t="e">
        <f>+Combinar1[[#This Row],[titulo]]&amp;AC1032&amp;", "&amp;Combinar1[[#This Row],[temporalidad]]</f>
        <v>#VALUE!</v>
      </c>
      <c r="AE1032" t="e">
        <f>+Combinar1[[#This Row],[descripcion_larga]]&amp;AC1032&amp;", según datos del "&amp;Combinar1[[#This Row],[fuente]]&amp;", "&amp;Combinar1[[#This Row],[temporalidad]]</f>
        <v>#VALUE!</v>
      </c>
      <c r="AF1032" t="e">
        <f>+Combinar1[[#This Row],[url]]&amp;Combinar1[[#This Row],[Complemento Link]]&amp;Combinar1[[#This Row],[id_fil_url 1]]&amp;#REF!&amp;#REF!</f>
        <v>#VALUE!</v>
      </c>
    </row>
    <row r="1033" spans="29:32" x14ac:dyDescent="0.3">
      <c r="AC1033" t="e">
        <f>+Combinar1[[#This Row],[Descripción Filtro URL 1]]</f>
        <v>#VALUE!</v>
      </c>
      <c r="AD1033" t="e">
        <f>+Combinar1[[#This Row],[titulo]]&amp;AC1033&amp;", "&amp;Combinar1[[#This Row],[temporalidad]]</f>
        <v>#VALUE!</v>
      </c>
      <c r="AE1033" t="e">
        <f>+Combinar1[[#This Row],[descripcion_larga]]&amp;AC1033&amp;", según datos del "&amp;Combinar1[[#This Row],[fuente]]&amp;", "&amp;Combinar1[[#This Row],[temporalidad]]</f>
        <v>#VALUE!</v>
      </c>
      <c r="AF1033" t="e">
        <f>+Combinar1[[#This Row],[url]]&amp;Combinar1[[#This Row],[Complemento Link]]&amp;Combinar1[[#This Row],[id_fil_url 1]]&amp;#REF!&amp;#REF!</f>
        <v>#VALUE!</v>
      </c>
    </row>
    <row r="1034" spans="29:32" x14ac:dyDescent="0.3">
      <c r="AC1034" t="e">
        <f>+Combinar1[[#This Row],[Descripción Filtro URL 1]]</f>
        <v>#VALUE!</v>
      </c>
      <c r="AD1034" t="e">
        <f>+Combinar1[[#This Row],[titulo]]&amp;AC1034&amp;", "&amp;Combinar1[[#This Row],[temporalidad]]</f>
        <v>#VALUE!</v>
      </c>
      <c r="AE1034" t="e">
        <f>+Combinar1[[#This Row],[descripcion_larga]]&amp;AC1034&amp;", según datos del "&amp;Combinar1[[#This Row],[fuente]]&amp;", "&amp;Combinar1[[#This Row],[temporalidad]]</f>
        <v>#VALUE!</v>
      </c>
      <c r="AF1034" t="e">
        <f>+Combinar1[[#This Row],[url]]&amp;Combinar1[[#This Row],[Complemento Link]]&amp;Combinar1[[#This Row],[id_fil_url 1]]&amp;#REF!&amp;#REF!</f>
        <v>#VALUE!</v>
      </c>
    </row>
    <row r="1035" spans="29:32" x14ac:dyDescent="0.3">
      <c r="AC1035" t="e">
        <f>+Combinar1[[#This Row],[Descripción Filtro URL 1]]</f>
        <v>#VALUE!</v>
      </c>
      <c r="AD1035" t="e">
        <f>+Combinar1[[#This Row],[titulo]]&amp;AC1035&amp;", "&amp;Combinar1[[#This Row],[temporalidad]]</f>
        <v>#VALUE!</v>
      </c>
      <c r="AE1035" t="e">
        <f>+Combinar1[[#This Row],[descripcion_larga]]&amp;AC1035&amp;", según datos del "&amp;Combinar1[[#This Row],[fuente]]&amp;", "&amp;Combinar1[[#This Row],[temporalidad]]</f>
        <v>#VALUE!</v>
      </c>
      <c r="AF1035" t="e">
        <f>+Combinar1[[#This Row],[url]]&amp;Combinar1[[#This Row],[Complemento Link]]&amp;Combinar1[[#This Row],[id_fil_url 1]]&amp;#REF!&amp;#REF!</f>
        <v>#VALUE!</v>
      </c>
    </row>
    <row r="1036" spans="29:32" x14ac:dyDescent="0.3">
      <c r="AC1036" t="e">
        <f>+Combinar1[[#This Row],[Descripción Filtro URL 1]]</f>
        <v>#VALUE!</v>
      </c>
      <c r="AD1036" t="e">
        <f>+Combinar1[[#This Row],[titulo]]&amp;AC1036&amp;", "&amp;Combinar1[[#This Row],[temporalidad]]</f>
        <v>#VALUE!</v>
      </c>
      <c r="AE1036" t="e">
        <f>+Combinar1[[#This Row],[descripcion_larga]]&amp;AC1036&amp;", según datos del "&amp;Combinar1[[#This Row],[fuente]]&amp;", "&amp;Combinar1[[#This Row],[temporalidad]]</f>
        <v>#VALUE!</v>
      </c>
      <c r="AF1036" t="e">
        <f>+Combinar1[[#This Row],[url]]&amp;Combinar1[[#This Row],[Complemento Link]]&amp;Combinar1[[#This Row],[id_fil_url 1]]&amp;#REF!&amp;#REF!</f>
        <v>#VALUE!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45637-2EF5-4033-8E95-D1476007F876}">
  <sheetPr>
    <tabColor theme="9" tint="-0.499984740745262"/>
  </sheetPr>
  <dimension ref="A1:X4"/>
  <sheetViews>
    <sheetView topLeftCell="D1" workbookViewId="0">
      <selection activeCell="D1" sqref="A1:XFD1048576"/>
    </sheetView>
  </sheetViews>
  <sheetFormatPr baseColWidth="10" defaultRowHeight="14.4" x14ac:dyDescent="0.3"/>
  <cols>
    <col min="1" max="1" width="13" bestFit="1" customWidth="1"/>
    <col min="2" max="2" width="12.5546875" bestFit="1" customWidth="1"/>
    <col min="3" max="3" width="11.44140625" bestFit="1" customWidth="1"/>
    <col min="4" max="4" width="12.33203125" bestFit="1" customWidth="1"/>
    <col min="5" max="5" width="16.21875" bestFit="1" customWidth="1"/>
    <col min="6" max="6" width="11.109375" bestFit="1" customWidth="1"/>
    <col min="7" max="7" width="9.21875" bestFit="1" customWidth="1"/>
    <col min="8" max="8" width="21" bestFit="1" customWidth="1"/>
    <col min="9" max="9" width="8.21875" bestFit="1" customWidth="1"/>
    <col min="10" max="10" width="10.77734375" bestFit="1" customWidth="1"/>
    <col min="11" max="11" width="16.109375" bestFit="1" customWidth="1"/>
    <col min="12" max="12" width="10.21875" bestFit="1" customWidth="1"/>
    <col min="13" max="13" width="14.44140625" bestFit="1" customWidth="1"/>
    <col min="14" max="14" width="16.21875" bestFit="1" customWidth="1"/>
    <col min="15" max="15" width="17.6640625" bestFit="1" customWidth="1"/>
    <col min="16" max="16" width="54.21875" bestFit="1" customWidth="1"/>
    <col min="17" max="17" width="68.44140625" bestFit="1" customWidth="1"/>
    <col min="18" max="18" width="18.109375" bestFit="1" customWidth="1"/>
    <col min="19" max="19" width="80.77734375" bestFit="1" customWidth="1"/>
    <col min="20" max="20" width="53.21875" bestFit="1" customWidth="1"/>
    <col min="21" max="21" width="12.44140625" bestFit="1" customWidth="1"/>
    <col min="22" max="22" width="12.21875" bestFit="1" customWidth="1"/>
    <col min="23" max="23" width="10.77734375" bestFit="1" customWidth="1"/>
    <col min="24" max="24" width="16" bestFit="1" customWidth="1"/>
    <col min="25" max="25" width="12.6640625" bestFit="1" customWidth="1"/>
    <col min="26" max="26" width="11.109375" bestFit="1" customWidth="1"/>
    <col min="27" max="27" width="15.88671875" bestFit="1" customWidth="1"/>
  </cols>
  <sheetData>
    <row r="1" spans="1:24" x14ac:dyDescent="0.3">
      <c r="A1" t="s">
        <v>26</v>
      </c>
      <c r="B1" t="s">
        <v>21</v>
      </c>
      <c r="C1" t="s">
        <v>19</v>
      </c>
      <c r="D1" t="s">
        <v>20</v>
      </c>
      <c r="E1" t="s">
        <v>22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0</v>
      </c>
      <c r="W1" t="s">
        <v>1</v>
      </c>
      <c r="X1" t="s">
        <v>2</v>
      </c>
    </row>
    <row r="2" spans="1:24" x14ac:dyDescent="0.3">
      <c r="A2" s="20">
        <v>1</v>
      </c>
      <c r="B2" s="20" t="s">
        <v>329</v>
      </c>
      <c r="C2">
        <v>20</v>
      </c>
      <c r="D2" s="20">
        <v>20</v>
      </c>
      <c r="E2" s="20" t="s">
        <v>643</v>
      </c>
      <c r="F2" s="20"/>
      <c r="G2" s="20" t="s">
        <v>641</v>
      </c>
      <c r="H2" s="20" t="s">
        <v>640</v>
      </c>
      <c r="I2" s="20" t="s">
        <v>329</v>
      </c>
      <c r="K2" s="20" t="s">
        <v>637</v>
      </c>
      <c r="L2" s="20" t="s">
        <v>643</v>
      </c>
      <c r="M2" s="20">
        <v>2021</v>
      </c>
      <c r="N2" s="20" t="s">
        <v>644</v>
      </c>
      <c r="O2" s="20" t="s">
        <v>642</v>
      </c>
      <c r="P2" s="20" t="s">
        <v>2740</v>
      </c>
      <c r="Q2" t="s">
        <v>2741</v>
      </c>
      <c r="R2" s="20" t="s">
        <v>639</v>
      </c>
      <c r="S2" s="20" t="s">
        <v>2143</v>
      </c>
      <c r="T2" s="20" t="s">
        <v>652</v>
      </c>
      <c r="U2" s="20" t="s">
        <v>337</v>
      </c>
      <c r="V2" s="20">
        <v>240</v>
      </c>
      <c r="W2" s="20" t="s">
        <v>330</v>
      </c>
      <c r="X2" s="20" t="s">
        <v>331</v>
      </c>
    </row>
    <row r="3" spans="1:24" x14ac:dyDescent="0.3">
      <c r="A3" s="20">
        <v>1</v>
      </c>
      <c r="B3" s="20" t="s">
        <v>329</v>
      </c>
      <c r="C3">
        <v>21</v>
      </c>
      <c r="D3" s="20">
        <v>21</v>
      </c>
      <c r="E3" s="20" t="s">
        <v>646</v>
      </c>
      <c r="F3" s="20"/>
      <c r="G3" s="20" t="s">
        <v>641</v>
      </c>
      <c r="H3" s="20" t="s">
        <v>640</v>
      </c>
      <c r="I3" s="20" t="s">
        <v>329</v>
      </c>
      <c r="K3" s="20" t="s">
        <v>637</v>
      </c>
      <c r="L3" s="20" t="s">
        <v>646</v>
      </c>
      <c r="M3" s="20">
        <v>2021</v>
      </c>
      <c r="N3" s="20" t="s">
        <v>638</v>
      </c>
      <c r="O3" s="20" t="s">
        <v>642</v>
      </c>
      <c r="P3" s="20" t="s">
        <v>2742</v>
      </c>
      <c r="Q3" t="s">
        <v>2742</v>
      </c>
      <c r="R3" s="20" t="s">
        <v>639</v>
      </c>
      <c r="S3" s="20" t="s">
        <v>647</v>
      </c>
      <c r="T3" s="20" t="s">
        <v>653</v>
      </c>
      <c r="U3" s="20" t="s">
        <v>337</v>
      </c>
      <c r="V3" s="20">
        <v>240</v>
      </c>
      <c r="W3" s="20" t="s">
        <v>330</v>
      </c>
      <c r="X3" s="20" t="s">
        <v>331</v>
      </c>
    </row>
    <row r="4" spans="1:24" x14ac:dyDescent="0.3">
      <c r="A4" s="20">
        <v>1</v>
      </c>
      <c r="B4" s="20" t="s">
        <v>329</v>
      </c>
      <c r="C4">
        <v>22</v>
      </c>
      <c r="D4" s="20">
        <v>22</v>
      </c>
      <c r="E4" s="20" t="s">
        <v>646</v>
      </c>
      <c r="F4" s="20"/>
      <c r="G4" s="20" t="s">
        <v>641</v>
      </c>
      <c r="H4" s="20" t="s">
        <v>640</v>
      </c>
      <c r="I4" s="20" t="s">
        <v>329</v>
      </c>
      <c r="K4" s="20" t="s">
        <v>637</v>
      </c>
      <c r="L4" s="20" t="s">
        <v>646</v>
      </c>
      <c r="M4" s="20">
        <v>2021</v>
      </c>
      <c r="N4" s="20" t="s">
        <v>649</v>
      </c>
      <c r="O4" s="20" t="s">
        <v>642</v>
      </c>
      <c r="P4" s="20" t="s">
        <v>2743</v>
      </c>
      <c r="Q4" t="s">
        <v>2743</v>
      </c>
      <c r="R4" s="20" t="s">
        <v>639</v>
      </c>
      <c r="S4" s="20" t="s">
        <v>647</v>
      </c>
      <c r="T4" s="20" t="s">
        <v>654</v>
      </c>
      <c r="U4" s="20" t="s">
        <v>337</v>
      </c>
      <c r="V4" s="20">
        <v>240</v>
      </c>
      <c r="W4" s="20" t="s">
        <v>330</v>
      </c>
      <c r="X4" s="20" t="s">
        <v>331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304F1-0DA4-4546-8FC3-BA5EC52B5C36}">
  <dimension ref="A1:X4"/>
  <sheetViews>
    <sheetView workbookViewId="0">
      <selection activeCell="F1" sqref="F1:J49"/>
    </sheetView>
  </sheetViews>
  <sheetFormatPr baseColWidth="10" defaultRowHeight="14.4" x14ac:dyDescent="0.3"/>
  <cols>
    <col min="1" max="1" width="13" bestFit="1" customWidth="1"/>
    <col min="2" max="2" width="12.5546875" bestFit="1" customWidth="1"/>
    <col min="3" max="3" width="11.44140625" bestFit="1" customWidth="1"/>
    <col min="4" max="4" width="12.33203125" bestFit="1" customWidth="1"/>
    <col min="5" max="5" width="16.21875" bestFit="1" customWidth="1"/>
    <col min="6" max="6" width="11.109375" bestFit="1" customWidth="1"/>
    <col min="7" max="7" width="9.21875" bestFit="1" customWidth="1"/>
    <col min="8" max="8" width="21" bestFit="1" customWidth="1"/>
    <col min="9" max="9" width="8.21875" bestFit="1" customWidth="1"/>
    <col min="10" max="10" width="10.77734375" bestFit="1" customWidth="1"/>
    <col min="11" max="11" width="16.109375" bestFit="1" customWidth="1"/>
    <col min="12" max="12" width="10.21875" bestFit="1" customWidth="1"/>
    <col min="13" max="13" width="14.44140625" bestFit="1" customWidth="1"/>
    <col min="14" max="14" width="16.21875" bestFit="1" customWidth="1"/>
    <col min="15" max="15" width="17.6640625" bestFit="1" customWidth="1"/>
    <col min="16" max="16" width="54.21875" bestFit="1" customWidth="1"/>
    <col min="17" max="17" width="68.44140625" bestFit="1" customWidth="1"/>
    <col min="18" max="18" width="18.109375" bestFit="1" customWidth="1"/>
    <col min="19" max="19" width="80.77734375" bestFit="1" customWidth="1"/>
    <col min="20" max="20" width="53.21875" bestFit="1" customWidth="1"/>
    <col min="21" max="21" width="12.44140625" bestFit="1" customWidth="1"/>
    <col min="22" max="22" width="12.21875" bestFit="1" customWidth="1"/>
    <col min="23" max="23" width="10.77734375" bestFit="1" customWidth="1"/>
    <col min="24" max="24" width="16" customWidth="1"/>
    <col min="25" max="25" width="12.6640625" bestFit="1" customWidth="1"/>
    <col min="26" max="26" width="11.109375" bestFit="1" customWidth="1"/>
    <col min="27" max="27" width="15.88671875" bestFit="1" customWidth="1"/>
  </cols>
  <sheetData>
    <row r="1" spans="1:24" x14ac:dyDescent="0.3">
      <c r="A1" t="s">
        <v>26</v>
      </c>
      <c r="B1" t="s">
        <v>21</v>
      </c>
      <c r="C1" t="s">
        <v>19</v>
      </c>
      <c r="D1" t="s">
        <v>20</v>
      </c>
      <c r="E1" t="s">
        <v>22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0</v>
      </c>
      <c r="W1" t="s">
        <v>1</v>
      </c>
      <c r="X1" t="s">
        <v>2</v>
      </c>
    </row>
    <row r="2" spans="1:24" x14ac:dyDescent="0.3">
      <c r="A2" s="20">
        <v>1</v>
      </c>
      <c r="B2" s="20" t="s">
        <v>329</v>
      </c>
      <c r="C2">
        <v>20</v>
      </c>
      <c r="D2" s="20">
        <v>20</v>
      </c>
      <c r="E2" s="20" t="s">
        <v>643</v>
      </c>
      <c r="G2" s="20" t="s">
        <v>641</v>
      </c>
      <c r="H2" s="20" t="s">
        <v>640</v>
      </c>
      <c r="I2" s="20" t="s">
        <v>329</v>
      </c>
      <c r="K2" t="s">
        <v>637</v>
      </c>
      <c r="L2" t="s">
        <v>643</v>
      </c>
      <c r="M2">
        <v>2021</v>
      </c>
      <c r="N2" t="s">
        <v>644</v>
      </c>
      <c r="O2" t="s">
        <v>642</v>
      </c>
      <c r="P2" s="20" t="s">
        <v>2740</v>
      </c>
      <c r="Q2" t="s">
        <v>2741</v>
      </c>
      <c r="R2" t="s">
        <v>639</v>
      </c>
      <c r="S2" t="s">
        <v>2143</v>
      </c>
      <c r="T2" s="20" t="s">
        <v>652</v>
      </c>
      <c r="U2" s="20" t="s">
        <v>337</v>
      </c>
      <c r="V2" s="20">
        <v>240</v>
      </c>
      <c r="W2" s="20" t="s">
        <v>330</v>
      </c>
      <c r="X2" s="20" t="s">
        <v>331</v>
      </c>
    </row>
    <row r="3" spans="1:24" x14ac:dyDescent="0.3">
      <c r="A3" s="20">
        <v>1</v>
      </c>
      <c r="B3" s="20" t="s">
        <v>329</v>
      </c>
      <c r="C3">
        <v>21</v>
      </c>
      <c r="D3" s="20">
        <v>21</v>
      </c>
      <c r="E3" s="20" t="s">
        <v>646</v>
      </c>
      <c r="G3" s="20" t="s">
        <v>641</v>
      </c>
      <c r="H3" s="20" t="s">
        <v>640</v>
      </c>
      <c r="I3" s="20" t="s">
        <v>329</v>
      </c>
      <c r="K3" t="s">
        <v>637</v>
      </c>
      <c r="L3" t="s">
        <v>646</v>
      </c>
      <c r="M3">
        <v>2021</v>
      </c>
      <c r="N3" t="s">
        <v>638</v>
      </c>
      <c r="O3" t="s">
        <v>642</v>
      </c>
      <c r="P3" s="20" t="s">
        <v>2742</v>
      </c>
      <c r="Q3" t="s">
        <v>2742</v>
      </c>
      <c r="R3" t="s">
        <v>639</v>
      </c>
      <c r="S3" t="s">
        <v>647</v>
      </c>
      <c r="T3" s="20" t="s">
        <v>653</v>
      </c>
      <c r="U3" s="20" t="s">
        <v>337</v>
      </c>
      <c r="V3" s="20">
        <v>240</v>
      </c>
      <c r="W3" s="20" t="s">
        <v>330</v>
      </c>
      <c r="X3" s="20" t="s">
        <v>331</v>
      </c>
    </row>
    <row r="4" spans="1:24" x14ac:dyDescent="0.3">
      <c r="A4" s="20">
        <v>1</v>
      </c>
      <c r="B4" s="20" t="s">
        <v>329</v>
      </c>
      <c r="C4">
        <v>22</v>
      </c>
      <c r="D4" s="20">
        <v>22</v>
      </c>
      <c r="E4" s="20" t="s">
        <v>646</v>
      </c>
      <c r="G4" s="20" t="s">
        <v>641</v>
      </c>
      <c r="H4" s="20" t="s">
        <v>640</v>
      </c>
      <c r="I4" s="20" t="s">
        <v>329</v>
      </c>
      <c r="K4" t="s">
        <v>637</v>
      </c>
      <c r="L4" t="s">
        <v>646</v>
      </c>
      <c r="M4">
        <v>2021</v>
      </c>
      <c r="N4" t="s">
        <v>649</v>
      </c>
      <c r="O4" t="s">
        <v>642</v>
      </c>
      <c r="P4" s="20" t="s">
        <v>2743</v>
      </c>
      <c r="Q4" t="s">
        <v>2743</v>
      </c>
      <c r="R4" t="s">
        <v>639</v>
      </c>
      <c r="S4" t="s">
        <v>647</v>
      </c>
      <c r="T4" s="20" t="s">
        <v>654</v>
      </c>
      <c r="U4" s="20" t="s">
        <v>337</v>
      </c>
      <c r="V4" s="20">
        <v>240</v>
      </c>
      <c r="W4" s="20" t="s">
        <v>330</v>
      </c>
      <c r="X4" s="20" t="s">
        <v>331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6 b 8 8 3 5 - f e c 3 - 4 5 a b - b 8 9 9 - 8 0 6 f 7 7 3 6 5 0 c 3 "   x m l n s = " h t t p : / / s c h e m a s . m i c r o s o f t . c o m / D a t a M a s h u p " > A A A A A A 4 G A A B Q S w M E F A A C A A g A e L J t U + e W D h y j A A A A 9 Q A A A B I A H A B D b 2 5 m a W c v U G F j a 2 F n Z S 5 4 b W w g o h g A K K A U A A A A A A A A A A A A A A A A A A A A A A A A A A A A h Y 9 B D o I w F E S v Q r q n R Y w G y a c s 2 E J i Y m L c N q V C I 3 w M L Z a 7 u f B I X k G M o u 5 c z r y 3 m L l f b 5 C O b e N d V G 9 0 h w l Z 0 I B 4 C m V X a q w S M t i j H 5 G U w 1 b I k 6 i U N 8 l o 4 t G U C a m t P c e M O e e o W 9 K u r 1 g Y B A t 2 K P K d r F U r y E f W / 2 V f o 7 E C p S I c 9 q 8 x P K S b i K 7 W 0 y R g c w e F x i 8 P J / a k P y V k Q 2 O H X n F l / C w H N k d g 7 w v 8 A V B L A w Q U A A I A C A B 4 s m 1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L J t U y + Z 8 I U J A w A A x h Q A A B M A H A B G b 3 J t d W x h c y 9 T Z W N 0 a W 9 u M S 5 t I K I Y A C i g F A A A A A A A A A A A A A A A A A A A A A A A A A A A A O 1 Y 3 W 7 a M B S + R + I d r P Q m S B l S u J 1 6 M U J b b W N F o k y 7 Q A i 5 s U u t O j Z z n K o b 6 l P t E f Z i O 8 4 P M W n 4 K W x S J 4 W b x I 6 P z 3 e + 8 / k c i 5 i G m k m B b r K n / 7 7 d a r f i e 6 w o Q f 0 B O k e c 6 n Y L w W + k 2 I I K m L l 4 C i n v B o l S V O h v U j 3 c S v n g d l b T a x z R c 6 c / c G b P 0 0 A K D Z 9 n 7 R Y T t r 2 9 / y X j W s l j f G S W h / o J Z H T L B F Z + r a s J v u W 0 e 0 1 j T c k n y Y T b H 3 h o 5 U z Y U h Y I f e f Z y 9 9 r P x V 4 P G Q 2 + M w E 6 Q 7 p n R 4 l m q q O l / k 7 c 2 4 o o k 9 L L A j 7 / S s 3 d 9 b + L 9 I v 6 X s g e R I J N w N o b 7 5 y B j Q O F V u G s I M o E H w d D w E F r G N k f s f 4 P F E 8 G 0 P Y S 0 4 j Y E e i I R M P B u n J W 3 R K o u s j 2 k y w w L w h / X T S 1 + F k M H G M v i d M Y 4 L j M p g x j e R j H k f s 1 k f u V X l c R 1 r C u R r n a T K D a z g 6 i q J g N J 6 M N h e b E T C t m J a K y V q M i k p F q K j C N J O q x P k y J E A Z S D j 5 H G v 2 K D O K Q s l p G E K F M s O N Q Q y V S 6 o M T o S z z 6 Y m M J K a A v O Y p 9 M 7 k 5 C P P 4 L l Q u H M 9 E s C + l Q 4 3 3 o p F e a M Y G L G i T B v 8 4 g S e J q J u w T y R d O l T C c 8 t S e F Q y n m H K t F u v C R x Q n s 8 x M X + D V e p D s q b h 4 3 y d r m a G 1 A / E h k i Q s x l D 4 T j s W / g B J a Q 7 + d L W + 1 R 7 M T K / M v I Q C C t O I S j J i I q T J p L R F 8 I C Q / b X s w g x 9 w 2 D U O K Q 7 v 0 Y Q + 6 W 5 W z K m 7 m g I p M w 9 N q 5 T A X L r w U s n I n d o E z l I 5 v A u G T s f U D 6 f j I f 1 j S Z G G 5 b v l 6 + / X b 2 3 M / 0 j J F v t v Q b p F k v 6 e h u v I 9 P c o a C N d h q Q P V 1 u l A 8 C N d E o e Z / s F U Y e p t x N T f R Q 2 Q X C 0 t i C 0 O D x S 0 H a j 3 h m C 3 b H P n K x n u 7 2 O 0 z T u p n E 3 j b t p 3 E 3 j b h r 3 2 2 7 c 3 j 5 F F B X K 3 1 5 1 d / f s V e W 0 H 3 S c r c B 6 r 6 m j / t H y q 2 b s P 5 F j k f F S k L Y S D 6 y U / u t K Z S + t l V X C r D Z 5 Y H n c f Q X c g v T E O 2 C J 8 p W V s V B Y 7 6 h z Y C i r Z K b m k m l 7 2 b x a 9 g f b 7 5 W n / a n 4 B 1 B L A Q I t A B Q A A g A I A H i y b V P n l g 4 c o w A A A P U A A A A S A A A A A A A A A A A A A A A A A A A A A A B D b 2 5 m a W c v U G F j a 2 F n Z S 5 4 b W x Q S w E C L Q A U A A I A C A B 4 s m 1 T D 8 r p q 6 Q A A A D p A A A A E w A A A A A A A A A A A A A A A A D v A A A A W 0 N v b n R l b n R f V H l w Z X N d L n h t b F B L A Q I t A B Q A A g A I A H i y b V M v m f C F C Q M A A M Y U A A A T A A A A A A A A A A A A A A A A A O A B A A B G b 3 J t d W x h c y 9 T Z W N 0 a W 9 u M S 5 t U E s F B g A A A A A D A A M A w g A A A D Y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Z 8 A A A A A A A A p H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C R F 8 y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l F 1 Z X J 5 S U Q i I F Z h b H V l P S J z N 2 Y y M 2 Y 0 N G M t M j J l N y 0 0 M j M 3 L T l j M D k t M z Y 4 M j M 5 N z k 5 Z G Y 0 I i A v P j x F b n R y e S B U e X B l P S J G a W x s T G F z d F V w Z G F 0 Z W Q i I F Z h b H V l P S J k M j A y M S 0 x M S 0 x N F Q w M T o x O T o 0 N S 4 1 N z E 5 M z A y W i I g L z 4 8 R W 5 0 c n k g V H l w Z T 0 i R m l s b E V y c m 9 y Q 2 9 k Z S I g V m F s d W U 9 I n N V b m t u b 3 d u I i A v P j x F b n R y e S B U e X B l P S J G a W x s Q 2 9 s d W 1 u V H l w Z X M i I F Z h b H V l P S J z Q U F B Q U F B Q U F B Q U F B Q U F B Q U F B Q U F B Q U F B Q U F B Q U F B Q U E i I C 8 + P E V u d H J 5 I F R 5 c G U 9 I k Z p b G x D b 2 x 1 b W 5 O Y W 1 l c y I g V m F s d W U 9 I n N b J n F 1 b 3 Q 7 V G l w b y B G a W x 0 c m 8 g M S Z x d W 9 0 O y w m c X V v d D t G a W x 0 c m 8 g V V J M I D E m c X V v d D s s J n F 1 b 3 Q 7 R 1 I g T 3 J p Z 2 V u J n F 1 b 3 Q 7 L C Z x d W 9 0 O 0 N v c n J l b G F 0 a X Z v J n F 1 b 3 Q 7 L C Z x d W 9 0 O 0 5 v b W J y Z S B D T 1 J U T y Z x d W 9 0 O y w m c X V v d D t G a W x 0 c m 8 g V V J M J n F 1 b 3 Q 7 L C Z x d W 9 0 O 3 R l b W E m c X V v d D s s J n F 1 b 3 Q 7 Y 2 9 u d G V u a W R v J n F 1 b 3 Q 7 L C Z x d W 9 0 O 2 V z Y 2 F s Y S Z x d W 9 0 O y w m c X V v d D t 0 Z X J y a X R v c m l v J n F 1 b 3 Q 7 L C Z x d W 9 0 O 0 Z p b H R y b y B J b n R l Z 3 J h Z G 8 m c X V v d D s s J n F 1 b 3 Q 7 T X V l c 3 R y Y S Z x d W 9 0 O y w m c X V v d D t 0 Z W 1 w b 3 J h b G l k Y W Q m c X V v d D s s J n F 1 b 3 Q 7 d W 5 p Z G F k X 2 1 l Z G l k Y S Z x d W 9 0 O y w m c X V v d D t m d W V u d G U m c X V v d D s s J n F 1 b 3 Q 7 d G l 0 d W x v J n F 1 b 3 Q 7 L C Z x d W 9 0 O 2 R l c 2 N y a X B j a W 9 u X 2 x h c m d h J n F 1 b 3 Q 7 L C Z x d W 9 0 O 3 Z p c 3 V h b G l 6 Y W N p b 2 4 m c X V v d D s s J n F 1 b 3 Q 7 d G F n J n F 1 b 3 Q 7 L C Z x d W 9 0 O 3 V y b C Z x d W 9 0 O y w m c X V v d D t T d X N j c m l w Y 2 l v b i Z x d W 9 0 O y w m c X V v d D t p Z G N v b G V j Y 2 l v b i Z x d W 9 0 O y w m c X V v d D t j b 2 x l Y 2 N p b 2 4 m c X V v d D s s J n F 1 b 3 Q 7 c 2 V j d G 9 y J n F 1 b 3 Q 7 X S I g L z 4 8 R W 5 0 c n k g V H l w Z T 0 i R m l s b E N v d W 5 0 I i B W Y W x 1 Z T 0 i b D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L 0 F 1 d G 9 S Z W 1 v d m V k Q 2 9 s d W 1 u c z E u e 1 R p c G 8 g R m l s d H J v I D E s M H 0 m c X V v d D s s J n F 1 b 3 Q 7 U 2 V j d G l v b j E v Q k Q v Q X V 0 b 1 J l b W 9 2 Z W R D b 2 x 1 b W 5 z M S 5 7 R m l s d H J v I F V S T C A x L D F 9 J n F 1 b 3 Q 7 L C Z x d W 9 0 O 1 N l Y 3 R p b 2 4 x L 0 J E L 0 F 1 d G 9 S Z W 1 v d m V k Q 2 9 s d W 1 u c z E u e 0 d S I E 9 y a W d l b i w y f S Z x d W 9 0 O y w m c X V v d D t T Z W N 0 a W 9 u M S 9 C R C 9 B d X R v U m V t b 3 Z l Z E N v b H V t b n M x L n t D b 3 J y Z W x h d G l 2 b y w z f S Z x d W 9 0 O y w m c X V v d D t T Z W N 0 a W 9 u M S 9 C R C 9 B d X R v U m V t b 3 Z l Z E N v b H V t b n M x L n t O b 2 1 i c m U g Q 0 9 S V E 8 s N H 0 m c X V v d D s s J n F 1 b 3 Q 7 U 2 V j d G l v b j E v Q k Q v Q X V 0 b 1 J l b W 9 2 Z W R D b 2 x 1 b W 5 z M S 5 7 R m l s d H J v I F V S T C w 1 f S Z x d W 9 0 O y w m c X V v d D t T Z W N 0 a W 9 u M S 9 C R C 9 B d X R v U m V t b 3 Z l Z E N v b H V t b n M x L n t 0 Z W 1 h L D Z 9 J n F 1 b 3 Q 7 L C Z x d W 9 0 O 1 N l Y 3 R p b 2 4 x L 0 J E L 0 F 1 d G 9 S Z W 1 v d m V k Q 2 9 s d W 1 u c z E u e 2 N v b n R l b m l k b y w 3 f S Z x d W 9 0 O y w m c X V v d D t T Z W N 0 a W 9 u M S 9 C R C 9 B d X R v U m V t b 3 Z l Z E N v b H V t b n M x L n t l c 2 N h b G E s O H 0 m c X V v d D s s J n F 1 b 3 Q 7 U 2 V j d G l v b j E v Q k Q v Q X V 0 b 1 J l b W 9 2 Z W R D b 2 x 1 b W 5 z M S 5 7 d G V y c m l 0 b 3 J p b y w 5 f S Z x d W 9 0 O y w m c X V v d D t T Z W N 0 a W 9 u M S 9 C R C 9 B d X R v U m V t b 3 Z l Z E N v b H V t b n M x L n t G a W x 0 c m 8 g S W 5 0 Z W d y Y W R v L D E w f S Z x d W 9 0 O y w m c X V v d D t T Z W N 0 a W 9 u M S 9 C R C 9 B d X R v U m V t b 3 Z l Z E N v b H V t b n M x L n t N d W V z d H J h L D E x f S Z x d W 9 0 O y w m c X V v d D t T Z W N 0 a W 9 u M S 9 C R C 9 B d X R v U m V t b 3 Z l Z E N v b H V t b n M x L n t 0 Z W 1 w b 3 J h b G l k Y W Q s M T J 9 J n F 1 b 3 Q 7 L C Z x d W 9 0 O 1 N l Y 3 R p b 2 4 x L 0 J E L 0 F 1 d G 9 S Z W 1 v d m V k Q 2 9 s d W 1 u c z E u e 3 V u a W R h Z F 9 t Z W R p Z G E s M T N 9 J n F 1 b 3 Q 7 L C Z x d W 9 0 O 1 N l Y 3 R p b 2 4 x L 0 J E L 0 F 1 d G 9 S Z W 1 v d m V k Q 2 9 s d W 1 u c z E u e 2 Z 1 Z W 5 0 Z S w x N H 0 m c X V v d D s s J n F 1 b 3 Q 7 U 2 V j d G l v b j E v Q k Q v Q X V 0 b 1 J l b W 9 2 Z W R D b 2 x 1 b W 5 z M S 5 7 d G l 0 d W x v L D E 1 f S Z x d W 9 0 O y w m c X V v d D t T Z W N 0 a W 9 u M S 9 C R C 9 B d X R v U m V t b 3 Z l Z E N v b H V t b n M x L n t k Z X N j c m l w Y 2 l v b l 9 s Y X J n Y S w x N n 0 m c X V v d D s s J n F 1 b 3 Q 7 U 2 V j d G l v b j E v Q k Q v Q X V 0 b 1 J l b W 9 2 Z W R D b 2 x 1 b W 5 z M S 5 7 d m l z d W F s a X p h Y 2 l v b i w x N 3 0 m c X V v d D s s J n F 1 b 3 Q 7 U 2 V j d G l v b j E v Q k Q v Q X V 0 b 1 J l b W 9 2 Z W R D b 2 x 1 b W 5 z M S 5 7 d G F n L D E 4 f S Z x d W 9 0 O y w m c X V v d D t T Z W N 0 a W 9 u M S 9 C R C 9 B d X R v U m V t b 3 Z l Z E N v b H V t b n M x L n t 1 c m w s M T l 9 J n F 1 b 3 Q 7 L C Z x d W 9 0 O 1 N l Y 3 R p b 2 4 x L 0 J E L 0 F 1 d G 9 S Z W 1 v d m V k Q 2 9 s d W 1 u c z E u e 1 N 1 c 2 N y a X B j a W 9 u L D I w f S Z x d W 9 0 O y w m c X V v d D t T Z W N 0 a W 9 u M S 9 C R C 9 B d X R v U m V t b 3 Z l Z E N v b H V t b n M x L n t p Z G N v b G V j Y 2 l v b i w y M X 0 m c X V v d D s s J n F 1 b 3 Q 7 U 2 V j d G l v b j E v Q k Q v Q X V 0 b 1 J l b W 9 2 Z W R D b 2 x 1 b W 5 z M S 5 7 Y 2 9 s Z W N j a W 9 u L D I y f S Z x d W 9 0 O y w m c X V v d D t T Z W N 0 a W 9 u M S 9 C R C 9 B d X R v U m V t b 3 Z l Z E N v b H V t b n M x L n t z Z W N 0 b 3 I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C R C 9 B d X R v U m V t b 3 Z l Z E N v b H V t b n M x L n t U a X B v I E Z p b H R y b y A x L D B 9 J n F 1 b 3 Q 7 L C Z x d W 9 0 O 1 N l Y 3 R p b 2 4 x L 0 J E L 0 F 1 d G 9 S Z W 1 v d m V k Q 2 9 s d W 1 u c z E u e 0 Z p b H R y b y B V U k w g M S w x f S Z x d W 9 0 O y w m c X V v d D t T Z W N 0 a W 9 u M S 9 C R C 9 B d X R v U m V t b 3 Z l Z E N v b H V t b n M x L n t H U i B P c m l n Z W 4 s M n 0 m c X V v d D s s J n F 1 b 3 Q 7 U 2 V j d G l v b j E v Q k Q v Q X V 0 b 1 J l b W 9 2 Z W R D b 2 x 1 b W 5 z M S 5 7 Q 2 9 y c m V s Y X R p d m 8 s M 3 0 m c X V v d D s s J n F 1 b 3 Q 7 U 2 V j d G l v b j E v Q k Q v Q X V 0 b 1 J l b W 9 2 Z W R D b 2 x 1 b W 5 z M S 5 7 T m 9 t Y n J l I E N P U l R P L D R 9 J n F 1 b 3 Q 7 L C Z x d W 9 0 O 1 N l Y 3 R p b 2 4 x L 0 J E L 0 F 1 d G 9 S Z W 1 v d m V k Q 2 9 s d W 1 u c z E u e 0 Z p b H R y b y B V U k w s N X 0 m c X V v d D s s J n F 1 b 3 Q 7 U 2 V j d G l v b j E v Q k Q v Q X V 0 b 1 J l b W 9 2 Z W R D b 2 x 1 b W 5 z M S 5 7 d G V t Y S w 2 f S Z x d W 9 0 O y w m c X V v d D t T Z W N 0 a W 9 u M S 9 C R C 9 B d X R v U m V t b 3 Z l Z E N v b H V t b n M x L n t j b 2 5 0 Z W 5 p Z G 8 s N 3 0 m c X V v d D s s J n F 1 b 3 Q 7 U 2 V j d G l v b j E v Q k Q v Q X V 0 b 1 J l b W 9 2 Z W R D b 2 x 1 b W 5 z M S 5 7 Z X N j Y W x h L D h 9 J n F 1 b 3 Q 7 L C Z x d W 9 0 O 1 N l Y 3 R p b 2 4 x L 0 J E L 0 F 1 d G 9 S Z W 1 v d m V k Q 2 9 s d W 1 u c z E u e 3 R l c n J p d G 9 y a W 8 s O X 0 m c X V v d D s s J n F 1 b 3 Q 7 U 2 V j d G l v b j E v Q k Q v Q X V 0 b 1 J l b W 9 2 Z W R D b 2 x 1 b W 5 z M S 5 7 R m l s d H J v I E l u d G V n c m F k b y w x M H 0 m c X V v d D s s J n F 1 b 3 Q 7 U 2 V j d G l v b j E v Q k Q v Q X V 0 b 1 J l b W 9 2 Z W R D b 2 x 1 b W 5 z M S 5 7 T X V l c 3 R y Y S w x M X 0 m c X V v d D s s J n F 1 b 3 Q 7 U 2 V j d G l v b j E v Q k Q v Q X V 0 b 1 J l b W 9 2 Z W R D b 2 x 1 b W 5 z M S 5 7 d G V t c G 9 y Y W x p Z G F k L D E y f S Z x d W 9 0 O y w m c X V v d D t T Z W N 0 a W 9 u M S 9 C R C 9 B d X R v U m V t b 3 Z l Z E N v b H V t b n M x L n t 1 b m l k Y W R f b W V k a W R h L D E z f S Z x d W 9 0 O y w m c X V v d D t T Z W N 0 a W 9 u M S 9 C R C 9 B d X R v U m V t b 3 Z l Z E N v b H V t b n M x L n t m d W V u d G U s M T R 9 J n F 1 b 3 Q 7 L C Z x d W 9 0 O 1 N l Y 3 R p b 2 4 x L 0 J E L 0 F 1 d G 9 S Z W 1 v d m V k Q 2 9 s d W 1 u c z E u e 3 R p d H V s b y w x N X 0 m c X V v d D s s J n F 1 b 3 Q 7 U 2 V j d G l v b j E v Q k Q v Q X V 0 b 1 J l b W 9 2 Z W R D b 2 x 1 b W 5 z M S 5 7 Z G V z Y 3 J p c G N p b 2 5 f b G F y Z 2 E s M T Z 9 J n F 1 b 3 Q 7 L C Z x d W 9 0 O 1 N l Y 3 R p b 2 4 x L 0 J E L 0 F 1 d G 9 S Z W 1 v d m V k Q 2 9 s d W 1 u c z E u e 3 Z p c 3 V h b G l 6 Y W N p b 2 4 s M T d 9 J n F 1 b 3 Q 7 L C Z x d W 9 0 O 1 N l Y 3 R p b 2 4 x L 0 J E L 0 F 1 d G 9 S Z W 1 v d m V k Q 2 9 s d W 1 u c z E u e 3 R h Z y w x O H 0 m c X V v d D s s J n F 1 b 3 Q 7 U 2 V j d G l v b j E v Q k Q v Q X V 0 b 1 J l b W 9 2 Z W R D b 2 x 1 b W 5 z M S 5 7 d X J s L D E 5 f S Z x d W 9 0 O y w m c X V v d D t T Z W N 0 a W 9 u M S 9 C R C 9 B d X R v U m V t b 3 Z l Z E N v b H V t b n M x L n t T d X N j c m l w Y 2 l v b i w y M H 0 m c X V v d D s s J n F 1 b 3 Q 7 U 2 V j d G l v b j E v Q k Q v Q X V 0 b 1 J l b W 9 2 Z W R D b 2 x 1 b W 5 z M S 5 7 a W R j b 2 x l Y 2 N p b 2 4 s M j F 9 J n F 1 b 3 Q 7 L C Z x d W 9 0 O 1 N l Y 3 R p b 2 4 x L 0 J E L 0 F 1 d G 9 S Z W 1 v d m V k Q 2 9 s d W 1 u c z E u e 2 N v b G V j Y 2 l v b i w y M n 0 m c X V v d D s s J n F 1 b 3 Q 7 U 2 V j d G l v b j E v Q k Q v Q X V 0 b 1 J l b W 9 2 Z W R D b 2 x 1 b W 5 z M S 5 7 c 2 V j d G 9 y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d H J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E w L T A z V D E 2 O j Q 1 O j U 1 L j Y w M z U 4 N T R a I i A v P j x F b n R y e S B U e X B l P S J G a W x s Q 2 9 s d W 1 u V H l w Z X M i I F Z h b H V l P S J z Q U F Z R E F 3 W U d B d 0 1 H I i A v P j x F b n R y e S B U e X B l P S J G a W x s Q 2 9 s d W 1 u T m F t Z X M i I F Z h b H V l P S J z W y Z x d W 9 0 O 0 N s Y X Z l J n F 1 b 3 Q 7 L C Z x d W 9 0 O 0 R l c 2 N y a X B j a c O z b i B G a W x 0 c m 8 g V V J M I D E m c X V v d D s s J n F 1 b 3 Q 7 a W R f Z m l s X 3 V y b C A x J n F 1 b 3 Q 7 L C Z x d W 9 0 O 1 R p c G 8 g R m l s d H J v I D E m c X V v d D s s J n F 1 b 3 Q 7 Q 2 9 t c G x l b W V u d G 8 g T G l u a y Z x d W 9 0 O y w m c X V v d D t E Z X N j c m l w Y 2 n D s 2 4 g R m l s d H J v I F V S T C A y J n F 1 b 3 Q 7 L C Z x d W 9 0 O 2 l k X 2 Z p b F 9 1 c m w g M i Z x d W 9 0 O y w m c X V v d D t U a X B v I E Z p b H R y b y A y J n F 1 b 3 Q 7 L C Z x d W 9 0 O 0 N v b X B s Z W 1 l b n R v I E x p b m s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s d H J v L 0 F 1 d G 9 S Z W 1 v d m V k Q 2 9 s d W 1 u c z E u e 0 N s Y X Z l L D B 9 J n F 1 b 3 Q 7 L C Z x d W 9 0 O 1 N l Y 3 R p b 2 4 x L 0 Z p b H R y b y 9 B d X R v U m V t b 3 Z l Z E N v b H V t b n M x L n t E Z X N j c m l w Y 2 n D s 2 4 g R m l s d H J v I F V S T C A x L D F 9 J n F 1 b 3 Q 7 L C Z x d W 9 0 O 1 N l Y 3 R p b 2 4 x L 0 Z p b H R y b y 9 B d X R v U m V t b 3 Z l Z E N v b H V t b n M x L n t p Z F 9 m a W x f d X J s I D E s M n 0 m c X V v d D s s J n F 1 b 3 Q 7 U 2 V j d G l v b j E v R m l s d H J v L 0 F 1 d G 9 S Z W 1 v d m V k Q 2 9 s d W 1 u c z E u e 1 R p c G 8 g R m l s d H J v I D E s M 3 0 m c X V v d D s s J n F 1 b 3 Q 7 U 2 V j d G l v b j E v R m l s d H J v L 0 F 1 d G 9 S Z W 1 v d m V k Q 2 9 s d W 1 u c z E u e 0 N v b X B s Z W 1 l b n R v I E x p b m s s N H 0 m c X V v d D s s J n F 1 b 3 Q 7 U 2 V j d G l v b j E v R m l s d H J v L 0 F 1 d G 9 S Z W 1 v d m V k Q 2 9 s d W 1 u c z E u e 0 R l c 2 N y a X B j a c O z b i B G a W x 0 c m 8 g V V J M I D I s N X 0 m c X V v d D s s J n F 1 b 3 Q 7 U 2 V j d G l v b j E v R m l s d H J v L 0 F 1 d G 9 S Z W 1 v d m V k Q 2 9 s d W 1 u c z E u e 2 l k X 2 Z p b F 9 1 c m w g M i w 2 f S Z x d W 9 0 O y w m c X V v d D t T Z W N 0 a W 9 u M S 9 G a W x 0 c m 8 v Q X V 0 b 1 J l b W 9 2 Z W R D b 2 x 1 b W 5 z M S 5 7 V G l w b y B G a W x 0 c m 8 g M i w 3 f S Z x d W 9 0 O y w m c X V v d D t T Z W N 0 a W 9 u M S 9 G a W x 0 c m 8 v Q X V 0 b 1 J l b W 9 2 Z W R D b 2 x 1 b W 5 z M S 5 7 Q 2 9 t c G x l b W V u d G 8 g T G l u a z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m l s d H J v L 0 F 1 d G 9 S Z W 1 v d m V k Q 2 9 s d W 1 u c z E u e 0 N s Y X Z l L D B 9 J n F 1 b 3 Q 7 L C Z x d W 9 0 O 1 N l Y 3 R p b 2 4 x L 0 Z p b H R y b y 9 B d X R v U m V t b 3 Z l Z E N v b H V t b n M x L n t E Z X N j c m l w Y 2 n D s 2 4 g R m l s d H J v I F V S T C A x L D F 9 J n F 1 b 3 Q 7 L C Z x d W 9 0 O 1 N l Y 3 R p b 2 4 x L 0 Z p b H R y b y 9 B d X R v U m V t b 3 Z l Z E N v b H V t b n M x L n t p Z F 9 m a W x f d X J s I D E s M n 0 m c X V v d D s s J n F 1 b 3 Q 7 U 2 V j d G l v b j E v R m l s d H J v L 0 F 1 d G 9 S Z W 1 v d m V k Q 2 9 s d W 1 u c z E u e 1 R p c G 8 g R m l s d H J v I D E s M 3 0 m c X V v d D s s J n F 1 b 3 Q 7 U 2 V j d G l v b j E v R m l s d H J v L 0 F 1 d G 9 S Z W 1 v d m V k Q 2 9 s d W 1 u c z E u e 0 N v b X B s Z W 1 l b n R v I E x p b m s s N H 0 m c X V v d D s s J n F 1 b 3 Q 7 U 2 V j d G l v b j E v R m l s d H J v L 0 F 1 d G 9 S Z W 1 v d m V k Q 2 9 s d W 1 u c z E u e 0 R l c 2 N y a X B j a c O z b i B G a W x 0 c m 8 g V V J M I D I s N X 0 m c X V v d D s s J n F 1 b 3 Q 7 U 2 V j d G l v b j E v R m l s d H J v L 0 F 1 d G 9 S Z W 1 v d m V k Q 2 9 s d W 1 u c z E u e 2 l k X 2 Z p b F 9 1 c m w g M i w 2 f S Z x d W 9 0 O y w m c X V v d D t T Z W N 0 a W 9 u M S 9 G a W x 0 c m 8 v Q X V 0 b 1 J l b W 9 2 Z W R D b 2 x 1 b W 5 z M S 5 7 V G l w b y B G a W x 0 c m 8 g M i w 3 f S Z x d W 9 0 O y w m c X V v d D t T Z W N 0 a W 9 u M S 9 G a W x 0 c m 8 v Q X V 0 b 1 J l b W 9 2 Z W R D b 2 x 1 b W 5 z M S 5 7 Q 2 9 t c G x l b W V u d G 8 g T G l u a z I s O H 0 m c X V v d D t d L C Z x d W 9 0 O 1 J l b G F 0 a W 9 u c 2 h p c E l u Z m 8 m c X V v d D s 6 W 1 1 9 I i A v P j x F b n R y e S B U e X B l P S J R d W V y e U l E I i B W Y W x 1 Z T 0 i c z M z Z W E 4 M G J k L W M w N z M t N D U z N y 0 4 M j F m L W Y 5 Z W R k M j R h Z m M y Y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p b H R y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h c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b W J p b m F y M S I g L z 4 8 R W 5 0 c n k g V H l w Z T 0 i R m l s b G V k Q 2 9 t c G x l d G V S Z X N 1 b H R U b 1 d v c m t z a G V l d C I g V m F s d W U 9 I m w x I i A v P j x F b n R y e S B U e X B l P S J R d W V y e U l E I i B W Y W x 1 Z T 0 i c 2 E y N z Z i M 2 E 4 L T F k O T I t N D k z N S 0 4 O G I x L W I 3 Y z E 1 Y T g w M G F i Y y I g L z 4 8 R W 5 0 c n k g V H l w Z T 0 i R m l s b E V y c m 9 y Q 2 9 1 b n Q i I F Z h b H V l P S J s M C I g L z 4 8 R W 5 0 c n k g V H l w Z T 0 i R m l s b E x h c 3 R V c G R h d G V k I i B W Y W x 1 Z T 0 i Z D I w M j E t M T E t M T R U M D E 6 M T k 6 N D c u N z M 1 O T k 5 N 1 o i I C 8 + P E V u d H J 5 I F R 5 c G U 9 I k Z p b G x F c n J v c k N v Z G U i I F Z h b H V l P S J z V W 5 r b m 9 3 b i I g L z 4 8 R W 5 0 c n k g V H l w Z T 0 i R m l s b E N v b H V t b l R 5 c G V z I i B W Y W x 1 Z T 0 i c 0 F B Q U F B Q U F B Q U F B Q U F B Q U F B Q U F B Q U F B Q U F B Q U F B Q U F B Q U F B Q S I g L z 4 8 R W 5 0 c n k g V H l w Z T 0 i R m l s b E N v b H V t b k 5 h b W V z I i B W Y W x 1 Z T 0 i c 1 s m c X V v d D t U a X B v I E Z p b H R y b y A x J n F 1 b 3 Q 7 L C Z x d W 9 0 O 0 Z p b H R y b y B V U k w g M S Z x d W 9 0 O y w m c X V v d D t H U i B P c m l n Z W 4 m c X V v d D s s J n F 1 b 3 Q 7 Q 2 9 y c m V s Y X R p d m 8 m c X V v d D s s J n F 1 b 3 Q 7 T m 9 t Y n J l I E N P U l R P J n F 1 b 3 Q 7 L C Z x d W 9 0 O 0 Z p b H R y b y B V U k w m c X V v d D s s J n F 1 b 3 Q 7 d G V t Y S Z x d W 9 0 O y w m c X V v d D t j b 2 5 0 Z W 5 p Z G 8 m c X V v d D s s J n F 1 b 3 Q 7 Z X N j Y W x h J n F 1 b 3 Q 7 L C Z x d W 9 0 O 3 R l c n J p d G 9 y a W 8 m c X V v d D s s J n F 1 b 3 Q 7 R m l s d H J v I E l u d G V n c m F k b y Z x d W 9 0 O y w m c X V v d D t N d W V z d H J h J n F 1 b 3 Q 7 L C Z x d W 9 0 O 3 R l b X B v c m F s a W R h Z C Z x d W 9 0 O y w m c X V v d D t 1 b m l k Y W R f b W V k a W R h J n F 1 b 3 Q 7 L C Z x d W 9 0 O 2 Z 1 Z W 5 0 Z S Z x d W 9 0 O y w m c X V v d D t 0 a X R 1 b G 8 m c X V v d D s s J n F 1 b 3 Q 7 Z G V z Y 3 J p c G N p b 2 5 f b G F y Z 2 E m c X V v d D s s J n F 1 b 3 Q 7 d m l z d W F s a X p h Y 2 l v b i Z x d W 9 0 O y w m c X V v d D t 0 Y W c m c X V v d D s s J n F 1 b 3 Q 7 d X J s J n F 1 b 3 Q 7 L C Z x d W 9 0 O 1 N 1 c 2 N y a X B j a W 9 u J n F 1 b 3 Q 7 L C Z x d W 9 0 O 2 l k Y 2 9 s Z W N j a W 9 u J n F 1 b 3 Q 7 L C Z x d W 9 0 O 2 N v b G V j Y 2 l v b i Z x d W 9 0 O y w m c X V v d D t z Z W N 0 b 3 I m c X V v d D s s J n F 1 b 3 Q 7 R G V z Y 3 J p c G N p w 7 N u I E Z p b H R y b y B V U k w g M S Z x d W 9 0 O y w m c X V v d D t p Z F 9 m a W x f d X J s I D E m c X V v d D s s J n F 1 b 3 Q 7 Q 2 9 t c G x l b W V u d G 8 g T G l u a y Z x d W 9 0 O 1 0 i I C 8 + P E V u d H J 5 I F R 5 c G U 9 I k Z p b G x D b 3 V u d C I g V m F s d W U 9 I m w 4 O T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W J p b m F y M S 9 B d X R v U m V t b 3 Z l Z E N v b H V t b n M x L n t U a X B v I E Z p b H R y b y A x L D B 9 J n F 1 b 3 Q 7 L C Z x d W 9 0 O 1 N l Y 3 R p b 2 4 x L 0 N v b W J p b m F y M S 9 B d X R v U m V t b 3 Z l Z E N v b H V t b n M x L n t G a W x 0 c m 8 g V V J M I D E s M X 0 m c X V v d D s s J n F 1 b 3 Q 7 U 2 V j d G l v b j E v Q 2 9 t Y m l u Y X I x L 0 F 1 d G 9 S Z W 1 v d m V k Q 2 9 s d W 1 u c z E u e 0 d S I E 9 y a W d l b i w y f S Z x d W 9 0 O y w m c X V v d D t T Z W N 0 a W 9 u M S 9 D b 2 1 i a W 5 h c j E v Q X V 0 b 1 J l b W 9 2 Z W R D b 2 x 1 b W 5 z M S 5 7 Q 2 9 y c m V s Y X R p d m 8 s M 3 0 m c X V v d D s s J n F 1 b 3 Q 7 U 2 V j d G l v b j E v Q 2 9 t Y m l u Y X I x L 0 F 1 d G 9 S Z W 1 v d m V k Q 2 9 s d W 1 u c z E u e 0 5 v b W J y Z S B D T 1 J U T y w 0 f S Z x d W 9 0 O y w m c X V v d D t T Z W N 0 a W 9 u M S 9 D b 2 1 i a W 5 h c j E v Q X V 0 b 1 J l b W 9 2 Z W R D b 2 x 1 b W 5 z M S 5 7 R m l s d H J v I F V S T C w 1 f S Z x d W 9 0 O y w m c X V v d D t T Z W N 0 a W 9 u M S 9 D b 2 1 i a W 5 h c j E v Q X V 0 b 1 J l b W 9 2 Z W R D b 2 x 1 b W 5 z M S 5 7 d G V t Y S w 2 f S Z x d W 9 0 O y w m c X V v d D t T Z W N 0 a W 9 u M S 9 D b 2 1 i a W 5 h c j E v Q X V 0 b 1 J l b W 9 2 Z W R D b 2 x 1 b W 5 z M S 5 7 Y 2 9 u d G V u a W R v L D d 9 J n F 1 b 3 Q 7 L C Z x d W 9 0 O 1 N l Y 3 R p b 2 4 x L 0 N v b W J p b m F y M S 9 B d X R v U m V t b 3 Z l Z E N v b H V t b n M x L n t l c 2 N h b G E s O H 0 m c X V v d D s s J n F 1 b 3 Q 7 U 2 V j d G l v b j E v Q 2 9 t Y m l u Y X I x L 0 F 1 d G 9 S Z W 1 v d m V k Q 2 9 s d W 1 u c z E u e 3 R l c n J p d G 9 y a W 8 s O X 0 m c X V v d D s s J n F 1 b 3 Q 7 U 2 V j d G l v b j E v Q 2 9 t Y m l u Y X I x L 0 F 1 d G 9 S Z W 1 v d m V k Q 2 9 s d W 1 u c z E u e 0 Z p b H R y b y B J b n R l Z 3 J h Z G 8 s M T B 9 J n F 1 b 3 Q 7 L C Z x d W 9 0 O 1 N l Y 3 R p b 2 4 x L 0 N v b W J p b m F y M S 9 B d X R v U m V t b 3 Z l Z E N v b H V t b n M x L n t N d W V z d H J h L D E x f S Z x d W 9 0 O y w m c X V v d D t T Z W N 0 a W 9 u M S 9 D b 2 1 i a W 5 h c j E v Q X V 0 b 1 J l b W 9 2 Z W R D b 2 x 1 b W 5 z M S 5 7 d G V t c G 9 y Y W x p Z G F k L D E y f S Z x d W 9 0 O y w m c X V v d D t T Z W N 0 a W 9 u M S 9 D b 2 1 i a W 5 h c j E v Q X V 0 b 1 J l b W 9 2 Z W R D b 2 x 1 b W 5 z M S 5 7 d W 5 p Z G F k X 2 1 l Z G l k Y S w x M 3 0 m c X V v d D s s J n F 1 b 3 Q 7 U 2 V j d G l v b j E v Q 2 9 t Y m l u Y X I x L 0 F 1 d G 9 S Z W 1 v d m V k Q 2 9 s d W 1 u c z E u e 2 Z 1 Z W 5 0 Z S w x N H 0 m c X V v d D s s J n F 1 b 3 Q 7 U 2 V j d G l v b j E v Q 2 9 t Y m l u Y X I x L 0 F 1 d G 9 S Z W 1 v d m V k Q 2 9 s d W 1 u c z E u e 3 R p d H V s b y w x N X 0 m c X V v d D s s J n F 1 b 3 Q 7 U 2 V j d G l v b j E v Q 2 9 t Y m l u Y X I x L 0 F 1 d G 9 S Z W 1 v d m V k Q 2 9 s d W 1 u c z E u e 2 R l c 2 N y a X B j a W 9 u X 2 x h c m d h L D E 2 f S Z x d W 9 0 O y w m c X V v d D t T Z W N 0 a W 9 u M S 9 D b 2 1 i a W 5 h c j E v Q X V 0 b 1 J l b W 9 2 Z W R D b 2 x 1 b W 5 z M S 5 7 d m l z d W F s a X p h Y 2 l v b i w x N 3 0 m c X V v d D s s J n F 1 b 3 Q 7 U 2 V j d G l v b j E v Q 2 9 t Y m l u Y X I x L 0 F 1 d G 9 S Z W 1 v d m V k Q 2 9 s d W 1 u c z E u e 3 R h Z y w x O H 0 m c X V v d D s s J n F 1 b 3 Q 7 U 2 V j d G l v b j E v Q 2 9 t Y m l u Y X I x L 0 F 1 d G 9 S Z W 1 v d m V k Q 2 9 s d W 1 u c z E u e 3 V y b C w x O X 0 m c X V v d D s s J n F 1 b 3 Q 7 U 2 V j d G l v b j E v Q 2 9 t Y m l u Y X I x L 0 F 1 d G 9 S Z W 1 v d m V k Q 2 9 s d W 1 u c z E u e 1 N 1 c 2 N y a X B j a W 9 u L D I w f S Z x d W 9 0 O y w m c X V v d D t T Z W N 0 a W 9 u M S 9 D b 2 1 i a W 5 h c j E v Q X V 0 b 1 J l b W 9 2 Z W R D b 2 x 1 b W 5 z M S 5 7 a W R j b 2 x l Y 2 N p b 2 4 s M j F 9 J n F 1 b 3 Q 7 L C Z x d W 9 0 O 1 N l Y 3 R p b 2 4 x L 0 N v b W J p b m F y M S 9 B d X R v U m V t b 3 Z l Z E N v b H V t b n M x L n t j b 2 x l Y 2 N p b 2 4 s M j J 9 J n F 1 b 3 Q 7 L C Z x d W 9 0 O 1 N l Y 3 R p b 2 4 x L 0 N v b W J p b m F y M S 9 B d X R v U m V t b 3 Z l Z E N v b H V t b n M x L n t z Z W N 0 b 3 I s M j N 9 J n F 1 b 3 Q 7 L C Z x d W 9 0 O 1 N l Y 3 R p b 2 4 x L 0 N v b W J p b m F y M S 9 B d X R v U m V t b 3 Z l Z E N v b H V t b n M x L n t E Z X N j c m l w Y 2 n D s 2 4 g R m l s d H J v I F V S T C A x L D I 0 f S Z x d W 9 0 O y w m c X V v d D t T Z W N 0 a W 9 u M S 9 D b 2 1 i a W 5 h c j E v Q X V 0 b 1 J l b W 9 2 Z W R D b 2 x 1 b W 5 z M S 5 7 a W R f Z m l s X 3 V y b C A x L D I 1 f S Z x d W 9 0 O y w m c X V v d D t T Z W N 0 a W 9 u M S 9 D b 2 1 i a W 5 h c j E v Q X V 0 b 1 J l b W 9 2 Z W R D b 2 x 1 b W 5 z M S 5 7 Q 2 9 t c G x l b W V u d G 8 g T G l u a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0 N v b W J p b m F y M S 9 B d X R v U m V t b 3 Z l Z E N v b H V t b n M x L n t U a X B v I E Z p b H R y b y A x L D B 9 J n F 1 b 3 Q 7 L C Z x d W 9 0 O 1 N l Y 3 R p b 2 4 x L 0 N v b W J p b m F y M S 9 B d X R v U m V t b 3 Z l Z E N v b H V t b n M x L n t G a W x 0 c m 8 g V V J M I D E s M X 0 m c X V v d D s s J n F 1 b 3 Q 7 U 2 V j d G l v b j E v Q 2 9 t Y m l u Y X I x L 0 F 1 d G 9 S Z W 1 v d m V k Q 2 9 s d W 1 u c z E u e 0 d S I E 9 y a W d l b i w y f S Z x d W 9 0 O y w m c X V v d D t T Z W N 0 a W 9 u M S 9 D b 2 1 i a W 5 h c j E v Q X V 0 b 1 J l b W 9 2 Z W R D b 2 x 1 b W 5 z M S 5 7 Q 2 9 y c m V s Y X R p d m 8 s M 3 0 m c X V v d D s s J n F 1 b 3 Q 7 U 2 V j d G l v b j E v Q 2 9 t Y m l u Y X I x L 0 F 1 d G 9 S Z W 1 v d m V k Q 2 9 s d W 1 u c z E u e 0 5 v b W J y Z S B D T 1 J U T y w 0 f S Z x d W 9 0 O y w m c X V v d D t T Z W N 0 a W 9 u M S 9 D b 2 1 i a W 5 h c j E v Q X V 0 b 1 J l b W 9 2 Z W R D b 2 x 1 b W 5 z M S 5 7 R m l s d H J v I F V S T C w 1 f S Z x d W 9 0 O y w m c X V v d D t T Z W N 0 a W 9 u M S 9 D b 2 1 i a W 5 h c j E v Q X V 0 b 1 J l b W 9 2 Z W R D b 2 x 1 b W 5 z M S 5 7 d G V t Y S w 2 f S Z x d W 9 0 O y w m c X V v d D t T Z W N 0 a W 9 u M S 9 D b 2 1 i a W 5 h c j E v Q X V 0 b 1 J l b W 9 2 Z W R D b 2 x 1 b W 5 z M S 5 7 Y 2 9 u d G V u a W R v L D d 9 J n F 1 b 3 Q 7 L C Z x d W 9 0 O 1 N l Y 3 R p b 2 4 x L 0 N v b W J p b m F y M S 9 B d X R v U m V t b 3 Z l Z E N v b H V t b n M x L n t l c 2 N h b G E s O H 0 m c X V v d D s s J n F 1 b 3 Q 7 U 2 V j d G l v b j E v Q 2 9 t Y m l u Y X I x L 0 F 1 d G 9 S Z W 1 v d m V k Q 2 9 s d W 1 u c z E u e 3 R l c n J p d G 9 y a W 8 s O X 0 m c X V v d D s s J n F 1 b 3 Q 7 U 2 V j d G l v b j E v Q 2 9 t Y m l u Y X I x L 0 F 1 d G 9 S Z W 1 v d m V k Q 2 9 s d W 1 u c z E u e 0 Z p b H R y b y B J b n R l Z 3 J h Z G 8 s M T B 9 J n F 1 b 3 Q 7 L C Z x d W 9 0 O 1 N l Y 3 R p b 2 4 x L 0 N v b W J p b m F y M S 9 B d X R v U m V t b 3 Z l Z E N v b H V t b n M x L n t N d W V z d H J h L D E x f S Z x d W 9 0 O y w m c X V v d D t T Z W N 0 a W 9 u M S 9 D b 2 1 i a W 5 h c j E v Q X V 0 b 1 J l b W 9 2 Z W R D b 2 x 1 b W 5 z M S 5 7 d G V t c G 9 y Y W x p Z G F k L D E y f S Z x d W 9 0 O y w m c X V v d D t T Z W N 0 a W 9 u M S 9 D b 2 1 i a W 5 h c j E v Q X V 0 b 1 J l b W 9 2 Z W R D b 2 x 1 b W 5 z M S 5 7 d W 5 p Z G F k X 2 1 l Z G l k Y S w x M 3 0 m c X V v d D s s J n F 1 b 3 Q 7 U 2 V j d G l v b j E v Q 2 9 t Y m l u Y X I x L 0 F 1 d G 9 S Z W 1 v d m V k Q 2 9 s d W 1 u c z E u e 2 Z 1 Z W 5 0 Z S w x N H 0 m c X V v d D s s J n F 1 b 3 Q 7 U 2 V j d G l v b j E v Q 2 9 t Y m l u Y X I x L 0 F 1 d G 9 S Z W 1 v d m V k Q 2 9 s d W 1 u c z E u e 3 R p d H V s b y w x N X 0 m c X V v d D s s J n F 1 b 3 Q 7 U 2 V j d G l v b j E v Q 2 9 t Y m l u Y X I x L 0 F 1 d G 9 S Z W 1 v d m V k Q 2 9 s d W 1 u c z E u e 2 R l c 2 N y a X B j a W 9 u X 2 x h c m d h L D E 2 f S Z x d W 9 0 O y w m c X V v d D t T Z W N 0 a W 9 u M S 9 D b 2 1 i a W 5 h c j E v Q X V 0 b 1 J l b W 9 2 Z W R D b 2 x 1 b W 5 z M S 5 7 d m l z d W F s a X p h Y 2 l v b i w x N 3 0 m c X V v d D s s J n F 1 b 3 Q 7 U 2 V j d G l v b j E v Q 2 9 t Y m l u Y X I x L 0 F 1 d G 9 S Z W 1 v d m V k Q 2 9 s d W 1 u c z E u e 3 R h Z y w x O H 0 m c X V v d D s s J n F 1 b 3 Q 7 U 2 V j d G l v b j E v Q 2 9 t Y m l u Y X I x L 0 F 1 d G 9 S Z W 1 v d m V k Q 2 9 s d W 1 u c z E u e 3 V y b C w x O X 0 m c X V v d D s s J n F 1 b 3 Q 7 U 2 V j d G l v b j E v Q 2 9 t Y m l u Y X I x L 0 F 1 d G 9 S Z W 1 v d m V k Q 2 9 s d W 1 u c z E u e 1 N 1 c 2 N y a X B j a W 9 u L D I w f S Z x d W 9 0 O y w m c X V v d D t T Z W N 0 a W 9 u M S 9 D b 2 1 i a W 5 h c j E v Q X V 0 b 1 J l b W 9 2 Z W R D b 2 x 1 b W 5 z M S 5 7 a W R j b 2 x l Y 2 N p b 2 4 s M j F 9 J n F 1 b 3 Q 7 L C Z x d W 9 0 O 1 N l Y 3 R p b 2 4 x L 0 N v b W J p b m F y M S 9 B d X R v U m V t b 3 Z l Z E N v b H V t b n M x L n t j b 2 x l Y 2 N p b 2 4 s M j J 9 J n F 1 b 3 Q 7 L C Z x d W 9 0 O 1 N l Y 3 R p b 2 4 x L 0 N v b W J p b m F y M S 9 B d X R v U m V t b 3 Z l Z E N v b H V t b n M x L n t z Z W N 0 b 3 I s M j N 9 J n F 1 b 3 Q 7 L C Z x d W 9 0 O 1 N l Y 3 R p b 2 4 x L 0 N v b W J p b m F y M S 9 B d X R v U m V t b 3 Z l Z E N v b H V t b n M x L n t E Z X N j c m l w Y 2 n D s 2 4 g R m l s d H J v I F V S T C A x L D I 0 f S Z x d W 9 0 O y w m c X V v d D t T Z W N 0 a W 9 u M S 9 D b 2 1 i a W 5 h c j E v Q X V 0 b 1 J l b W 9 2 Z W R D b 2 x 1 b W 5 z M S 5 7 a W R f Z m l s X 3 V y b C A x L D I 1 f S Z x d W 9 0 O y w m c X V v d D t T Z W N 0 a W 9 u M S 9 D b 2 1 i a W 5 h c j E v Q X V 0 b 1 J l b W 9 2 Z W R D b 2 x 1 b W 5 z M S 5 7 Q 2 9 t c G x l b W V u d G 8 g T G l u a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W J p b m F y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h c j E v U 2 U l M j B l e H B h b m R p J U M z J U I z J T I w R m l s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Z p b m F s I i A v P j x F b n R y e S B U e X B l P S J G a W x s Z W R D b 2 1 w b G V 0 Z V J l c 3 V s d F R v V 2 9 y a 3 N o Z W V 0 I i B W Y W x 1 Z T 0 i b D E i I C 8 + P E V u d H J 5 I F R 5 c G U 9 I l F 1 Z X J 5 S U Q i I F Z h b H V l P S J z Z m I 3 Z G I 1 N m U t O G E z O C 0 0 N m Q 3 L T l m M 2 E t N 2 N i N 2 N m M 2 F i N 2 Z j I i A v P j x F b n R y e S B U e X B l P S J G a W x s R X J y b 3 J D b 3 V u d C I g V m F s d W U 9 I m w w I i A v P j x F b n R y e S B U e X B l P S J M b 2 F k Z W R U b 0 F u Y W x 5 c 2 l z U 2 V y d m l j Z X M i I F Z h b H V l P S J s M C I g L z 4 8 R W 5 0 c n k g V H l w Z T 0 i R m l s b E x h c 3 R V c G R h d G V k I i B W Y W x 1 Z T 0 i Z D I w M j E t M T E t M T R U M D E 6 M T k 6 N D g u M j U 0 O T U 0 M 1 o i I C 8 + P E V u d H J 5 I F R 5 c G U 9 I k Z p b G x F c n J v c k N v Z G U i I F Z h b H V l P S J z V W 5 r b m 9 3 b i I g L z 4 8 R W 5 0 c n k g V H l w Z T 0 i R m l s b E N v b H V t b l R 5 c G V z I i B W Y W x 1 Z T 0 i c 0 F B Q U F B Q U F B Q U F B Q U F B Q U F B Q U F B Q U F B R 0 F B Q U F B Q V l H I i A v P j x F b n R y e S B U e X B l P S J G a W x s Q 2 9 s d W 1 u T m F t Z X M i I F Z h b H V l P S J z W y Z x d W 9 0 O 0 N v c n J l b G F 0 a X Z v J n F 1 b 3 Q 7 L C Z x d W 9 0 O 2 l k Y 2 9 s Z W N j a W 9 u J n F 1 b 3 Q 7 L C Z x d W 9 0 O 2 N v b G V j Y 2 l v b i Z x d W 9 0 O y w m c X V v d D t z Z W N 0 b 3 I m c X V v d D s s J n F 1 b 3 Q 7 d G V t Y S Z x d W 9 0 O y w m c X V v d D t j b 2 5 0 Z W 5 p Z G 8 m c X V v d D s s J n F 1 b 3 Q 7 Z X N j Y W x h J n F 1 b 3 Q 7 L C Z x d W 9 0 O 1 R l c n J p d G 9 y a W 8 m c X V v d D s s J n F 1 b 3 Q 7 R m l s d H J v I E l u d G V n c m F k b y Z x d W 9 0 O y w m c X V v d D t N d W V z d H J h J n F 1 b 3 Q 7 L C Z x d W 9 0 O 3 R l b X B v c m F s a W R h Z C Z x d W 9 0 O y w m c X V v d D t 1 b m l k Y W R f b W V k a W R h J n F 1 b 3 Q 7 L C Z x d W 9 0 O 2 Z 1 Z W 5 0 Z S Z x d W 9 0 O y w m c X V v d D t 0 a X R 1 b G 8 m c X V v d D s s J n F 1 b 3 Q 7 Z G V z Y 3 J p c G N p b 2 5 f b G F y Z 2 E m c X V v d D s s J n F 1 b 3 Q 7 d m l z d W F s a X p h Y 2 l v b i Z x d W 9 0 O y w m c X V v d D t 0 Y W c m c X V v d D s s J n F 1 b 3 Q 7 V V J M L j E m c X V v d D s s J n F 1 b 3 Q 7 d X J s J n F 1 b 3 Q 7 L C Z x d W 9 0 O 1 N 1 c 2 N y a X B j a W 9 u J n F 1 b 3 Q 7 L C Z x d W 9 0 O 2 l k X 2 Z p b F 9 1 c m w g M S Z x d W 9 0 O y w m c X V v d D t D b 2 1 w b G V t Z W 5 0 b y B M a W 5 r J n F 1 b 3 Q 7 L C Z x d W 9 0 O 1 R B R y 4 x J n F 1 b 3 Q 7 L C Z x d W 9 0 O 1 N 1 c 2 N y a X B j a c O z b i Z x d W 9 0 O 1 0 i I C 8 + P E V u d H J 5 I F R 5 c G U 9 I k Z p b G x D b 3 V u d C I g V m F s d W U 9 I m w 4 O T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s L 0 F 1 d G 9 S Z W 1 v d m V k Q 2 9 s d W 1 u c z E u e 0 N v c n J l b G F 0 a X Z v L D B 9 J n F 1 b 3 Q 7 L C Z x d W 9 0 O 1 N l Y 3 R p b 2 4 x L 0 Z p b m F s L 0 F 1 d G 9 S Z W 1 v d m V k Q 2 9 s d W 1 u c z E u e 2 l k Y 2 9 s Z W N j a W 9 u L D F 9 J n F 1 b 3 Q 7 L C Z x d W 9 0 O 1 N l Y 3 R p b 2 4 x L 0 Z p b m F s L 0 F 1 d G 9 S Z W 1 v d m V k Q 2 9 s d W 1 u c z E u e 2 N v b G V j Y 2 l v b i w y f S Z x d W 9 0 O y w m c X V v d D t T Z W N 0 a W 9 u M S 9 G a W 5 h b C 9 B d X R v U m V t b 3 Z l Z E N v b H V t b n M x L n t z Z W N 0 b 3 I s M 3 0 m c X V v d D s s J n F 1 b 3 Q 7 U 2 V j d G l v b j E v R m l u Y W w v Q X V 0 b 1 J l b W 9 2 Z W R D b 2 x 1 b W 5 z M S 5 7 d G V t Y S w 0 f S Z x d W 9 0 O y w m c X V v d D t T Z W N 0 a W 9 u M S 9 G a W 5 h b C 9 B d X R v U m V t b 3 Z l Z E N v b H V t b n M x L n t j b 2 5 0 Z W 5 p Z G 8 s N X 0 m c X V v d D s s J n F 1 b 3 Q 7 U 2 V j d G l v b j E v R m l u Y W w v Q X V 0 b 1 J l b W 9 2 Z W R D b 2 x 1 b W 5 z M S 5 7 Z X N j Y W x h L D Z 9 J n F 1 b 3 Q 7 L C Z x d W 9 0 O 1 N l Y 3 R p b 2 4 x L 0 Z p b m F s L 0 F 1 d G 9 S Z W 1 v d m V k Q 2 9 s d W 1 u c z E u e 1 R l c n J p d G 9 y a W 8 s N 3 0 m c X V v d D s s J n F 1 b 3 Q 7 U 2 V j d G l v b j E v R m l u Y W w v Q X V 0 b 1 J l b W 9 2 Z W R D b 2 x 1 b W 5 z M S 5 7 R m l s d H J v I E l u d G V n c m F k b y w 4 f S Z x d W 9 0 O y w m c X V v d D t T Z W N 0 a W 9 u M S 9 G a W 5 h b C 9 B d X R v U m V t b 3 Z l Z E N v b H V t b n M x L n t N d W V z d H J h L D l 9 J n F 1 b 3 Q 7 L C Z x d W 9 0 O 1 N l Y 3 R p b 2 4 x L 0 Z p b m F s L 0 F 1 d G 9 S Z W 1 v d m V k Q 2 9 s d W 1 u c z E u e 3 R l b X B v c m F s a W R h Z C w x M H 0 m c X V v d D s s J n F 1 b 3 Q 7 U 2 V j d G l v b j E v R m l u Y W w v Q X V 0 b 1 J l b W 9 2 Z W R D b 2 x 1 b W 5 z M S 5 7 d W 5 p Z G F k X 2 1 l Z G l k Y S w x M X 0 m c X V v d D s s J n F 1 b 3 Q 7 U 2 V j d G l v b j E v R m l u Y W w v Q X V 0 b 1 J l b W 9 2 Z W R D b 2 x 1 b W 5 z M S 5 7 Z n V l b n R l L D E y f S Z x d W 9 0 O y w m c X V v d D t T Z W N 0 a W 9 u M S 9 G a W 5 h b C 9 B d X R v U m V t b 3 Z l Z E N v b H V t b n M x L n t 0 a X R 1 b G 8 s M T N 9 J n F 1 b 3 Q 7 L C Z x d W 9 0 O 1 N l Y 3 R p b 2 4 x L 0 Z p b m F s L 0 F 1 d G 9 S Z W 1 v d m V k Q 2 9 s d W 1 u c z E u e 2 R l c 2 N y a X B j a W 9 u X 2 x h c m d h L D E 0 f S Z x d W 9 0 O y w m c X V v d D t T Z W N 0 a W 9 u M S 9 G a W 5 h b C 9 B d X R v U m V t b 3 Z l Z E N v b H V t b n M x L n t 2 a X N 1 Y W x p e m F j a W 9 u L D E 1 f S Z x d W 9 0 O y w m c X V v d D t T Z W N 0 a W 9 u M S 9 G a W 5 h b C 9 B d X R v U m V t b 3 Z l Z E N v b H V t b n M x L n t 0 Y W c s M T Z 9 J n F 1 b 3 Q 7 L C Z x d W 9 0 O 1 N l Y 3 R p b 2 4 x L 0 Z p b m F s L 0 F 1 d G 9 S Z W 1 v d m V k Q 2 9 s d W 1 u c z E u e 1 V S T C 4 x L D E 3 f S Z x d W 9 0 O y w m c X V v d D t T Z W N 0 a W 9 u M S 9 G a W 5 h b C 9 B d X R v U m V t b 3 Z l Z E N v b H V t b n M x L n t 1 c m w s M T h 9 J n F 1 b 3 Q 7 L C Z x d W 9 0 O 1 N l Y 3 R p b 2 4 x L 0 Z p b m F s L 0 F 1 d G 9 S Z W 1 v d m V k Q 2 9 s d W 1 u c z E u e 1 N 1 c 2 N y a X B j a W 9 u L D E 5 f S Z x d W 9 0 O y w m c X V v d D t T Z W N 0 a W 9 u M S 9 G a W 5 h b C 9 B d X R v U m V t b 3 Z l Z E N v b H V t b n M x L n t p Z F 9 m a W x f d X J s I D E s M j B 9 J n F 1 b 3 Q 7 L C Z x d W 9 0 O 1 N l Y 3 R p b 2 4 x L 0 Z p b m F s L 0 F 1 d G 9 S Z W 1 v d m V k Q 2 9 s d W 1 u c z E u e 0 N v b X B s Z W 1 l b n R v I E x p b m s s M j F 9 J n F 1 b 3 Q 7 L C Z x d W 9 0 O 1 N l Y 3 R p b 2 4 x L 0 Z p b m F s L 0 F 1 d G 9 S Z W 1 v d m V k Q 2 9 s d W 1 u c z E u e 1 R B R y 4 x L D I y f S Z x d W 9 0 O y w m c X V v d D t T Z W N 0 a W 9 u M S 9 G a W 5 h b C 9 B d X R v U m V t b 3 Z l Z E N v b H V t b n M x L n t T d X N j c m l w Y 2 n D s 2 4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G a W 5 h b C 9 B d X R v U m V t b 3 Z l Z E N v b H V t b n M x L n t D b 3 J y Z W x h d G l 2 b y w w f S Z x d W 9 0 O y w m c X V v d D t T Z W N 0 a W 9 u M S 9 G a W 5 h b C 9 B d X R v U m V t b 3 Z l Z E N v b H V t b n M x L n t p Z G N v b G V j Y 2 l v b i w x f S Z x d W 9 0 O y w m c X V v d D t T Z W N 0 a W 9 u M S 9 G a W 5 h b C 9 B d X R v U m V t b 3 Z l Z E N v b H V t b n M x L n t j b 2 x l Y 2 N p b 2 4 s M n 0 m c X V v d D s s J n F 1 b 3 Q 7 U 2 V j d G l v b j E v R m l u Y W w v Q X V 0 b 1 J l b W 9 2 Z W R D b 2 x 1 b W 5 z M S 5 7 c 2 V j d G 9 y L D N 9 J n F 1 b 3 Q 7 L C Z x d W 9 0 O 1 N l Y 3 R p b 2 4 x L 0 Z p b m F s L 0 F 1 d G 9 S Z W 1 v d m V k Q 2 9 s d W 1 u c z E u e 3 R l b W E s N H 0 m c X V v d D s s J n F 1 b 3 Q 7 U 2 V j d G l v b j E v R m l u Y W w v Q X V 0 b 1 J l b W 9 2 Z W R D b 2 x 1 b W 5 z M S 5 7 Y 2 9 u d G V u a W R v L D V 9 J n F 1 b 3 Q 7 L C Z x d W 9 0 O 1 N l Y 3 R p b 2 4 x L 0 Z p b m F s L 0 F 1 d G 9 S Z W 1 v d m V k Q 2 9 s d W 1 u c z E u e 2 V z Y 2 F s Y S w 2 f S Z x d W 9 0 O y w m c X V v d D t T Z W N 0 a W 9 u M S 9 G a W 5 h b C 9 B d X R v U m V t b 3 Z l Z E N v b H V t b n M x L n t U Z X J y a X R v c m l v L D d 9 J n F 1 b 3 Q 7 L C Z x d W 9 0 O 1 N l Y 3 R p b 2 4 x L 0 Z p b m F s L 0 F 1 d G 9 S Z W 1 v d m V k Q 2 9 s d W 1 u c z E u e 0 Z p b H R y b y B J b n R l Z 3 J h Z G 8 s O H 0 m c X V v d D s s J n F 1 b 3 Q 7 U 2 V j d G l v b j E v R m l u Y W w v Q X V 0 b 1 J l b W 9 2 Z W R D b 2 x 1 b W 5 z M S 5 7 T X V l c 3 R y Y S w 5 f S Z x d W 9 0 O y w m c X V v d D t T Z W N 0 a W 9 u M S 9 G a W 5 h b C 9 B d X R v U m V t b 3 Z l Z E N v b H V t b n M x L n t 0 Z W 1 w b 3 J h b G l k Y W Q s M T B 9 J n F 1 b 3 Q 7 L C Z x d W 9 0 O 1 N l Y 3 R p b 2 4 x L 0 Z p b m F s L 0 F 1 d G 9 S Z W 1 v d m V k Q 2 9 s d W 1 u c z E u e 3 V u a W R h Z F 9 t Z W R p Z G E s M T F 9 J n F 1 b 3 Q 7 L C Z x d W 9 0 O 1 N l Y 3 R p b 2 4 x L 0 Z p b m F s L 0 F 1 d G 9 S Z W 1 v d m V k Q 2 9 s d W 1 u c z E u e 2 Z 1 Z W 5 0 Z S w x M n 0 m c X V v d D s s J n F 1 b 3 Q 7 U 2 V j d G l v b j E v R m l u Y W w v Q X V 0 b 1 J l b W 9 2 Z W R D b 2 x 1 b W 5 z M S 5 7 d G l 0 d W x v L D E z f S Z x d W 9 0 O y w m c X V v d D t T Z W N 0 a W 9 u M S 9 G a W 5 h b C 9 B d X R v U m V t b 3 Z l Z E N v b H V t b n M x L n t k Z X N j c m l w Y 2 l v b l 9 s Y X J n Y S w x N H 0 m c X V v d D s s J n F 1 b 3 Q 7 U 2 V j d G l v b j E v R m l u Y W w v Q X V 0 b 1 J l b W 9 2 Z W R D b 2 x 1 b W 5 z M S 5 7 d m l z d W F s a X p h Y 2 l v b i w x N X 0 m c X V v d D s s J n F 1 b 3 Q 7 U 2 V j d G l v b j E v R m l u Y W w v Q X V 0 b 1 J l b W 9 2 Z W R D b 2 x 1 b W 5 z M S 5 7 d G F n L D E 2 f S Z x d W 9 0 O y w m c X V v d D t T Z W N 0 a W 9 u M S 9 G a W 5 h b C 9 B d X R v U m V t b 3 Z l Z E N v b H V t b n M x L n t V U k w u M S w x N 3 0 m c X V v d D s s J n F 1 b 3 Q 7 U 2 V j d G l v b j E v R m l u Y W w v Q X V 0 b 1 J l b W 9 2 Z W R D b 2 x 1 b W 5 z M S 5 7 d X J s L D E 4 f S Z x d W 9 0 O y w m c X V v d D t T Z W N 0 a W 9 u M S 9 G a W 5 h b C 9 B d X R v U m V t b 3 Z l Z E N v b H V t b n M x L n t T d X N j c m l w Y 2 l v b i w x O X 0 m c X V v d D s s J n F 1 b 3 Q 7 U 2 V j d G l v b j E v R m l u Y W w v Q X V 0 b 1 J l b W 9 2 Z W R D b 2 x 1 b W 5 z M S 5 7 a W R f Z m l s X 3 V y b C A x L D I w f S Z x d W 9 0 O y w m c X V v d D t T Z W N 0 a W 9 u M S 9 G a W 5 h b C 9 B d X R v U m V t b 3 Z l Z E N v b H V t b n M x L n t D b 2 1 w b G V t Z W 5 0 b y B M a W 5 r L D I x f S Z x d W 9 0 O y w m c X V v d D t T Z W N 0 a W 9 u M S 9 G a W 5 h b C 9 B d X R v U m V t b 3 Z l Z E N v b H V t b n M x L n t U Q U c u M S w y M n 0 m c X V v d D s s J n F 1 b 3 Q 7 U 2 V j d G l v b j E v R m l u Y W w v Q X V 0 b 1 J l b W 9 2 Z W R D b 2 x 1 b W 5 z M S 5 7 U 3 V z Y 3 J p c G N p w 7 N u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l u Y W w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v U 2 U l M j B l e H B h b m R p J U M z J U I z J T I w R m l s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v Q 2 9 s d W 1 u Y S U y M G N v b W J p b m F k Y S U y M G l u c 2 V y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L 0 N v b H V t b m F z J T I w c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v Q 2 9 s d W 1 u Y S U y M G N v b W J p b m F k Y S U y M G l u c 2 V y d G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m l u Y W x f X z I i I C 8 + P E V u d H J 5 I F R 5 c G U 9 I k Z p b G x l Z E N v b X B s Z X R l U m V z d W x 0 V G 9 X b 3 J r c 2 h l Z X Q i I F Z h b H V l P S J s M S I g L z 4 8 R W 5 0 c n k g V H l w Z T 0 i U X V l c n l J R C I g V m F s d W U 9 I n M x O G E 3 N T Y w N S 0 3 Y 2 M 2 L T Q 0 O T I t Y W M 2 Y y 1 k M m N h N D M 1 M 2 I w Z G U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T G F z d F V w Z G F 0 Z W Q i I F Z h b H V l P S J k M j A y M S 0 x M S 0 x N F Q w M T o x O T o 0 N i 4 2 O D I 5 N T Q z W i I g L z 4 8 R W 5 0 c n k g V H l w Z T 0 i R m l s b E V y c m 9 y Q 2 9 k Z S I g V m F s d W U 9 I n N V b m t u b 3 d u I i A v P j x F b n R y e S B U e X B l P S J G a W x s Q 2 9 s d W 1 u V H l w Z X M i I F Z h b H V l P S J z Q U F B Q U F B Q U F B Q U F B Q U F B Q U F B Q U F B Q U F H Q m d Z P S I g L z 4 8 R W 5 0 c n k g V H l w Z T 0 i R m l s b E N v b H V t b k 5 h b W V z I i B W Y W x 1 Z T 0 i c 1 s m c X V v d D t D b 3 J y Z W x h d G l 2 b y Z x d W 9 0 O y w m c X V v d D t p Z G N v b G V j Y 2 l v b i Z x d W 9 0 O y w m c X V v d D t j b 2 x l Y 2 N p b 2 4 m c X V v d D s s J n F 1 b 3 Q 7 c 2 V j d G 9 y J n F 1 b 3 Q 7 L C Z x d W 9 0 O 0 Z p b H R y b y B V U k w m c X V v d D s s J n F 1 b 3 Q 7 d G V t Y S Z x d W 9 0 O y w m c X V v d D t j b 2 5 0 Z W 5 p Z G 8 m c X V v d D s s J n F 1 b 3 Q 7 Z X N j Y W x h J n F 1 b 3 Q 7 L C Z x d W 9 0 O 1 R l c n J p d G 9 y a W 8 m c X V v d D s s J n F 1 b 3 Q 7 R m l s d H J v I E l u d G V n c m F k b y Z x d W 9 0 O y w m c X V v d D t N d W V z d H J h J n F 1 b 3 Q 7 L C Z x d W 9 0 O 3 R l b X B v c m F s a W R h Z C Z x d W 9 0 O y w m c X V v d D t 1 b m l k Y W R f b W V k a W R h J n F 1 b 3 Q 7 L C Z x d W 9 0 O 2 Z 1 Z W 5 0 Z S Z x d W 9 0 O y w m c X V v d D t 0 a X R 1 b G 8 m c X V v d D s s J n F 1 b 3 Q 7 Z G V z Y 3 J p c G N p b 2 5 f b G F y Z 2 E m c X V v d D s s J n F 1 b 3 Q 7 d m l z d W F s a X p h Y 2 l v b i Z x d W 9 0 O y w m c X V v d D t U Q U c u M S Z x d W 9 0 O y w m c X V v d D t V U k w u M S Z x d W 9 0 O y w m c X V v d D t T d X N j c m l w Y 2 n D s 2 4 m c X V v d D t d I i A v P j x F b n R y e S B U e X B l P S J G a W x s Q 2 9 1 b n Q i I F Z h b H V l P S J s O D k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5 h b C A o M i k v Q X V 0 b 1 J l b W 9 2 Z W R D b 2 x 1 b W 5 z M S 5 7 Q 2 9 y c m V s Y X R p d m 8 s M H 0 m c X V v d D s s J n F 1 b 3 Q 7 U 2 V j d G l v b j E v R m l u Y W w g K D I p L 0 F 1 d G 9 S Z W 1 v d m V k Q 2 9 s d W 1 u c z E u e 2 l k Y 2 9 s Z W N j a W 9 u L D F 9 J n F 1 b 3 Q 7 L C Z x d W 9 0 O 1 N l Y 3 R p b 2 4 x L 0 Z p b m F s I C g y K S 9 B d X R v U m V t b 3 Z l Z E N v b H V t b n M x L n t j b 2 x l Y 2 N p b 2 4 s M n 0 m c X V v d D s s J n F 1 b 3 Q 7 U 2 V j d G l v b j E v R m l u Y W w g K D I p L 0 F 1 d G 9 S Z W 1 v d m V k Q 2 9 s d W 1 u c z E u e 3 N l Y 3 R v c i w z f S Z x d W 9 0 O y w m c X V v d D t T Z W N 0 a W 9 u M S 9 G a W 5 h b C A o M i k v Q X V 0 b 1 J l b W 9 2 Z W R D b 2 x 1 b W 5 z M S 5 7 R m l s d H J v I F V S T C w 0 f S Z x d W 9 0 O y w m c X V v d D t T Z W N 0 a W 9 u M S 9 G a W 5 h b C A o M i k v Q X V 0 b 1 J l b W 9 2 Z W R D b 2 x 1 b W 5 z M S 5 7 d G V t Y S w 1 f S Z x d W 9 0 O y w m c X V v d D t T Z W N 0 a W 9 u M S 9 G a W 5 h b C A o M i k v Q X V 0 b 1 J l b W 9 2 Z W R D b 2 x 1 b W 5 z M S 5 7 Y 2 9 u d G V u a W R v L D Z 9 J n F 1 b 3 Q 7 L C Z x d W 9 0 O 1 N l Y 3 R p b 2 4 x L 0 Z p b m F s I C g y K S 9 B d X R v U m V t b 3 Z l Z E N v b H V t b n M x L n t l c 2 N h b G E s N 3 0 m c X V v d D s s J n F 1 b 3 Q 7 U 2 V j d G l v b j E v R m l u Y W w g K D I p L 0 F 1 d G 9 S Z W 1 v d m V k Q 2 9 s d W 1 u c z E u e 1 R l c n J p d G 9 y a W 8 s O H 0 m c X V v d D s s J n F 1 b 3 Q 7 U 2 V j d G l v b j E v R m l u Y W w g K D I p L 0 F 1 d G 9 S Z W 1 v d m V k Q 2 9 s d W 1 u c z E u e 0 Z p b H R y b y B J b n R l Z 3 J h Z G 8 s O X 0 m c X V v d D s s J n F 1 b 3 Q 7 U 2 V j d G l v b j E v R m l u Y W w g K D I p L 0 F 1 d G 9 S Z W 1 v d m V k Q 2 9 s d W 1 u c z E u e 0 1 1 Z X N 0 c m E s M T B 9 J n F 1 b 3 Q 7 L C Z x d W 9 0 O 1 N l Y 3 R p b 2 4 x L 0 Z p b m F s I C g y K S 9 B d X R v U m V t b 3 Z l Z E N v b H V t b n M x L n t 0 Z W 1 w b 3 J h b G l k Y W Q s M T F 9 J n F 1 b 3 Q 7 L C Z x d W 9 0 O 1 N l Y 3 R p b 2 4 x L 0 Z p b m F s I C g y K S 9 B d X R v U m V t b 3 Z l Z E N v b H V t b n M x L n t 1 b m l k Y W R f b W V k a W R h L D E y f S Z x d W 9 0 O y w m c X V v d D t T Z W N 0 a W 9 u M S 9 G a W 5 h b C A o M i k v Q X V 0 b 1 J l b W 9 2 Z W R D b 2 x 1 b W 5 z M S 5 7 Z n V l b n R l L D E z f S Z x d W 9 0 O y w m c X V v d D t T Z W N 0 a W 9 u M S 9 G a W 5 h b C A o M i k v Q X V 0 b 1 J l b W 9 2 Z W R D b 2 x 1 b W 5 z M S 5 7 d G l 0 d W x v L D E 0 f S Z x d W 9 0 O y w m c X V v d D t T Z W N 0 a W 9 u M S 9 G a W 5 h b C A o M i k v Q X V 0 b 1 J l b W 9 2 Z W R D b 2 x 1 b W 5 z M S 5 7 Z G V z Y 3 J p c G N p b 2 5 f b G F y Z 2 E s M T V 9 J n F 1 b 3 Q 7 L C Z x d W 9 0 O 1 N l Y 3 R p b 2 4 x L 0 Z p b m F s I C g y K S 9 B d X R v U m V t b 3 Z l Z E N v b H V t b n M x L n t 2 a X N 1 Y W x p e m F j a W 9 u L D E 2 f S Z x d W 9 0 O y w m c X V v d D t T Z W N 0 a W 9 u M S 9 G a W 5 h b C A o M i k v Q X V 0 b 1 J l b W 9 2 Z W R D b 2 x 1 b W 5 z M S 5 7 V E F H L j E s M T d 9 J n F 1 b 3 Q 7 L C Z x d W 9 0 O 1 N l Y 3 R p b 2 4 x L 0 Z p b m F s I C g y K S 9 B d X R v U m V t b 3 Z l Z E N v b H V t b n M x L n t V U k w u M S w x O H 0 m c X V v d D s s J n F 1 b 3 Q 7 U 2 V j d G l v b j E v R m l u Y W w g K D I p L 0 F 1 d G 9 S Z W 1 v d m V k Q 2 9 s d W 1 u c z E u e 1 N 1 c 2 N y a X B j a c O z b i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0 Z p b m F s I C g y K S 9 B d X R v U m V t b 3 Z l Z E N v b H V t b n M x L n t D b 3 J y Z W x h d G l 2 b y w w f S Z x d W 9 0 O y w m c X V v d D t T Z W N 0 a W 9 u M S 9 G a W 5 h b C A o M i k v Q X V 0 b 1 J l b W 9 2 Z W R D b 2 x 1 b W 5 z M S 5 7 a W R j b 2 x l Y 2 N p b 2 4 s M X 0 m c X V v d D s s J n F 1 b 3 Q 7 U 2 V j d G l v b j E v R m l u Y W w g K D I p L 0 F 1 d G 9 S Z W 1 v d m V k Q 2 9 s d W 1 u c z E u e 2 N v b G V j Y 2 l v b i w y f S Z x d W 9 0 O y w m c X V v d D t T Z W N 0 a W 9 u M S 9 G a W 5 h b C A o M i k v Q X V 0 b 1 J l b W 9 2 Z W R D b 2 x 1 b W 5 z M S 5 7 c 2 V j d G 9 y L D N 9 J n F 1 b 3 Q 7 L C Z x d W 9 0 O 1 N l Y 3 R p b 2 4 x L 0 Z p b m F s I C g y K S 9 B d X R v U m V t b 3 Z l Z E N v b H V t b n M x L n t G a W x 0 c m 8 g V V J M L D R 9 J n F 1 b 3 Q 7 L C Z x d W 9 0 O 1 N l Y 3 R p b 2 4 x L 0 Z p b m F s I C g y K S 9 B d X R v U m V t b 3 Z l Z E N v b H V t b n M x L n t 0 Z W 1 h L D V 9 J n F 1 b 3 Q 7 L C Z x d W 9 0 O 1 N l Y 3 R p b 2 4 x L 0 Z p b m F s I C g y K S 9 B d X R v U m V t b 3 Z l Z E N v b H V t b n M x L n t j b 2 5 0 Z W 5 p Z G 8 s N n 0 m c X V v d D s s J n F 1 b 3 Q 7 U 2 V j d G l v b j E v R m l u Y W w g K D I p L 0 F 1 d G 9 S Z W 1 v d m V k Q 2 9 s d W 1 u c z E u e 2 V z Y 2 F s Y S w 3 f S Z x d W 9 0 O y w m c X V v d D t T Z W N 0 a W 9 u M S 9 G a W 5 h b C A o M i k v Q X V 0 b 1 J l b W 9 2 Z W R D b 2 x 1 b W 5 z M S 5 7 V G V y c m l 0 b 3 J p b y w 4 f S Z x d W 9 0 O y w m c X V v d D t T Z W N 0 a W 9 u M S 9 G a W 5 h b C A o M i k v Q X V 0 b 1 J l b W 9 2 Z W R D b 2 x 1 b W 5 z M S 5 7 R m l s d H J v I E l u d G V n c m F k b y w 5 f S Z x d W 9 0 O y w m c X V v d D t T Z W N 0 a W 9 u M S 9 G a W 5 h b C A o M i k v Q X V 0 b 1 J l b W 9 2 Z W R D b 2 x 1 b W 5 z M S 5 7 T X V l c 3 R y Y S w x M H 0 m c X V v d D s s J n F 1 b 3 Q 7 U 2 V j d G l v b j E v R m l u Y W w g K D I p L 0 F 1 d G 9 S Z W 1 v d m V k Q 2 9 s d W 1 u c z E u e 3 R l b X B v c m F s a W R h Z C w x M X 0 m c X V v d D s s J n F 1 b 3 Q 7 U 2 V j d G l v b j E v R m l u Y W w g K D I p L 0 F 1 d G 9 S Z W 1 v d m V k Q 2 9 s d W 1 u c z E u e 3 V u a W R h Z F 9 t Z W R p Z G E s M T J 9 J n F 1 b 3 Q 7 L C Z x d W 9 0 O 1 N l Y 3 R p b 2 4 x L 0 Z p b m F s I C g y K S 9 B d X R v U m V t b 3 Z l Z E N v b H V t b n M x L n t m d W V u d G U s M T N 9 J n F 1 b 3 Q 7 L C Z x d W 9 0 O 1 N l Y 3 R p b 2 4 x L 0 Z p b m F s I C g y K S 9 B d X R v U m V t b 3 Z l Z E N v b H V t b n M x L n t 0 a X R 1 b G 8 s M T R 9 J n F 1 b 3 Q 7 L C Z x d W 9 0 O 1 N l Y 3 R p b 2 4 x L 0 Z p b m F s I C g y K S 9 B d X R v U m V t b 3 Z l Z E N v b H V t b n M x L n t k Z X N j c m l w Y 2 l v b l 9 s Y X J n Y S w x N X 0 m c X V v d D s s J n F 1 b 3 Q 7 U 2 V j d G l v b j E v R m l u Y W w g K D I p L 0 F 1 d G 9 S Z W 1 v d m V k Q 2 9 s d W 1 u c z E u e 3 Z p c 3 V h b G l 6 Y W N p b 2 4 s M T Z 9 J n F 1 b 3 Q 7 L C Z x d W 9 0 O 1 N l Y 3 R p b 2 4 x L 0 Z p b m F s I C g y K S 9 B d X R v U m V t b 3 Z l Z E N v b H V t b n M x L n t U Q U c u M S w x N 3 0 m c X V v d D s s J n F 1 b 3 Q 7 U 2 V j d G l v b j E v R m l u Y W w g K D I p L 0 F 1 d G 9 S Z W 1 v d m V k Q 2 9 s d W 1 u c z E u e 1 V S T C 4 x L D E 4 f S Z x d W 9 0 O y w m c X V v d D t T Z W N 0 a W 9 u M S 9 G a W 5 h b C A o M i k v Q X V 0 b 1 J l b W 9 2 Z W R D b 2 x 1 b W 5 z M S 5 7 U 3 V z Y 3 J p c G N p w 7 N u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l u Y W w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l M j A o M i k v U 2 U l M j B l e H B h b m R p J U M z J U I z J T I w R m l s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l M j A o M i k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J T I w K D I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U y M C g y K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l M j A o M i k v Q 2 9 s d W 1 u Y S U y M G N v b W J p b m F k Y S U y M G l u c 2 V y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J T I w K D I p L 0 N v b H V t b m F z J T I w c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l M j A o M i k v Q 2 9 s d W 1 u Y S U y M G N v b W J p b m F k Y S U y M G l u c 2 V y d G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U y M C g y K S 9 D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J T I w K D I p L 0 N v b H V t b m F z J T I w c m V v c m R l b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l M j A o M i k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9 D b 2 x 1 b W 5 h J T I w Y 2 9 t Y m l u Y W R h J T I w a W 5 z Z X J 0 Y W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J T I w K D I p L 0 N v b H V t b m E l M j B j b 2 1 i a W 5 h Z G E l M j B p b n N l c n R h Z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l M j A o M i k v Q 2 9 s d W 1 u Y X M l M j B x d W l 0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J E X z I 2 I i A v P j x F b n R y e S B U e X B l P S J G a W x s Z W R D b 2 1 w b G V 0 Z V J l c 3 V s d F R v V 2 9 y a 3 N o Z W V 0 I i B W Y W x 1 Z T 0 i b D E i I C 8 + P E V u d H J 5 I F R 5 c G U 9 I k Z p b G x M Y X N 0 V X B k Y X R l Z C I g V m F s d W U 9 I m Q y M D I x L T E x L T E 0 V D A x O j E 5 O j Q 2 L j Y 1 M z A 3 M T Z a I i A v P j x F b n R y e S B U e X B l P S J G a W x s Q 2 9 s d W 1 u V H l w Z X M i I F Z h b H V l P S J z Q U F B Q U F B Q U F B Q U F B Q U F B Q U F B Q U F B Q U F B Q U F B Q U F B Q U E i I C 8 + P E V u d H J 5 I F R 5 c G U 9 I k Z p b G x D b 2 x 1 b W 5 O Y W 1 l c y I g V m F s d W U 9 I n N b J n F 1 b 3 Q 7 V G l w b y B G a W x 0 c m 8 g M S Z x d W 9 0 O y w m c X V v d D t G a W x 0 c m 8 g V V J M I D E m c X V v d D s s J n F 1 b 3 Q 7 R 1 I g T 3 J p Z 2 V u J n F 1 b 3 Q 7 L C Z x d W 9 0 O 0 N v c n J l b G F 0 a X Z v J n F 1 b 3 Q 7 L C Z x d W 9 0 O 0 5 v b W J y Z S B D T 1 J U T y Z x d W 9 0 O y w m c X V v d D t G a W x 0 c m 8 g V V J M J n F 1 b 3 Q 7 L C Z x d W 9 0 O 3 R l b W E m c X V v d D s s J n F 1 b 3 Q 7 Y 2 9 u d G V u a W R v J n F 1 b 3 Q 7 L C Z x d W 9 0 O 2 V z Y 2 F s Y S Z x d W 9 0 O y w m c X V v d D t 0 Z X J y a X R v c m l v J n F 1 b 3 Q 7 L C Z x d W 9 0 O 0 Z p b H R y b y B J b n R l Z 3 J h Z G 8 m c X V v d D s s J n F 1 b 3 Q 7 T X V l c 3 R y Y S Z x d W 9 0 O y w m c X V v d D t 0 Z W 1 w b 3 J h b G l k Y W Q m c X V v d D s s J n F 1 b 3 Q 7 d W 5 p Z G F k X 2 1 l Z G l k Y S Z x d W 9 0 O y w m c X V v d D t m d W V u d G U m c X V v d D s s J n F 1 b 3 Q 7 d G l 0 d W x v J n F 1 b 3 Q 7 L C Z x d W 9 0 O 2 R l c 2 N y a X B j a W 9 u X 2 x h c m d h J n F 1 b 3 Q 7 L C Z x d W 9 0 O 3 Z p c 3 V h b G l 6 Y W N p b 2 4 m c X V v d D s s J n F 1 b 3 Q 7 d G F n J n F 1 b 3 Q 7 L C Z x d W 9 0 O 3 V y b C Z x d W 9 0 O y w m c X V v d D t T d X N j c m l w Y 2 l v b i Z x d W 9 0 O y w m c X V v d D t p Z G N v b G V j Y 2 l v b i Z x d W 9 0 O y w m c X V v d D t j b 2 x l Y 2 N p b 2 4 m c X V v d D s s J n F 1 b 3 Q 7 c 2 V j d G 9 y J n F 1 b 3 Q 7 X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N v d W 5 0 I i B W Y W x 1 Z T 0 i b D M i I C 8 + P E V u d H J 5 I F R 5 c G U 9 I k 5 h d m l n Y X R p b 2 5 T d G V w T m F t Z S I g V m F s d W U 9 I n N O Y X Z l Z 2 F j a c O z b i I g L z 4 8 R W 5 0 c n k g V H l w Z T 0 i U X V l c n l J R C I g V m F s d W U 9 I n N h M W Y x M T Y y Y i 0 x Y m M z L T R h N D U t O W V j N C 0 x M G Z m N T Y 3 N m N h O D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I C g y K S 9 B d X R v U m V t b 3 Z l Z E N v b H V t b n M x L n t U a X B v I E Z p b H R y b y A x L D B 9 J n F 1 b 3 Q 7 L C Z x d W 9 0 O 1 N l Y 3 R p b 2 4 x L 0 J E I C g y K S 9 B d X R v U m V t b 3 Z l Z E N v b H V t b n M x L n t G a W x 0 c m 8 g V V J M I D E s M X 0 m c X V v d D s s J n F 1 b 3 Q 7 U 2 V j d G l v b j E v Q k Q g K D I p L 0 F 1 d G 9 S Z W 1 v d m V k Q 2 9 s d W 1 u c z E u e 0 d S I E 9 y a W d l b i w y f S Z x d W 9 0 O y w m c X V v d D t T Z W N 0 a W 9 u M S 9 C R C A o M i k v Q X V 0 b 1 J l b W 9 2 Z W R D b 2 x 1 b W 5 z M S 5 7 Q 2 9 y c m V s Y X R p d m 8 s M 3 0 m c X V v d D s s J n F 1 b 3 Q 7 U 2 V j d G l v b j E v Q k Q g K D I p L 0 F 1 d G 9 S Z W 1 v d m V k Q 2 9 s d W 1 u c z E u e 0 5 v b W J y Z S B D T 1 J U T y w 0 f S Z x d W 9 0 O y w m c X V v d D t T Z W N 0 a W 9 u M S 9 C R C A o M i k v Q X V 0 b 1 J l b W 9 2 Z W R D b 2 x 1 b W 5 z M S 5 7 R m l s d H J v I F V S T C w 1 f S Z x d W 9 0 O y w m c X V v d D t T Z W N 0 a W 9 u M S 9 C R C A o M i k v Q X V 0 b 1 J l b W 9 2 Z W R D b 2 x 1 b W 5 z M S 5 7 d G V t Y S w 2 f S Z x d W 9 0 O y w m c X V v d D t T Z W N 0 a W 9 u M S 9 C R C A o M i k v Q X V 0 b 1 J l b W 9 2 Z W R D b 2 x 1 b W 5 z M S 5 7 Y 2 9 u d G V u a W R v L D d 9 J n F 1 b 3 Q 7 L C Z x d W 9 0 O 1 N l Y 3 R p b 2 4 x L 0 J E I C g y K S 9 B d X R v U m V t b 3 Z l Z E N v b H V t b n M x L n t l c 2 N h b G E s O H 0 m c X V v d D s s J n F 1 b 3 Q 7 U 2 V j d G l v b j E v Q k Q g K D I p L 0 F 1 d G 9 S Z W 1 v d m V k Q 2 9 s d W 1 u c z E u e 3 R l c n J p d G 9 y a W 8 s O X 0 m c X V v d D s s J n F 1 b 3 Q 7 U 2 V j d G l v b j E v Q k Q g K D I p L 0 F 1 d G 9 S Z W 1 v d m V k Q 2 9 s d W 1 u c z E u e 0 Z p b H R y b y B J b n R l Z 3 J h Z G 8 s M T B 9 J n F 1 b 3 Q 7 L C Z x d W 9 0 O 1 N l Y 3 R p b 2 4 x L 0 J E I C g y K S 9 B d X R v U m V t b 3 Z l Z E N v b H V t b n M x L n t N d W V z d H J h L D E x f S Z x d W 9 0 O y w m c X V v d D t T Z W N 0 a W 9 u M S 9 C R C A o M i k v Q X V 0 b 1 J l b W 9 2 Z W R D b 2 x 1 b W 5 z M S 5 7 d G V t c G 9 y Y W x p Z G F k L D E y f S Z x d W 9 0 O y w m c X V v d D t T Z W N 0 a W 9 u M S 9 C R C A o M i k v Q X V 0 b 1 J l b W 9 2 Z W R D b 2 x 1 b W 5 z M S 5 7 d W 5 p Z G F k X 2 1 l Z G l k Y S w x M 3 0 m c X V v d D s s J n F 1 b 3 Q 7 U 2 V j d G l v b j E v Q k Q g K D I p L 0 F 1 d G 9 S Z W 1 v d m V k Q 2 9 s d W 1 u c z E u e 2 Z 1 Z W 5 0 Z S w x N H 0 m c X V v d D s s J n F 1 b 3 Q 7 U 2 V j d G l v b j E v Q k Q g K D I p L 0 F 1 d G 9 S Z W 1 v d m V k Q 2 9 s d W 1 u c z E u e 3 R p d H V s b y w x N X 0 m c X V v d D s s J n F 1 b 3 Q 7 U 2 V j d G l v b j E v Q k Q g K D I p L 0 F 1 d G 9 S Z W 1 v d m V k Q 2 9 s d W 1 u c z E u e 2 R l c 2 N y a X B j a W 9 u X 2 x h c m d h L D E 2 f S Z x d W 9 0 O y w m c X V v d D t T Z W N 0 a W 9 u M S 9 C R C A o M i k v Q X V 0 b 1 J l b W 9 2 Z W R D b 2 x 1 b W 5 z M S 5 7 d m l z d W F s a X p h Y 2 l v b i w x N 3 0 m c X V v d D s s J n F 1 b 3 Q 7 U 2 V j d G l v b j E v Q k Q g K D I p L 0 F 1 d G 9 S Z W 1 v d m V k Q 2 9 s d W 1 u c z E u e 3 R h Z y w x O H 0 m c X V v d D s s J n F 1 b 3 Q 7 U 2 V j d G l v b j E v Q k Q g K D I p L 0 F 1 d G 9 S Z W 1 v d m V k Q 2 9 s d W 1 u c z E u e 3 V y b C w x O X 0 m c X V v d D s s J n F 1 b 3 Q 7 U 2 V j d G l v b j E v Q k Q g K D I p L 0 F 1 d G 9 S Z W 1 v d m V k Q 2 9 s d W 1 u c z E u e 1 N 1 c 2 N y a X B j a W 9 u L D I w f S Z x d W 9 0 O y w m c X V v d D t T Z W N 0 a W 9 u M S 9 C R C A o M i k v Q X V 0 b 1 J l b W 9 2 Z W R D b 2 x 1 b W 5 z M S 5 7 a W R j b 2 x l Y 2 N p b 2 4 s M j F 9 J n F 1 b 3 Q 7 L C Z x d W 9 0 O 1 N l Y 3 R p b 2 4 x L 0 J E I C g y K S 9 B d X R v U m V t b 3 Z l Z E N v b H V t b n M x L n t j b 2 x l Y 2 N p b 2 4 s M j J 9 J n F 1 b 3 Q 7 L C Z x d W 9 0 O 1 N l Y 3 R p b 2 4 x L 0 J E I C g y K S 9 B d X R v U m V t b 3 Z l Z E N v b H V t b n M x L n t z Z W N 0 b 3 I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C R C A o M i k v Q X V 0 b 1 J l b W 9 2 Z W R D b 2 x 1 b W 5 z M S 5 7 V G l w b y B G a W x 0 c m 8 g M S w w f S Z x d W 9 0 O y w m c X V v d D t T Z W N 0 a W 9 u M S 9 C R C A o M i k v Q X V 0 b 1 J l b W 9 2 Z W R D b 2 x 1 b W 5 z M S 5 7 R m l s d H J v I F V S T C A x L D F 9 J n F 1 b 3 Q 7 L C Z x d W 9 0 O 1 N l Y 3 R p b 2 4 x L 0 J E I C g y K S 9 B d X R v U m V t b 3 Z l Z E N v b H V t b n M x L n t H U i B P c m l n Z W 4 s M n 0 m c X V v d D s s J n F 1 b 3 Q 7 U 2 V j d G l v b j E v Q k Q g K D I p L 0 F 1 d G 9 S Z W 1 v d m V k Q 2 9 s d W 1 u c z E u e 0 N v c n J l b G F 0 a X Z v L D N 9 J n F 1 b 3 Q 7 L C Z x d W 9 0 O 1 N l Y 3 R p b 2 4 x L 0 J E I C g y K S 9 B d X R v U m V t b 3 Z l Z E N v b H V t b n M x L n t O b 2 1 i c m U g Q 0 9 S V E 8 s N H 0 m c X V v d D s s J n F 1 b 3 Q 7 U 2 V j d G l v b j E v Q k Q g K D I p L 0 F 1 d G 9 S Z W 1 v d m V k Q 2 9 s d W 1 u c z E u e 0 Z p b H R y b y B V U k w s N X 0 m c X V v d D s s J n F 1 b 3 Q 7 U 2 V j d G l v b j E v Q k Q g K D I p L 0 F 1 d G 9 S Z W 1 v d m V k Q 2 9 s d W 1 u c z E u e 3 R l b W E s N n 0 m c X V v d D s s J n F 1 b 3 Q 7 U 2 V j d G l v b j E v Q k Q g K D I p L 0 F 1 d G 9 S Z W 1 v d m V k Q 2 9 s d W 1 u c z E u e 2 N v b n R l b m l k b y w 3 f S Z x d W 9 0 O y w m c X V v d D t T Z W N 0 a W 9 u M S 9 C R C A o M i k v Q X V 0 b 1 J l b W 9 2 Z W R D b 2 x 1 b W 5 z M S 5 7 Z X N j Y W x h L D h 9 J n F 1 b 3 Q 7 L C Z x d W 9 0 O 1 N l Y 3 R p b 2 4 x L 0 J E I C g y K S 9 B d X R v U m V t b 3 Z l Z E N v b H V t b n M x L n t 0 Z X J y a X R v c m l v L D l 9 J n F 1 b 3 Q 7 L C Z x d W 9 0 O 1 N l Y 3 R p b 2 4 x L 0 J E I C g y K S 9 B d X R v U m V t b 3 Z l Z E N v b H V t b n M x L n t G a W x 0 c m 8 g S W 5 0 Z W d y Y W R v L D E w f S Z x d W 9 0 O y w m c X V v d D t T Z W N 0 a W 9 u M S 9 C R C A o M i k v Q X V 0 b 1 J l b W 9 2 Z W R D b 2 x 1 b W 5 z M S 5 7 T X V l c 3 R y Y S w x M X 0 m c X V v d D s s J n F 1 b 3 Q 7 U 2 V j d G l v b j E v Q k Q g K D I p L 0 F 1 d G 9 S Z W 1 v d m V k Q 2 9 s d W 1 u c z E u e 3 R l b X B v c m F s a W R h Z C w x M n 0 m c X V v d D s s J n F 1 b 3 Q 7 U 2 V j d G l v b j E v Q k Q g K D I p L 0 F 1 d G 9 S Z W 1 v d m V k Q 2 9 s d W 1 u c z E u e 3 V u a W R h Z F 9 t Z W R p Z G E s M T N 9 J n F 1 b 3 Q 7 L C Z x d W 9 0 O 1 N l Y 3 R p b 2 4 x L 0 J E I C g y K S 9 B d X R v U m V t b 3 Z l Z E N v b H V t b n M x L n t m d W V u d G U s M T R 9 J n F 1 b 3 Q 7 L C Z x d W 9 0 O 1 N l Y 3 R p b 2 4 x L 0 J E I C g y K S 9 B d X R v U m V t b 3 Z l Z E N v b H V t b n M x L n t 0 a X R 1 b G 8 s M T V 9 J n F 1 b 3 Q 7 L C Z x d W 9 0 O 1 N l Y 3 R p b 2 4 x L 0 J E I C g y K S 9 B d X R v U m V t b 3 Z l Z E N v b H V t b n M x L n t k Z X N j c m l w Y 2 l v b l 9 s Y X J n Y S w x N n 0 m c X V v d D s s J n F 1 b 3 Q 7 U 2 V j d G l v b j E v Q k Q g K D I p L 0 F 1 d G 9 S Z W 1 v d m V k Q 2 9 s d W 1 u c z E u e 3 Z p c 3 V h b G l 6 Y W N p b 2 4 s M T d 9 J n F 1 b 3 Q 7 L C Z x d W 9 0 O 1 N l Y 3 R p b 2 4 x L 0 J E I C g y K S 9 B d X R v U m V t b 3 Z l Z E N v b H V t b n M x L n t 0 Y W c s M T h 9 J n F 1 b 3 Q 7 L C Z x d W 9 0 O 1 N l Y 3 R p b 2 4 x L 0 J E I C g y K S 9 B d X R v U m V t b 3 Z l Z E N v b H V t b n M x L n t 1 c m w s M T l 9 J n F 1 b 3 Q 7 L C Z x d W 9 0 O 1 N l Y 3 R p b 2 4 x L 0 J E I C g y K S 9 B d X R v U m V t b 3 Z l Z E N v b H V t b n M x L n t T d X N j c m l w Y 2 l v b i w y M H 0 m c X V v d D s s J n F 1 b 3 Q 7 U 2 V j d G l v b j E v Q k Q g K D I p L 0 F 1 d G 9 S Z W 1 v d m V k Q 2 9 s d W 1 u c z E u e 2 l k Y 2 9 s Z W N j a W 9 u L D I x f S Z x d W 9 0 O y w m c X V v d D t T Z W N 0 a W 9 u M S 9 C R C A o M i k v Q X V 0 b 1 J l b W 9 2 Z W R D b 2 x 1 b W 5 z M S 5 7 Y 2 9 s Z W N j a W 9 u L D I y f S Z x d W 9 0 O y w m c X V v d D t T Z W N 0 a W 9 u M S 9 C R C A o M i k v Q X V 0 b 1 J l b W 9 2 Z W R D b 2 x 1 b W 5 z M S 5 7 c 2 V j d G 9 y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Q l M j A o M i k v T 3 J p Z 2 V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1 2 S A D m L f 9 F u N c D U 3 q m 6 y k A A A A A A g A A A A A A E G Y A A A A B A A A g A A A A m J u s l X o V f 4 p a I E R v b A b g h 2 e d g j 9 y 6 R 1 0 f T A T r X j j D p 4 A A A A A D o A A A A A C A A A g A A A A z s V 6 7 7 Q 7 h 6 v 7 H a P O U 3 U x L u / a G N i T 3 B 2 x 7 L T t 1 K J + 2 p d Q A A A A E u q O l R Q P 3 1 R M j A R l L h E c / p 5 H P r p O 1 F a 2 d 7 U l f 9 S M R j 8 U L g e w 3 9 k Z Q x j o 8 m 0 M n 9 z V y y q m 6 5 h n 1 b 3 Z P Z P W X x K C U a 5 O O v a e v P f a F y K 6 3 K 0 Z + x l A A A A A i B O c e j / K i x R V s n 0 E 9 + W S 3 r 8 / c V m w / i E B v v p 5 n H X y o e d I a 9 F o 2 N 9 Q M U e r + B A m s w Y R J 2 W / y m U p v X C D C w y g W s e A j g = = < / D a t a M a s h u p > 
</file>

<file path=customXml/itemProps1.xml><?xml version="1.0" encoding="utf-8"?>
<ds:datastoreItem xmlns:ds="http://schemas.openxmlformats.org/officeDocument/2006/customXml" ds:itemID="{74CDCE0F-F362-4B20-8848-FA92F52B78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Final</vt:lpstr>
      <vt:lpstr>BASE ORIGEN</vt:lpstr>
      <vt:lpstr>BASE FILTROS</vt:lpstr>
      <vt:lpstr>Paso2</vt:lpstr>
      <vt:lpstr>Paso1</vt:lpstr>
      <vt:lpstr>BD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2021-10-01T12:38:09Z</dcterms:created>
  <dcterms:modified xsi:type="dcterms:W3CDTF">2021-11-15T23:36:14Z</dcterms:modified>
</cp:coreProperties>
</file>