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01AA4A91-5539-4F8E-8CD1-628608768F7D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Tipo5_Nacional!$A$1:$AB$79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8" i="1" l="1"/>
  <c r="R87" i="1"/>
  <c r="R8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83" i="1"/>
  <c r="R84" i="1"/>
  <c r="R85" i="1"/>
  <c r="Q82" i="1"/>
  <c r="R82" i="1" s="1"/>
  <c r="Q80" i="1"/>
  <c r="R80" i="1" s="1"/>
  <c r="Q81" i="1"/>
  <c r="R81" i="1" s="1"/>
  <c r="Q79" i="1"/>
  <c r="R79" i="1" s="1"/>
  <c r="Q77" i="1"/>
  <c r="R77" i="1" s="1"/>
  <c r="Q78" i="1"/>
  <c r="R78" i="1" s="1"/>
  <c r="Q76" i="1"/>
  <c r="R76" i="1" s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<sst xmlns="http://schemas.openxmlformats.org/spreadsheetml/2006/main" count="5576" uniqueCount="787">
  <si>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</si>
  <si>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</si>
  <si>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</si>
  <si>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</si>
  <si>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</si>
  <si>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</si>
  <si>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</si>
  <si>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</si>
  <si>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</si>
  <si>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</si>
  <si>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</si>
  <si>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</si>
  <si>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</si>
  <si>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</si>
  <si>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</si>
  <si>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</si>
  <si>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</si>
  <si>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</si>
  <si>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</si>
  <si>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</si>
  <si>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</si>
  <si>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</si>
  <si>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</si>
  <si>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</si>
  <si>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</si>
  <si>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</si>
  <si>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</si>
  <si>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</si>
  <si>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</si>
  <si>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</si>
  <si>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</si>
  <si>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</si>
  <si>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</si>
  <si>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</si>
  <si>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</si>
  <si>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</si>
  <si>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</si>
  <si>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</si>
  <si>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</si>
  <si>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</si>
  <si>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</si>
  <si>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</si>
  <si>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</si>
  <si>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</si>
  <si>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</si>
  <si>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</si>
  <si>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</si>
  <si>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</si>
  <si>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</si>
  <si>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</si>
  <si>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</si>
  <si>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</si>
  <si>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</si>
  <si>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</si>
  <si>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</si>
  <si>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</si>
  <si>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</si>
  <si>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</si>
  <si>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</si>
  <si>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</si>
  <si>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</si>
  <si>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</si>
  <si>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</si>
  <si>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</si>
  <si>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</si>
  <si>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</si>
  <si>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</si>
  <si>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</si>
  <si>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</si>
  <si>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</si>
  <si>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</si>
  <si>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</si>
  <si>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</si>
  <si>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</si>
  <si>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</si>
  <si>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</si>
  <si>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</si>
  <si>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</si>
  <si>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</si>
  <si>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</si>
  <si>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</si>
  <si>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</si>
  <si>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</si>
  <si>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</si>
  <si>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</si>
  <si>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</si>
  <si>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</si>
  <si>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</si>
  <si>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</si>
  <si>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</si>
  <si>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</si>
  <si>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</si>
  <si>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</si>
  <si>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</si>
  <si>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</si>
  <si>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</si>
  <si>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</si>
  <si>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</si>
  <si>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</si>
  <si>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</si>
  <si>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</si>
  <si>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</si>
  <si>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</si>
  <si>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</si>
  <si>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</si>
  <si>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</si>
  <si>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</si>
  <si>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</si>
  <si>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</si>
  <si>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</si>
  <si>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</si>
  <si>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</si>
  <si>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</si>
  <si>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</si>
  <si>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</si>
  <si>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</si>
  <si>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</si>
  <si>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</si>
  <si>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</si>
  <si>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</si>
  <si>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</si>
  <si>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</si>
  <si>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</si>
  <si>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</si>
  <si>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</si>
  <si>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</si>
  <si>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</si>
  <si>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</si>
  <si>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</si>
  <si>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</si>
  <si>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</si>
  <si>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</si>
  <si>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</si>
  <si>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</si>
  <si>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</si>
  <si>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</si>
  <si>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</si>
  <si>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</si>
  <si>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</si>
  <si>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</si>
  <si>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</si>
  <si>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</si>
  <si>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</si>
  <si>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</si>
  <si>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</si>
  <si>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</si>
  <si>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</si>
  <si>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</si>
  <si>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</si>
  <si>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</si>
  <si>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</si>
  <si>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</si>
  <si>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</si>
  <si>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</si>
  <si>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</si>
  <si>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</si>
  <si>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</si>
  <si>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</si>
  <si>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</si>
  <si>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</si>
  <si>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</si>
  <si>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</si>
  <si>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</si>
  <si>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</si>
  <si>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</si>
  <si>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</si>
  <si>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</si>
  <si>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</si>
  <si>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</si>
  <si>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</si>
  <si>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</si>
  <si>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</si>
  <si>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</si>
  <si>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</si>
  <si>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</si>
  <si>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</si>
  <si>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</si>
  <si>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</si>
  <si>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</si>
  <si>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</si>
  <si>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</si>
  <si>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</si>
  <si>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</si>
  <si>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</si>
  <si>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</si>
  <si>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</si>
  <si>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</si>
  <si>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</si>
  <si>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</si>
  <si>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</si>
  <si>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</si>
  <si>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</si>
  <si>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</si>
  <si>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</si>
  <si>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</si>
  <si>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</si>
  <si>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</si>
  <si>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</si>
  <si>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</si>
  <si>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</si>
  <si>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</si>
  <si>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</si>
  <si>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</si>
  <si>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</si>
  <si>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</si>
  <si>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</si>
  <si>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</si>
  <si>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</si>
  <si>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</si>
  <si>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</si>
  <si>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</si>
  <si>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</si>
  <si>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</si>
  <si>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</si>
  <si>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</si>
  <si>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</si>
  <si>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</si>
  <si>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</si>
  <si>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</si>
  <si>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</si>
  <si>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</si>
  <si>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</si>
  <si>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</si>
  <si>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</si>
  <si>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</si>
  <si>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</si>
  <si>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</si>
  <si>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</si>
  <si>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</si>
  <si>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</si>
  <si>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</si>
  <si>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</si>
  <si>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</si>
  <si>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</si>
  <si>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</si>
  <si>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</si>
  <si>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</si>
  <si>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</si>
  <si>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</si>
  <si>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</si>
  <si>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</si>
  <si>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</si>
  <si>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</si>
  <si>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</si>
  <si>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</si>
  <si>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</si>
  <si>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</si>
  <si>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</si>
  <si>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</si>
  <si>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</si>
  <si>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</si>
  <si>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</si>
  <si>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</si>
  <si>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</si>
  <si>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</si>
  <si>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</si>
  <si>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</si>
  <si>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</si>
  <si>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</si>
  <si>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</si>
  <si>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</si>
  <si>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</si>
  <si>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</si>
  <si>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</si>
  <si>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</si>
  <si>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</si>
  <si>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</si>
  <si>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</si>
  <si>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</si>
  <si>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</si>
  <si>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</si>
  <si>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</si>
  <si>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</si>
  <si>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</si>
  <si>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</si>
  <si>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</si>
  <si>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</si>
  <si>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</si>
  <si>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</si>
  <si>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</si>
  <si>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</si>
  <si>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</si>
  <si>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</si>
  <si>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</si>
  <si>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</si>
  <si>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</si>
  <si>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</si>
  <si>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</si>
  <si>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</si>
  <si>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</si>
  <si>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</si>
  <si>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</si>
  <si>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</si>
  <si>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</si>
  <si>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</si>
  <si>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</si>
  <si>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</si>
  <si>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</si>
  <si>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</si>
  <si>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</si>
  <si>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</si>
  <si>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</si>
  <si>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</si>
  <si>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</si>
  <si>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</si>
  <si>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</si>
  <si>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</si>
  <si>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</si>
  <si>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</si>
  <si>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</si>
  <si>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</si>
  <si>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</si>
  <si>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</si>
  <si>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</si>
  <si>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</si>
  <si>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</si>
  <si>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</si>
  <si>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</si>
  <si>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</si>
  <si>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</si>
  <si>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</si>
  <si>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</si>
  <si>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</si>
  <si>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</si>
  <si>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</si>
  <si>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</si>
  <si>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</si>
  <si>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</si>
  <si>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</si>
  <si>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</si>
  <si>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</si>
  <si>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</si>
  <si>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</si>
  <si>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</si>
  <si>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</si>
  <si>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</si>
  <si>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</si>
  <si>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</si>
  <si>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</si>
  <si>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</si>
  <si>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</si>
  <si>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</si>
  <si>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</si>
  <si>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</si>
  <si>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</si>
  <si>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</si>
  <si>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</si>
  <si>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</si>
  <si>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</si>
  <si>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</si>
  <si>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</si>
  <si>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</si>
  <si>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</si>
  <si>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</si>
  <si>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</si>
  <si>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</si>
  <si>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</si>
  <si>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</si>
  <si>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</si>
  <si>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</si>
  <si>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</si>
  <si>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</si>
  <si>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</si>
  <si>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</si>
  <si>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</si>
  <si>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</si>
  <si>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</si>
  <si>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</si>
  <si>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</si>
  <si>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</si>
  <si>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</si>
  <si>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</si>
  <si>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</si>
  <si>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</si>
  <si>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</si>
  <si>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</si>
  <si>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</si>
  <si>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</si>
  <si>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</si>
  <si>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</si>
  <si>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</si>
  <si>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</si>
  <si>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</si>
  <si>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</si>
  <si>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</si>
  <si>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</si>
  <si>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</si>
  <si>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</si>
  <si>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</si>
  <si>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</si>
  <si>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</si>
  <si>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</si>
  <si>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</si>
  <si>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</si>
  <si>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</si>
  <si>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</si>
  <si>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</si>
  <si>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</si>
  <si>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</si>
  <si>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</si>
  <si>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</si>
  <si>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</si>
  <si>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</si>
  <si>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</si>
  <si>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</si>
  <si>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</si>
  <si>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</si>
  <si>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</si>
  <si>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</si>
  <si>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</si>
  <si>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</si>
  <si>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</si>
  <si>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</si>
  <si>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</si>
  <si>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</si>
  <si>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</si>
  <si>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</si>
  <si>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</si>
  <si>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</si>
  <si>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</si>
  <si>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</si>
  <si>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</si>
  <si>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</si>
  <si>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</si>
  <si>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</si>
  <si>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</si>
  <si>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</si>
  <si>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</si>
  <si>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</si>
  <si>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</si>
  <si>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</si>
  <si>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</si>
  <si>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</si>
  <si>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</si>
  <si>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</si>
  <si>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</si>
  <si>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</si>
  <si>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</si>
  <si>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</si>
  <si>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</si>
  <si>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</si>
  <si>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</si>
  <si>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</si>
  <si>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</si>
  <si>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</si>
  <si>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</si>
  <si>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</si>
  <si>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</si>
  <si>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</si>
  <si>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</si>
  <si>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</si>
  <si>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</si>
  <si>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</si>
  <si>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</si>
  <si>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</si>
  <si>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</si>
  <si>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</si>
  <si>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</si>
  <si>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</si>
  <si>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</si>
  <si>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</si>
  <si>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</si>
  <si>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</si>
  <si>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</si>
  <si>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</si>
  <si>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</si>
  <si>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</si>
  <si>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</si>
  <si>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</si>
  <si>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</si>
  <si>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</si>
  <si>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</si>
  <si>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</si>
  <si>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</si>
  <si>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</si>
  <si>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</si>
  <si>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</si>
  <si>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</si>
  <si>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</si>
  <si>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</si>
  <si>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</si>
  <si>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</si>
  <si>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</si>
  <si>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</si>
  <si>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</si>
  <si>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</si>
  <si>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</si>
  <si>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</si>
  <si>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</si>
  <si>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</si>
  <si>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</si>
  <si>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</si>
  <si>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</si>
  <si>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</si>
  <si>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</si>
  <si>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</si>
  <si>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</si>
  <si>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</si>
  <si>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</si>
  <si>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</si>
  <si>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</si>
  <si>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</si>
  <si>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</si>
  <si>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</si>
  <si>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</si>
  <si>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</si>
  <si>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</si>
  <si>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</si>
  <si>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</si>
  <si>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</si>
  <si>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</si>
  <si>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</si>
  <si>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</si>
  <si>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</si>
  <si>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</si>
  <si>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</si>
  <si>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</si>
  <si>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</si>
  <si>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</si>
  <si>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</si>
  <si>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</si>
  <si>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</si>
  <si>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</si>
  <si>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</si>
  <si>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</si>
  <si>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</si>
  <si>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</si>
  <si>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</si>
  <si>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</si>
  <si>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</si>
  <si>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</si>
  <si>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</si>
  <si>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</si>
  <si>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</si>
  <si>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</si>
  <si>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</si>
  <si>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</si>
  <si>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</si>
  <si>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</si>
  <si>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</si>
  <si>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</si>
  <si>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</si>
  <si>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</si>
  <si>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</si>
  <si>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</si>
  <si>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</si>
  <si>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</si>
  <si>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</si>
  <si>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</si>
  <si>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</si>
  <si>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</si>
  <si>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</si>
  <si>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</si>
  <si>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</si>
  <si>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</si>
  <si>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</si>
  <si>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</si>
  <si>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</si>
  <si>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</si>
  <si>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</si>
  <si>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</si>
  <si>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</si>
  <si>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</si>
  <si>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</si>
  <si>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</si>
  <si>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</si>
  <si>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</si>
  <si>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</si>
  <si>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</si>
  <si>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</si>
  <si>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</si>
  <si>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</si>
  <si>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</si>
  <si>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</si>
  <si>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</si>
  <si>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</si>
  <si>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</si>
  <si>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</si>
  <si>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</si>
  <si>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</si>
  <si>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</si>
  <si>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</si>
  <si>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</si>
  <si>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</si>
  <si>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</si>
  <si>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</si>
  <si>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</si>
  <si>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</si>
  <si>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</si>
  <si>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</si>
  <si>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</si>
  <si>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</si>
  <si>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</si>
  <si>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</si>
  <si>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</si>
  <si>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</si>
  <si>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</si>
  <si>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</si>
  <si>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</si>
  <si>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</si>
  <si>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</si>
  <si>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</si>
  <si>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</si>
  <si>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</si>
  <si>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</si>
  <si>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</si>
  <si>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</si>
  <si>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</si>
  <si>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</si>
  <si>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</si>
  <si>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</si>
  <si>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</si>
  <si>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</si>
  <si>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</si>
  <si>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</si>
  <si>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</si>
  <si>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</si>
  <si>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</si>
  <si>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</si>
  <si>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</si>
  <si>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</si>
  <si>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</si>
  <si>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</si>
  <si>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</si>
  <si>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</si>
  <si>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</si>
  <si>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</si>
  <si>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</si>
  <si>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</si>
  <si>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</si>
  <si>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</si>
  <si>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</si>
  <si>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</si>
  <si>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</si>
  <si>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</si>
  <si>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</si>
  <si>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</si>
  <si>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</si>
  <si>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</si>
  <si>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</si>
  <si>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</si>
  <si>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</si>
  <si>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</si>
  <si>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</si>
  <si>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</si>
  <si>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</si>
  <si>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</si>
  <si>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</si>
  <si>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</si>
  <si>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</si>
  <si>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</si>
  <si>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</si>
  <si>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</si>
  <si>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</si>
  <si>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</si>
  <si>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</si>
  <si>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</si>
  <si>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</si>
  <si>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</si>
  <si>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</si>
  <si>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</si>
  <si>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</si>
  <si>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</si>
  <si>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</si>
  <si>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</si>
  <si>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</si>
  <si>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</si>
  <si>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</si>
  <si>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</si>
  <si>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</si>
  <si>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</si>
  <si>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</si>
  <si>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</si>
  <si>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</si>
  <si>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</si>
  <si>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</si>
  <si>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</si>
  <si>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</si>
  <si>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</si>
  <si>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</si>
  <si>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</si>
  <si>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</si>
  <si>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</si>
  <si>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</si>
  <si>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</si>
  <si>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</si>
  <si>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</si>
  <si>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</si>
  <si>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</si>
  <si>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</si>
  <si>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</si>
  <si>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</si>
  <si>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</si>
  <si>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</si>
  <si>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</si>
  <si>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</si>
  <si>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</si>
  <si>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</si>
  <si>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</si>
  <si>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</si>
  <si>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</si>
  <si>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</si>
  <si>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</si>
  <si>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</si>
  <si>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</si>
  <si>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</si>
  <si>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</si>
  <si>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</si>
  <si>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</si>
  <si>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</si>
  <si>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</si>
  <si>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</si>
  <si>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</si>
  <si>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</si>
  <si>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</si>
  <si>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</si>
  <si>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</si>
  <si>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</si>
  <si>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</si>
  <si>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</si>
  <si>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</si>
  <si>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</si>
  <si>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</si>
  <si>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</si>
  <si>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</si>
  <si>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</si>
  <si>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</si>
  <si>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</si>
  <si>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</si>
  <si>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</si>
  <si>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</si>
  <si>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</si>
  <si>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</si>
  <si>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</si>
  <si>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</si>
  <si>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</si>
  <si>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</si>
  <si>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</si>
  <si>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</si>
  <si>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</si>
  <si>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</si>
  <si>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</si>
  <si>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</si>
  <si>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</si>
  <si>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</si>
  <si>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</si>
  <si>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</si>
  <si>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</si>
  <si>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</si>
  <si>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</si>
  <si>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</si>
  <si>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</si>
  <si>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</si>
  <si>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</si>
  <si>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</si>
  <si>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</si>
  <si>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</si>
  <si>
    <t>https://www.dataintelligence-group.com/agua</t>
  </si>
  <si>
    <t>Portal de Agua</t>
  </si>
  <si>
    <t>Agua</t>
  </si>
  <si>
    <t>Portal</t>
  </si>
  <si>
    <t>HTML</t>
  </si>
  <si>
    <t>DGA, Imágenes Satelitales</t>
  </si>
  <si>
    <t>Maqueta Portal del Agua</t>
  </si>
  <si>
    <t>Borrador Constitución</t>
  </si>
  <si>
    <t>Borrador Constitución Armonizada</t>
  </si>
  <si>
    <t>https://app.powerbi.com/view?r=eyJrIjoiZDJlYzYyY2ItMmQ4Mi00Y2JkLWEyZjQtZDk3OWExMzVhZDE2IiwidCI6IjhmYmFhNWJmLTJlY2MtNGRjOC1iNTZiLThmOTJlMzA3ZjA3NiIsImMiOjR9</t>
  </si>
  <si>
    <t>Convención Constitucional</t>
  </si>
  <si>
    <t>Artículos</t>
  </si>
  <si>
    <t>Visor de Artículos del Borrador de Constitución</t>
  </si>
  <si>
    <t xml:space="preserve">Visor de Artículos del Borrador Armonizado de Constitución </t>
  </si>
  <si>
    <t>https://app.powerbi.com/view?r=eyJrIjoiYTIxMGYyYzctOThiZC00OWMxLTllMGQtNWI5NmY3YjIyMTcxIiwidCI6IjhmYmFhNWJmLTJlY2MtNGRjOC1iNTZiLThmOTJlMzA3ZjA3NiIsImMiOjR9</t>
  </si>
  <si>
    <t>https://mapa2.azurewebsites.net/agua/municipio2</t>
  </si>
  <si>
    <t>Mapa Detalle Agua</t>
  </si>
  <si>
    <t>Mapa Integrado de Variables de Agua</t>
  </si>
  <si>
    <t>https://app.powerbi.com/view?r=eyJrIjoiZmM4ZWJlN2YtOTM3My00NzdkLTg0MDYtNTg5ZDE5NmQzNzFlIiwidCI6IjhmYmFhNWJmLTJlY2MtNGRjOC1iNTZiLThmOTJlMzA3ZjA3NiIsImMiOjR9</t>
  </si>
  <si>
    <t>Glaciares</t>
  </si>
  <si>
    <t>Dashboard y Mapas</t>
  </si>
  <si>
    <t>Inventarios de Glaciares 2017 y 2022</t>
  </si>
  <si>
    <t>Inventarios 2017 y 2022</t>
  </si>
  <si>
    <t>https://analytics.zoho.com/open-view/2395394000015512958</t>
  </si>
  <si>
    <t>Ingresos y Sentencias por Materia</t>
  </si>
  <si>
    <t>Delincuencia</t>
  </si>
  <si>
    <t>Sentencias</t>
  </si>
  <si>
    <t>Periodo 2017-2021</t>
  </si>
  <si>
    <t>Frecuencia</t>
  </si>
  <si>
    <t>Poder 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</si>
</sst>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8" totalsRowShown="0" headerRowDxfId="186">
  <autoFilter ref="A10:Z88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85"/>
    <tableColumn id="2" xr3:uid="{FB30D2A7-C1D3-4842-91E2-7AE5E32E2415}" name="Archivo" dataDxfId="184"/>
    <tableColumn id="3" xr3:uid="{28C259DA-93A2-4165-A4D4-274646415B25}" name="Contenido" dataDxfId="183"/>
    <tableColumn id="4" xr3:uid="{BD43C8E2-2DEE-47DC-A906-DCDE28AB08AC}" name="Tema" dataDxfId="182"/>
    <tableColumn id="20" xr3:uid="{156A44DF-7557-4BEC-B25F-F6662AAE72F3}" name="Visualización" dataDxfId="181"/>
    <tableColumn id="5" xr3:uid="{90E8B891-2B65-4933-B935-059C0EA6699F}" name="Escala" dataDxfId="180"/>
    <tableColumn id="21" xr3:uid="{9AB49400-01C7-4397-82E7-141E4A6A3171}" name="Tecnología" dataDxfId="179"/>
    <tableColumn id="6" xr3:uid="{420FB744-2C77-4179-9210-8B835C873889}" name="Link Base" dataDxfId="178" dataCellStyle="Hipervínculo"/>
    <tableColumn id="7" xr3:uid="{81043E76-33D7-4EC2-B0B0-BF80C19AC0CE}" name="Expansión" dataDxfId="177" dataCellStyle="Hipervínculo"/>
    <tableColumn id="10" xr3:uid="{4C9E2FFB-72D9-4960-A1E2-43589235214E}" name="Obsevación" dataDxfId="176"/>
    <tableColumn id="11" xr3:uid="{A8E2E3B0-F60B-4B21-9F06-35112789DD6B}" name="Estado" dataDxfId="175"/>
    <tableColumn id="12" xr3:uid="{10A7354A-2079-4B0D-8B41-D693BD71294D}" name="Filtro" dataDxfId="174"/>
    <tableColumn id="13" xr3:uid="{DF88483F-02CA-4C2B-9CF4-893DEF10C1DC}" name="Tipo" dataDxfId="173"/>
    <tableColumn id="22" xr3:uid="{22CD215D-EDE5-4F98-B247-C8A3B340DA92}" name="Temporalidad" dataDxfId="172"/>
    <tableColumn id="23" xr3:uid="{F3B1A735-629B-4EB9-85FE-15C7A51956A2}" name="Unidad de Medida" dataDxfId="171"/>
    <tableColumn id="24" xr3:uid="{C1841235-A27D-4027-B8AE-90C3BF833917}" name="Fuente" dataDxfId="170"/>
    <tableColumn id="25" xr3:uid="{963FE0B8-B2B7-46EF-92C5-43B2DCD17469}" name="Título" dataDxfId="169"/>
    <tableColumn id="26" xr3:uid="{91A3C83D-2F93-4AC8-903F-C0EA39432A0E}" name="Descripción" dataDxfId="168"/>
    <tableColumn id="27" xr3:uid="{F12EFF8A-BFDC-4855-B1FE-3CFD17F9D902}" name="Etiquetas" dataDxfId="167"/>
    <tableColumn id="28" xr3:uid="{02C1642F-BE3C-483E-9A21-D98E6B388152}" name="Suscripciones" dataDxfId="166"/>
    <tableColumn id="29" xr3:uid="{B8FA2E17-F3BB-4C84-ACCB-5336E4D64B19}" name="idcoleccion" dataDxfId="165"/>
    <tableColumn id="30" xr3:uid="{0E9BC400-365A-4336-B126-A55EBF717986}" name="Colección" dataDxfId="164"/>
    <tableColumn id="31" xr3:uid="{D1474FC6-B565-44B5-A75E-25068A9D5D2E}" name="Sector"/>
    <tableColumn id="8" xr3:uid="{84162B55-71AD-4B1B-957D-EFF5B73DD74E}" name="Municipal" dataDxfId="163"/>
    <tableColumn id="9" xr3:uid="{3FABC5E0-CE3E-4AEE-AACD-4B763BA254DB}" name="Regional" dataDxfId="162"/>
    <tableColumn id="14" xr3:uid="{30726EBA-5FCF-48C7-9F9E-A00513BEC37F}" name="Nacional" dataDxfId="16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43" headerRowBorderDxfId="142" tableBorderDxfId="141">
  <autoFilter ref="G2:I18" xr:uid="{033D6110-A909-41E4-BE6B-AEC211BACA65}"/>
  <tableColumns count="3">
    <tableColumn id="1" xr3:uid="{8ACCFC6D-85D9-4A80-BFF2-901AB8D9058A}" name="Codreg" dataDxfId="140"/>
    <tableColumn id="2" xr3:uid="{6F23988B-A46D-46F5-801B-C47FC104D066}" name="Región" dataDxfId="139"/>
    <tableColumn id="3" xr3:uid="{55017123-1B2C-4588-B60E-6D5CD129A26F}" name="Filtro" dataDxfId="13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37" headerRowBorderDxfId="136" tableBorderDxfId="135" totalsRowBorderDxfId="134">
  <autoFilter ref="O2:Q12" xr:uid="{7EE38166-1075-4B61-A4F8-E1C42345F3B6}"/>
  <tableColumns count="3">
    <tableColumn id="1" xr3:uid="{969EBD20-2838-423C-9F9A-6820E537FD4E}" name="Código" dataDxfId="133"/>
    <tableColumn id="2" xr3:uid="{465C9E38-8CD2-428F-8BE5-61F03F2E9CF1}" name="Descripción" dataDxfId="132"/>
    <tableColumn id="3" xr3:uid="{A14026D3-BC92-4E41-A938-FD5B720A95A6}" name="Filtro" dataDxfId="1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30" headerRowBorderDxfId="129" tableBorderDxfId="128" totalsRowBorderDxfId="127">
  <autoFilter ref="K2:M320" xr:uid="{AFCD5D91-82C9-4D90-968A-DA5B3BA7213C}"/>
  <tableColumns count="3">
    <tableColumn id="1" xr3:uid="{01842578-A2B6-49B5-AFA7-41138166DB6A}" name="Codcom" dataDxfId="126"/>
    <tableColumn id="2" xr3:uid="{A35218C8-F1F8-4C61-9A60-E4943B5FA2D2}" name="Comuna" dataDxfId="125"/>
    <tableColumn id="3" xr3:uid="{3E769AB8-5F99-45FE-B180-04982EEF7EB6}" name="Filtro" dataDxfId="1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23" headerRowBorderDxfId="122" tableBorderDxfId="121" totalsRowBorderDxfId="120">
  <autoFilter ref="S2:U105" xr:uid="{AB694A34-1401-4A0E-B8FC-770C573D7BDC}"/>
  <tableColumns count="3">
    <tableColumn id="1" xr3:uid="{C8432F87-1C54-47A4-AD8C-650D3494DFCC}" name="Codcom" dataDxfId="119"/>
    <tableColumn id="2" xr3:uid="{B85E73AC-5616-4388-938F-5C82FBC76A6C}" name="Comuna" dataDxfId="118"/>
    <tableColumn id="3" xr3:uid="{7779E0D9-70F8-48E7-8352-7367CCDFFFF8}" name="Filtro" dataDxfId="1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9" tableType="queryTable" totalsRowShown="0">
  <autoFilter ref="A1:AB79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60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59" headerRowBorderDxfId="158" tableBorderDxfId="157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56"/>
    <tableColumn id="3" xr3:uid="{07125332-10EF-479D-A8E8-E077B3324228}" uniqueName="3" name="Comuna" queryTableFieldId="3" dataDxfId="155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54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53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52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51" headerRowBorderDxfId="150" tableBorderDxfId="149">
  <autoFilter ref="A2:E347" xr:uid="{FFDA198C-4458-4C72-AD6A-77F6FC0D6DAC}"/>
  <tableColumns count="5">
    <tableColumn id="5" xr3:uid="{3D2228B4-5DE9-4650-B9CB-3FC08F5A0F19}" name="Codreg" dataDxfId="148"/>
    <tableColumn id="4" xr3:uid="{2B5CA574-56DA-451B-8E77-CD7AA89C1F75}" name="Región" dataDxfId="147"/>
    <tableColumn id="1" xr3:uid="{F09E78BD-EE51-4AEE-8F0C-2E623D440306}" name="Comuna" dataDxfId="146"/>
    <tableColumn id="2" xr3:uid="{EF1FE4AB-CA26-467C-9A59-6F31DC1A3FC0}" name="Codcom" dataDxfId="145"/>
    <tableColumn id="3" xr3:uid="{032EA87B-AB3C-4E52-8623-686525D8FB73}" name="Filtro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21" Type="http://schemas.openxmlformats.org/officeDocument/2006/relationships/hyperlink" Target="https://analytics.zoho.com/open-view/239539400002277871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33" Type="http://schemas.openxmlformats.org/officeDocument/2006/relationships/hyperlink" Target="https://analytics.zoho.com/open-view/2395394000015512958" TargetMode="Externa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hyperlink" Target="https://app.powerbi.com/view?r=eyJrIjoiZDJlYzYyY2ItMmQ4Mi00Y2JkLWEyZjQtZDk3OWExMzVhZDE2IiwidCI6IjhmYmFhNWJmLTJlY2MtNGRjOC1iNTZiLThmOTJlMzA3ZjA3NiIsImMiOjR9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32" Type="http://schemas.openxmlformats.org/officeDocument/2006/relationships/hyperlink" Target="https://app.powerbi.com/view?r=eyJrIjoiZmM4ZWJlN2YtOTM3My00NzdkLTg0MDYtNTg5ZDE5NmQzNzFlIiwidCI6IjhmYmFhNWJmLTJlY2MtNGRjOC1iNTZiLThmOTJlMzA3ZjA3NiIsImMiOjR9" TargetMode="External"/><Relationship Id="rId37" Type="http://schemas.microsoft.com/office/2007/relationships/slicer" Target="../slicers/slicer1.xm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hyperlink" Target="https://www.dataintelligence-group.com/agua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openxmlformats.org/officeDocument/2006/relationships/hyperlink" Target="https://mapa2.azurewebsites.net/agua/municipio2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hyperlink" Target="https://app.powerbi.com/view?r=eyJrIjoiYTIxMGYyYzctOThiZC00OWMxLTllMGQtNWI5NmY3YjIyMTcxIiwidCI6IjhmYmFhNWJmLTJlY2MtNGRjOC1iNTZiLThmOTJlMzA3ZjA3NiIsImMiOjR9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3" Type="http://schemas.openxmlformats.org/officeDocument/2006/relationships/hyperlink" Target="https://analytics.zoho.com/open-view/23953940000217893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8"/>
  <sheetViews>
    <sheetView showGridLines="0" zoomScale="80" zoomScaleNormal="80" workbookViewId="0">
      <pane xSplit="2" ySplit="10" topLeftCell="C83" activePane="bottomRight" state="frozen"/>
      <selection pane="topRight" activeCell="E1" sqref="E1"/>
      <selection pane="bottomLeft" activeCell="A11" sqref="A11"/>
      <selection pane="bottomRight" activeCell="X87" sqref="X87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 t="str">
        <f>+Tipo5_Nacional[[#This Row],[Título]]</f>
        <v>Agroindustria Frutícola 2018-2020</v>
      </c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 t="str">
        <f>+Tipo5_Nacional[[#This Row],[Título]]</f>
        <v>Empleados Agroindustria 2018-2020</v>
      </c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 t="str">
        <f>+Tipo5_Nacional[[#This Row],[Título]]</f>
        <v>Empleados Agroindustria 2017-2019</v>
      </c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 t="str">
        <f>+Tipo5_Nacional[[#This Row],[Título]]</f>
        <v>Empresas Agroindustria 2017-2019</v>
      </c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 t="str">
        <f>+Tipo5_Nacional[[#This Row],[Título]]</f>
        <v>Fruta Exportada (t)-2012-2020</v>
      </c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 t="str">
        <f>+Tipo5_Nacional[[#This Row],[Título]]</f>
        <v>Fruta Importada (t) periodo 2012-2020</v>
      </c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 t="str">
        <f>+Tipo5_Nacional[[#This Row],[Título]]</f>
        <v>Importaciones Fruta (USD) 2012-2020</v>
      </c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 t="str">
        <f>+Tipo5_Nacional[[#This Row],[Título]]</f>
        <v>Plantación Frutales Variedad</v>
      </c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 t="str">
        <f>+Tipo5_Nacional[[#This Row],[Título]]</f>
        <v>Precios Diarios Frutas</v>
      </c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 t="str">
        <f>+Tipo5_Nacional[[#This Row],[Título]]</f>
        <v>Precios Diarios Hortalizas</v>
      </c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 t="str">
        <f>+Tipo5_Nacional[[#This Row],[Título]]</f>
        <v>Producción Agrícola 1979-2021</v>
      </c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 t="str">
        <f>+Tipo5_Nacional[[#This Row],[Título]]</f>
        <v>Región de Origen ||Fruta Exportada (t)-2012-2020</v>
      </c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 t="str">
        <f>+Tipo5_Nacional[[#This Row],[Título]]</f>
        <v>Región/Comuna ||Valor de exportación (USD)-2020</v>
      </c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 t="str">
        <f>+Tipo5_Nacional[[#This Row],[Título]]</f>
        <v>Rendimiento (qqm/ha) 1979-2020</v>
      </c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 t="str">
        <f>+Tipo5_Nacional[[#This Row],[Título]]</f>
        <v>Superficie cosechada (ha) 2020-2021</v>
      </c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 t="str">
        <f>+Tipo5_Nacional[[#This Row],[Título]]</f>
        <v>Superficie cosechada (ha)-2005-2021</v>
      </c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 t="str">
        <f>+Tipo5_Nacional[[#This Row],[Título]]</f>
        <v>Superficie Plantada de Hortalizas (ha)</v>
      </c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 t="str">
        <f>+Tipo5_Nacional[[#This Row],[Título]]</f>
        <v>Superficie plantada Frutales (ha)</v>
      </c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 t="str">
        <f>+Tipo5_Nacional[[#This Row],[Título]]</f>
        <v>Valor de exportación (USD)-2012-2020</v>
      </c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 t="str">
        <f>+Tipo5_Nacional[[#This Row],[Título]]</f>
        <v>Semanario Frutas: Nogal</v>
      </c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 t="str">
        <f>+Tipo5_Nacional[[#This Row],[Título]]</f>
        <v>Semanario Frutas: Manzana</v>
      </c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 t="str">
        <f>+Tipo5_Nacional[[#This Row],[Título]]</f>
        <v>Semanario Frutas: Mandarina</v>
      </c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 t="str">
        <f>+Tipo5_Nacional[[#This Row],[Título]]</f>
        <v>BORRADOR Panorama Manzana</v>
      </c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 t="str">
        <f>+Tipo5_Nacional[[#This Row],[Título]]</f>
        <v>Precios Semanales de Alimentos</v>
      </c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 t="str">
        <f>+Tipo5_Nacional[[#This Row],[Título]]</f>
        <v>EN DESARROLLO: Precios Ferias Ganaderas</v>
      </c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 t="str">
        <f>+Tipo5_Nacional[[#This Row],[Título]]</f>
        <v>BORRADOR: Precios Internacionales Productos Básicos</v>
      </c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  <row r="83" spans="1:26" ht="24" x14ac:dyDescent="0.3">
      <c r="A83" s="21">
        <v>73</v>
      </c>
      <c r="B83" s="22" t="s">
        <v>758</v>
      </c>
      <c r="C83" s="66" t="s">
        <v>503</v>
      </c>
      <c r="D83" s="66" t="s">
        <v>759</v>
      </c>
      <c r="E83" s="66" t="s">
        <v>760</v>
      </c>
      <c r="F83" s="66" t="s">
        <v>423</v>
      </c>
      <c r="G83" s="66" t="s">
        <v>761</v>
      </c>
      <c r="H83" s="67" t="s">
        <v>757</v>
      </c>
      <c r="I83" s="67"/>
      <c r="J83" s="24"/>
      <c r="K83" s="68" t="s">
        <v>19</v>
      </c>
      <c r="L83" s="71">
        <v>1</v>
      </c>
      <c r="M83" s="20" t="s">
        <v>6</v>
      </c>
      <c r="N83" s="62" t="s">
        <v>533</v>
      </c>
      <c r="O83" s="62" t="s">
        <v>405</v>
      </c>
      <c r="P83" s="22" t="s">
        <v>762</v>
      </c>
      <c r="Q83" s="22" t="s">
        <v>763</v>
      </c>
      <c r="R83" s="22" t="str">
        <f>+Tipo5_Nacional[[#This Row],[Título]]</f>
        <v>Maqueta Portal del Agua</v>
      </c>
      <c r="S83" s="22"/>
      <c r="T83" s="62"/>
      <c r="U83" s="62"/>
      <c r="V83" s="62" t="s">
        <v>759</v>
      </c>
      <c r="W83" s="62" t="s">
        <v>510</v>
      </c>
      <c r="X83" s="62" t="s">
        <v>658</v>
      </c>
      <c r="Y83" s="62" t="s">
        <v>658</v>
      </c>
      <c r="Z83" s="62" t="s">
        <v>657</v>
      </c>
    </row>
    <row r="84" spans="1:26" ht="60" x14ac:dyDescent="0.3">
      <c r="A84" s="21">
        <v>74</v>
      </c>
      <c r="B84" s="22" t="s">
        <v>764</v>
      </c>
      <c r="C84" s="66" t="s">
        <v>520</v>
      </c>
      <c r="D84" s="66" t="s">
        <v>173</v>
      </c>
      <c r="E84" s="66" t="s">
        <v>406</v>
      </c>
      <c r="F84" s="66" t="s">
        <v>423</v>
      </c>
      <c r="G84" s="66" t="s">
        <v>505</v>
      </c>
      <c r="H84" s="67" t="s">
        <v>771</v>
      </c>
      <c r="I84" s="67"/>
      <c r="J84" s="24"/>
      <c r="K84" s="68" t="s">
        <v>19</v>
      </c>
      <c r="L84" s="71">
        <v>1</v>
      </c>
      <c r="M84" s="20" t="s">
        <v>6</v>
      </c>
      <c r="N84" s="62" t="s">
        <v>533</v>
      </c>
      <c r="O84" s="62" t="s">
        <v>768</v>
      </c>
      <c r="P84" s="22" t="s">
        <v>767</v>
      </c>
      <c r="Q84" s="22" t="s">
        <v>769</v>
      </c>
      <c r="R84" s="22" t="str">
        <f>+Tipo5_Nacional[[#This Row],[Título]]</f>
        <v>Visor de Artículos del Borrador de Constitución</v>
      </c>
      <c r="S84" s="22"/>
      <c r="T84" s="62"/>
      <c r="U84" s="62"/>
      <c r="V84" s="62" t="s">
        <v>520</v>
      </c>
      <c r="W84" s="62" t="s">
        <v>540</v>
      </c>
      <c r="X84" s="62" t="s">
        <v>658</v>
      </c>
      <c r="Y84" s="62" t="s">
        <v>658</v>
      </c>
      <c r="Z84" s="62" t="s">
        <v>657</v>
      </c>
    </row>
    <row r="85" spans="1:26" ht="60" x14ac:dyDescent="0.3">
      <c r="A85" s="21">
        <v>75</v>
      </c>
      <c r="B85" s="22" t="s">
        <v>765</v>
      </c>
      <c r="C85" s="66" t="s">
        <v>520</v>
      </c>
      <c r="D85" s="66" t="s">
        <v>173</v>
      </c>
      <c r="E85" s="66" t="s">
        <v>406</v>
      </c>
      <c r="F85" s="66" t="s">
        <v>423</v>
      </c>
      <c r="G85" s="66" t="s">
        <v>505</v>
      </c>
      <c r="H85" s="67" t="s">
        <v>766</v>
      </c>
      <c r="I85" s="67"/>
      <c r="J85" s="24"/>
      <c r="K85" s="68" t="s">
        <v>19</v>
      </c>
      <c r="L85" s="71">
        <v>1</v>
      </c>
      <c r="M85" s="20" t="s">
        <v>6</v>
      </c>
      <c r="N85" s="62" t="s">
        <v>533</v>
      </c>
      <c r="O85" s="62" t="s">
        <v>768</v>
      </c>
      <c r="P85" s="22" t="s">
        <v>767</v>
      </c>
      <c r="Q85" s="22" t="s">
        <v>770</v>
      </c>
      <c r="R85" s="22" t="str">
        <f>+Tipo5_Nacional[[#This Row],[Título]]</f>
        <v xml:space="preserve">Visor de Artículos del Borrador Armonizado de Constitución </v>
      </c>
      <c r="S85" s="22"/>
      <c r="T85" s="62"/>
      <c r="U85" s="62"/>
      <c r="V85" s="62" t="s">
        <v>520</v>
      </c>
      <c r="W85" s="62" t="s">
        <v>540</v>
      </c>
      <c r="X85" s="62" t="s">
        <v>658</v>
      </c>
      <c r="Y85" s="62" t="s">
        <v>658</v>
      </c>
      <c r="Z85" s="62" t="s">
        <v>657</v>
      </c>
    </row>
    <row r="86" spans="1:26" ht="28.8" x14ac:dyDescent="0.3">
      <c r="A86" s="21">
        <v>76</v>
      </c>
      <c r="B86" s="22" t="s">
        <v>773</v>
      </c>
      <c r="C86" s="66" t="s">
        <v>503</v>
      </c>
      <c r="D86" s="66" t="s">
        <v>759</v>
      </c>
      <c r="E86" s="66" t="s">
        <v>553</v>
      </c>
      <c r="F86" s="66" t="s">
        <v>423</v>
      </c>
      <c r="G86" s="66" t="s">
        <v>552</v>
      </c>
      <c r="H86" s="69" t="s">
        <v>772</v>
      </c>
      <c r="I86" s="67"/>
      <c r="J86" s="24"/>
      <c r="K86" s="68" t="s">
        <v>19</v>
      </c>
      <c r="L86" s="71">
        <v>1</v>
      </c>
      <c r="M86" s="20" t="s">
        <v>6</v>
      </c>
      <c r="N86" s="62" t="s">
        <v>533</v>
      </c>
      <c r="O86" s="62" t="s">
        <v>405</v>
      </c>
      <c r="P86" s="22" t="s">
        <v>762</v>
      </c>
      <c r="Q86" s="22" t="s">
        <v>774</v>
      </c>
      <c r="R86" s="22" t="str">
        <f>+Tipo5_Nacional[[#This Row],[Título]]</f>
        <v>Mapa Integrado de Variables de Agua</v>
      </c>
      <c r="S86" s="22"/>
      <c r="T86" s="62"/>
      <c r="U86" s="62"/>
      <c r="V86" s="62" t="s">
        <v>759</v>
      </c>
      <c r="W86" s="62" t="s">
        <v>510</v>
      </c>
      <c r="X86" s="62" t="s">
        <v>658</v>
      </c>
      <c r="Y86" s="62" t="s">
        <v>658</v>
      </c>
      <c r="Z86" s="62" t="s">
        <v>657</v>
      </c>
    </row>
    <row r="87" spans="1:26" ht="86.4" x14ac:dyDescent="0.3">
      <c r="A87" s="21">
        <v>77</v>
      </c>
      <c r="B87" s="22" t="s">
        <v>778</v>
      </c>
      <c r="C87" s="66" t="s">
        <v>503</v>
      </c>
      <c r="D87" s="66" t="s">
        <v>776</v>
      </c>
      <c r="E87" s="66" t="s">
        <v>777</v>
      </c>
      <c r="F87" s="66" t="s">
        <v>423</v>
      </c>
      <c r="G87" s="66" t="s">
        <v>505</v>
      </c>
      <c r="H87" s="69" t="s">
        <v>775</v>
      </c>
      <c r="I87" s="67"/>
      <c r="J87" s="24"/>
      <c r="K87" s="68" t="s">
        <v>19</v>
      </c>
      <c r="L87" s="71">
        <v>1</v>
      </c>
      <c r="M87" s="20" t="s">
        <v>6</v>
      </c>
      <c r="N87" s="62" t="s">
        <v>779</v>
      </c>
      <c r="O87" s="62" t="s">
        <v>405</v>
      </c>
      <c r="P87" s="22" t="s">
        <v>762</v>
      </c>
      <c r="Q87" s="22" t="s">
        <v>778</v>
      </c>
      <c r="R87" s="22" t="str">
        <f>+Tipo5_Nacional[[#This Row],[Título]]</f>
        <v>Inventarios de Glaciares 2017 y 2022</v>
      </c>
      <c r="S87" s="22"/>
      <c r="T87" s="62"/>
      <c r="U87" s="62"/>
      <c r="V87" s="62" t="s">
        <v>776</v>
      </c>
      <c r="W87" s="62" t="s">
        <v>510</v>
      </c>
      <c r="X87" s="62" t="s">
        <v>658</v>
      </c>
      <c r="Y87" s="62" t="s">
        <v>658</v>
      </c>
      <c r="Z87" s="62" t="s">
        <v>657</v>
      </c>
    </row>
    <row r="88" spans="1:26" ht="28.8" x14ac:dyDescent="0.3">
      <c r="A88" s="21">
        <v>78</v>
      </c>
      <c r="B88" s="22" t="s">
        <v>781</v>
      </c>
      <c r="C88" s="66" t="s">
        <v>782</v>
      </c>
      <c r="D88" s="66" t="s">
        <v>783</v>
      </c>
      <c r="E88" s="66" t="s">
        <v>406</v>
      </c>
      <c r="F88" s="66" t="s">
        <v>423</v>
      </c>
      <c r="G88" s="66" t="s">
        <v>481</v>
      </c>
      <c r="H88" s="69" t="s">
        <v>780</v>
      </c>
      <c r="I88" s="67"/>
      <c r="J88" s="24"/>
      <c r="K88" s="68" t="s">
        <v>19</v>
      </c>
      <c r="L88" s="71">
        <v>1</v>
      </c>
      <c r="M88" s="20" t="s">
        <v>6</v>
      </c>
      <c r="N88" s="62" t="s">
        <v>784</v>
      </c>
      <c r="O88" s="62" t="s">
        <v>785</v>
      </c>
      <c r="P88" s="22" t="s">
        <v>786</v>
      </c>
      <c r="Q88" s="22" t="s">
        <v>781</v>
      </c>
      <c r="R88" s="22" t="str">
        <f>+Tipo5_Nacional[[#This Row],[Título]]</f>
        <v>Ingresos y Sentencias por Materia</v>
      </c>
      <c r="S88" s="22"/>
      <c r="T88" s="62"/>
      <c r="U88" s="62"/>
      <c r="V88" s="62" t="s">
        <v>782</v>
      </c>
      <c r="W88" s="62" t="s">
        <v>490</v>
      </c>
      <c r="X88" s="62" t="s">
        <v>658</v>
      </c>
      <c r="Y88" s="62" t="s">
        <v>658</v>
      </c>
      <c r="Z88" s="62" t="s">
        <v>657</v>
      </c>
    </row>
  </sheetData>
  <phoneticPr fontId="16" type="noConversion"/>
  <conditionalFormatting sqref="C11:G88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8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8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8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  <hyperlink ref="H83" r:id="rId28" xr:uid="{AFCA8E78-27F8-4A5D-B9F1-B8514353335B}"/>
    <hyperlink ref="H85" r:id="rId29" xr:uid="{AD807ABD-D52C-4745-BF4D-619A87B2B329}"/>
    <hyperlink ref="H84" r:id="rId30" xr:uid="{493EABFF-10A2-4214-8360-15B7720FF052}"/>
    <hyperlink ref="H86" r:id="rId31" xr:uid="{0B07E41E-71BD-467B-8D9E-1C43AE92342D}"/>
    <hyperlink ref="H87" r:id="rId32" xr:uid="{3DC27D07-4C8E-48D1-BA17-B561C7FB6129}"/>
    <hyperlink ref="H88" r:id="rId33" xr:uid="{E634716D-F96E-4ABC-8A07-A2E1B384A3B0}"/>
  </hyperlinks>
  <pageMargins left="0.7" right="0.7" top="0.75" bottom="0.75" header="0.3" footer="0.3"/>
  <pageSetup paperSize="9" orientation="portrait" horizontalDpi="300" verticalDpi="300" r:id="rId34"/>
  <drawing r:id="rId35"/>
  <tableParts count="1">
    <tablePart r:id="rId3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9"/>
  <sheetViews>
    <sheetView tabSelected="1" topLeftCell="A22" workbookViewId="0">
      <selection activeCell="B18" sqref="B18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7.109375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 t="s">
        <v>663</v>
      </c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 t="s">
        <v>667</v>
      </c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 t="s">
        <v>672</v>
      </c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 t="s">
        <v>674</v>
      </c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 t="s">
        <v>678</v>
      </c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 t="s">
        <v>685</v>
      </c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 t="s">
        <v>688</v>
      </c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 t="s">
        <v>693</v>
      </c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 t="s">
        <v>696</v>
      </c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 t="s">
        <v>700</v>
      </c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 t="s">
        <v>705</v>
      </c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 t="s">
        <v>707</v>
      </c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 t="s">
        <v>711</v>
      </c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 t="s">
        <v>715</v>
      </c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 t="s">
        <v>720</v>
      </c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 t="s">
        <v>726</v>
      </c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 t="s">
        <v>730</v>
      </c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 t="s">
        <v>732</v>
      </c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 t="s">
        <v>734</v>
      </c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 t="s">
        <v>740</v>
      </c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 t="s">
        <v>741</v>
      </c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 t="s">
        <v>742</v>
      </c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 t="s">
        <v>748</v>
      </c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 t="s">
        <v>749</v>
      </c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 t="s">
        <v>750</v>
      </c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 t="s">
        <v>755</v>
      </c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  <row r="74" spans="1:28" x14ac:dyDescent="0.3">
      <c r="A74" s="48">
        <v>73</v>
      </c>
      <c r="B74" s="47" t="s">
        <v>758</v>
      </c>
      <c r="C74" s="47" t="s">
        <v>503</v>
      </c>
      <c r="D74" s="47" t="s">
        <v>759</v>
      </c>
      <c r="E74" s="47" t="s">
        <v>760</v>
      </c>
      <c r="F74" s="47" t="s">
        <v>423</v>
      </c>
      <c r="G74" s="47" t="s">
        <v>761</v>
      </c>
      <c r="H74" s="47" t="s">
        <v>757</v>
      </c>
      <c r="I74" s="48"/>
      <c r="J74" s="48"/>
      <c r="K74" s="47" t="s">
        <v>19</v>
      </c>
      <c r="L74" s="48">
        <v>1</v>
      </c>
      <c r="M74" s="47" t="s">
        <v>6</v>
      </c>
      <c r="N74" s="47" t="s">
        <v>533</v>
      </c>
      <c r="O74" s="47" t="s">
        <v>405</v>
      </c>
      <c r="P74" s="47" t="s">
        <v>762</v>
      </c>
      <c r="Q74" s="47" t="s">
        <v>763</v>
      </c>
      <c r="R74" s="47" t="s">
        <v>763</v>
      </c>
      <c r="S74" s="47"/>
      <c r="T74" s="47"/>
      <c r="U74" s="48"/>
      <c r="V74" s="47" t="s">
        <v>759</v>
      </c>
      <c r="W74" s="47" t="s">
        <v>510</v>
      </c>
      <c r="X74" s="47" t="s">
        <v>499</v>
      </c>
      <c r="Y74" s="48">
        <v>0</v>
      </c>
      <c r="Z74" s="48" t="s">
        <v>658</v>
      </c>
      <c r="AA74" s="48" t="s">
        <v>658</v>
      </c>
      <c r="AB74" s="48" t="s">
        <v>657</v>
      </c>
    </row>
    <row r="75" spans="1:28" x14ac:dyDescent="0.3">
      <c r="A75" s="48">
        <v>74</v>
      </c>
      <c r="B75" s="47" t="s">
        <v>764</v>
      </c>
      <c r="C75" s="47" t="s">
        <v>520</v>
      </c>
      <c r="D75" s="47" t="s">
        <v>173</v>
      </c>
      <c r="E75" s="47" t="s">
        <v>406</v>
      </c>
      <c r="F75" s="47" t="s">
        <v>423</v>
      </c>
      <c r="G75" s="47" t="s">
        <v>505</v>
      </c>
      <c r="H75" s="47" t="s">
        <v>771</v>
      </c>
      <c r="I75" s="48"/>
      <c r="J75" s="48"/>
      <c r="K75" s="47" t="s">
        <v>19</v>
      </c>
      <c r="L75" s="48">
        <v>1</v>
      </c>
      <c r="M75" s="47" t="s">
        <v>6</v>
      </c>
      <c r="N75" s="47" t="s">
        <v>533</v>
      </c>
      <c r="O75" s="47" t="s">
        <v>768</v>
      </c>
      <c r="P75" s="47" t="s">
        <v>767</v>
      </c>
      <c r="Q75" s="47" t="s">
        <v>769</v>
      </c>
      <c r="R75" s="47" t="s">
        <v>769</v>
      </c>
      <c r="S75" s="47"/>
      <c r="T75" s="47"/>
      <c r="U75" s="48"/>
      <c r="V75" s="47" t="s">
        <v>520</v>
      </c>
      <c r="W75" s="47" t="s">
        <v>540</v>
      </c>
      <c r="X75" s="47" t="s">
        <v>499</v>
      </c>
      <c r="Y75" s="48">
        <v>0</v>
      </c>
      <c r="Z75" s="48" t="s">
        <v>658</v>
      </c>
      <c r="AA75" s="48" t="s">
        <v>658</v>
      </c>
      <c r="AB75" s="48" t="s">
        <v>657</v>
      </c>
    </row>
    <row r="76" spans="1:28" x14ac:dyDescent="0.3">
      <c r="A76" s="48">
        <v>75</v>
      </c>
      <c r="B76" s="47" t="s">
        <v>765</v>
      </c>
      <c r="C76" s="47" t="s">
        <v>520</v>
      </c>
      <c r="D76" s="47" t="s">
        <v>173</v>
      </c>
      <c r="E76" s="47" t="s">
        <v>406</v>
      </c>
      <c r="F76" s="47" t="s">
        <v>423</v>
      </c>
      <c r="G76" s="47" t="s">
        <v>505</v>
      </c>
      <c r="H76" s="47" t="s">
        <v>766</v>
      </c>
      <c r="I76" s="48"/>
      <c r="J76" s="48"/>
      <c r="K76" s="47" t="s">
        <v>19</v>
      </c>
      <c r="L76" s="48">
        <v>1</v>
      </c>
      <c r="M76" s="47" t="s">
        <v>6</v>
      </c>
      <c r="N76" s="47" t="s">
        <v>533</v>
      </c>
      <c r="O76" s="47" t="s">
        <v>768</v>
      </c>
      <c r="P76" s="47" t="s">
        <v>767</v>
      </c>
      <c r="Q76" s="47" t="s">
        <v>770</v>
      </c>
      <c r="R76" s="47" t="s">
        <v>770</v>
      </c>
      <c r="S76" s="47"/>
      <c r="T76" s="47"/>
      <c r="U76" s="48"/>
      <c r="V76" s="47" t="s">
        <v>520</v>
      </c>
      <c r="W76" s="47" t="s">
        <v>540</v>
      </c>
      <c r="X76" s="47" t="s">
        <v>499</v>
      </c>
      <c r="Y76" s="48">
        <v>0</v>
      </c>
      <c r="Z76" s="48" t="s">
        <v>658</v>
      </c>
      <c r="AA76" s="48" t="s">
        <v>658</v>
      </c>
      <c r="AB76" s="48" t="s">
        <v>657</v>
      </c>
    </row>
    <row r="77" spans="1:28" x14ac:dyDescent="0.3">
      <c r="A77" s="48">
        <v>76</v>
      </c>
      <c r="B77" s="47" t="s">
        <v>773</v>
      </c>
      <c r="C77" s="47" t="s">
        <v>503</v>
      </c>
      <c r="D77" s="47" t="s">
        <v>759</v>
      </c>
      <c r="E77" s="47" t="s">
        <v>553</v>
      </c>
      <c r="F77" s="47" t="s">
        <v>423</v>
      </c>
      <c r="G77" s="47" t="s">
        <v>552</v>
      </c>
      <c r="H77" s="47" t="s">
        <v>772</v>
      </c>
      <c r="I77" s="48"/>
      <c r="J77" s="48"/>
      <c r="K77" s="47" t="s">
        <v>19</v>
      </c>
      <c r="L77" s="48">
        <v>1</v>
      </c>
      <c r="M77" s="47" t="s">
        <v>6</v>
      </c>
      <c r="N77" s="47" t="s">
        <v>533</v>
      </c>
      <c r="O77" s="47" t="s">
        <v>405</v>
      </c>
      <c r="P77" s="47" t="s">
        <v>762</v>
      </c>
      <c r="Q77" s="47" t="s">
        <v>774</v>
      </c>
      <c r="R77" s="47" t="s">
        <v>774</v>
      </c>
      <c r="S77" s="47"/>
      <c r="T77" s="47"/>
      <c r="U77" s="48"/>
      <c r="V77" s="47" t="s">
        <v>759</v>
      </c>
      <c r="W77" s="47" t="s">
        <v>510</v>
      </c>
      <c r="X77" s="47" t="s">
        <v>499</v>
      </c>
      <c r="Y77" s="48">
        <v>0</v>
      </c>
      <c r="Z77" s="48" t="s">
        <v>658</v>
      </c>
      <c r="AA77" s="48" t="s">
        <v>658</v>
      </c>
      <c r="AB77" s="48" t="s">
        <v>657</v>
      </c>
    </row>
    <row r="78" spans="1:28" x14ac:dyDescent="0.3">
      <c r="A78" s="48">
        <v>77</v>
      </c>
      <c r="B78" s="47" t="s">
        <v>778</v>
      </c>
      <c r="C78" s="47" t="s">
        <v>503</v>
      </c>
      <c r="D78" s="47" t="s">
        <v>776</v>
      </c>
      <c r="E78" s="47" t="s">
        <v>777</v>
      </c>
      <c r="F78" s="47" t="s">
        <v>423</v>
      </c>
      <c r="G78" s="47" t="s">
        <v>505</v>
      </c>
      <c r="H78" s="47" t="s">
        <v>775</v>
      </c>
      <c r="I78" s="48"/>
      <c r="J78" s="48"/>
      <c r="K78" s="47" t="s">
        <v>19</v>
      </c>
      <c r="L78" s="48">
        <v>1</v>
      </c>
      <c r="M78" s="47" t="s">
        <v>6</v>
      </c>
      <c r="N78" s="47" t="s">
        <v>779</v>
      </c>
      <c r="O78" s="47" t="s">
        <v>405</v>
      </c>
      <c r="P78" s="47" t="s">
        <v>762</v>
      </c>
      <c r="Q78" s="47" t="s">
        <v>778</v>
      </c>
      <c r="R78" s="47" t="s">
        <v>778</v>
      </c>
      <c r="S78" s="47"/>
      <c r="T78" s="47"/>
      <c r="U78" s="48"/>
      <c r="V78" s="47" t="s">
        <v>776</v>
      </c>
      <c r="W78" s="47" t="s">
        <v>510</v>
      </c>
      <c r="X78" s="47" t="s">
        <v>499</v>
      </c>
      <c r="Y78" s="48">
        <v>0</v>
      </c>
      <c r="Z78" s="48" t="s">
        <v>658</v>
      </c>
      <c r="AA78" s="48" t="s">
        <v>658</v>
      </c>
      <c r="AB78" s="48" t="s">
        <v>657</v>
      </c>
    </row>
    <row r="79" spans="1:28" x14ac:dyDescent="0.3">
      <c r="A79" s="48">
        <v>78</v>
      </c>
      <c r="B79" s="47" t="s">
        <v>781</v>
      </c>
      <c r="C79" s="47" t="s">
        <v>782</v>
      </c>
      <c r="D79" s="47" t="s">
        <v>783</v>
      </c>
      <c r="E79" s="47" t="s">
        <v>406</v>
      </c>
      <c r="F79" s="47" t="s">
        <v>423</v>
      </c>
      <c r="G79" s="47" t="s">
        <v>481</v>
      </c>
      <c r="H79" s="47" t="s">
        <v>780</v>
      </c>
      <c r="I79" s="48"/>
      <c r="J79" s="48"/>
      <c r="K79" s="47" t="s">
        <v>19</v>
      </c>
      <c r="L79" s="48">
        <v>1</v>
      </c>
      <c r="M79" s="47" t="s">
        <v>6</v>
      </c>
      <c r="N79" s="47" t="s">
        <v>784</v>
      </c>
      <c r="O79" s="47" t="s">
        <v>785</v>
      </c>
      <c r="P79" s="47" t="s">
        <v>786</v>
      </c>
      <c r="Q79" s="47" t="s">
        <v>781</v>
      </c>
      <c r="R79" s="47" t="s">
        <v>781</v>
      </c>
      <c r="S79" s="47"/>
      <c r="T79" s="47"/>
      <c r="U79" s="48"/>
      <c r="V79" s="47" t="s">
        <v>782</v>
      </c>
      <c r="W79" s="47" t="s">
        <v>490</v>
      </c>
      <c r="X79" s="47" t="s">
        <v>499</v>
      </c>
      <c r="Y79" s="48">
        <v>0</v>
      </c>
      <c r="Z79" s="48" t="s">
        <v>658</v>
      </c>
      <c r="AA79" s="48" t="s">
        <v>658</v>
      </c>
      <c r="AB79" s="48" t="s">
        <v>657</v>
      </c>
    </row>
  </sheetData>
  <phoneticPr fontId="16" type="noConversion"/>
  <conditionalFormatting sqref="A2:A79">
    <cfRule type="duplicateValues" dxfId="19" priority="10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n T n W V P J h w v C k A A A A 9 w A A A B I A H A B D b 2 5 m a W c v U G F j a 2 F n Z S 5 4 b W w g o h g A K K A U A A A A A A A A A A A A A A A A A A A A A A A A A A A A h Y 9 N D o I w G E S v Q r q n f 8 b E k I + y Y A u J i Y l x 2 5 Q K j V A M L Z a 7 u f B I X k G M o u 5 c z p u 3 m L l f b 5 B N X R t d 9 O B M b 1 P E M E W R t q q v j K 1 T N P p j v E G Z g K 1 U J 1 n r a J a t S y Z X p a j x / p w Q E k L A Y Y X 7 o S a c U k Y O Z b F T j e 4 k + s j m v x w b 6 7 y 0 S i M B + 9 c Y w T G j a 8 w 4 5 5 g C W S i U x n 4 N P g 9 + t j 8 Q 8 r H 1 4 6 C F d n F e A F k i k P c J 8 Q B Q S w M E F A A C A A g A n T n W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0 5 1 l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J 0 5 1 l T y Y c L w p A A A A P c A A A A S A A A A A A A A A A A A A A A A A A A A A A B D b 2 5 m a W c v U G F j a 2 F n Z S 5 4 b W x Q S w E C L Q A U A A I A C A C d O d Z U U 3 I 4 L J s A A A D h A A A A E w A A A A A A A A A A A A A A A A D w A A A A W 0 N v b n R l b n R f V H l w Z X N d L n h t b F B L A Q I t A B Q A A g A I A J 0 5 1 l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Q w N T M w M F o i I C 8 + P E V u d H J 5 I F R 5 c G U 9 I k Z p b G x D b 2 x 1 b W 5 U e X B l c y I g V m F s d W U 9 I n N B d 1 l H Q X d N P S I g L z 4 8 R W 5 0 c n k g V H l w Z T 0 i R m l s b E N v b H V t b k 5 h b W V z I i B W Y W x 1 Z T 0 i c 1 s m c X V v d D t D b 2 R y Z W c m c X V v d D s s J n F 1 b 3 Q 7 U m V n a c O z b i Z x d W 9 0 O y w m c X V v d D t D b 2 1 1 b m E m c X V v d D s s J n F 1 b 3 Q 7 Q 2 9 k Y 2 9 t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M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x h c 3 R V c G R h d G V k I i B W Y W x 1 Z T 0 i Z D I w M j I t M D Y t M T l U M D A 6 M T Q 6 M j c u N T Y 4 N D U 1 M F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D M z N j E w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z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T G F z d F V w Z G F 0 Z W Q i I F Z h b H V l P S J k M j A y M i 0 w N i 0 x O V Q w M D o x N D o y N y 4 2 M j M z M D k 1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2 L T E 5 V D A w O j E 0 O j I 3 L j U w N D Y y N T d a I i A v P j x F b n R y e S B U e X B l P S J G a W x s Q 2 9 s d W 1 u V H l w Z X M i I F Z h b H V l P S J z Q m d N R C I g L z 4 8 R W 5 0 c n k g V H l w Z T 0 i R m l s b E N v b H V t b k 5 h b W V z I i B W Y W x 1 Z T 0 i c 1 s m c X V v d D t U Z X J y a X R v c m l v J n F 1 b 3 Q 7 L C Z x d W 9 0 O 2 l k V G V y c m l 0 b 3 J p b y Z x d W 9 0 O y w m c X V v d D t G a W x 0 c m 8 m c X V v d D t d I i A v P j x F b n R y e S B U e X B l P S J R d W V y e U l E I i B W Y W x 1 Z T 0 i c z U 3 Z T d k Y z g 3 L T F k M G Q t N D d j Z i 0 4 M z Q 5 L T d m Z G I w Z T U 4 M 2 I 5 Y i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U X V l c n l J R C I g V m F s d W U 9 I n M 2 Z T E w N D h k M C 0 1 Z m Z k L T Q x N D k t Y W Y 0 Z i 1 l M m F m Y z J j Z G Z i Z D M i I C 8 + P E V u d H J 5 I F R 5 c G U 9 I k Z p b G x M Y X N 0 V X B k Y X R l Z C I g V m F s d W U 9 I m Q y M D I y L T A 2 L T I y V D E x O j E y O j U 4 L j M z N T Y 0 N D Z a I i A v P j x F b n R y e S B U e X B l P S J G a W x s Q 2 9 s d W 1 u V H l w Z X M i I F Z h b H V l P S J z Q X d Z R 0 J n W U d C Z 1 l B Q U F Z R E J n W U d C Z 1 l H Q m d Z R E J n W U d B d 0 F B Q U E 9 P S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1 R l c n J p d G 9 y a W 8 m c X V v d D s s J n F 1 b 3 Q 7 a W R U Z X J y a X R v c m l v J n F 1 b 3 Q 7 L C Z x d W 9 0 O 0 1 1 b m l j a X B h b C Z x d W 9 0 O y w m c X V v d D t S Z W d p b 2 5 h b C Z x d W 9 0 O y w m c X V v d D t O Y W N p b 2 5 h b C Z x d W 9 0 O 1 0 i I C 8 + P E V u d H J 5 I F R 5 c G U 9 I k Z p b G x F c n J v c k N v Z G U i I F Z h b H V l P S J z V W 5 r b m 9 3 b i I g L z 4 8 R W 5 0 c n k g V H l w Z T 0 i R m l s b E N v d W 5 0 I i B W Y W x 1 Z T 0 i b D c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A j 0 6 6 V 2 e D G b m + l 4 6 T 8 g p f v q g D o 3 S 0 2 w m L Q O y v K K y i D 8 A A A A A D o A A A A A C A A A g A A A A 3 4 4 n A U g R k k 0 n o w U v A V X C 0 w U 3 H C S g 9 G 3 R k u H H L f n W P U B Q A A A A X I G 9 R L k M F M m i z c x 5 C D / V R V V 4 v 4 A S c N 3 4 r C M W P L / 0 k 9 C k 1 J e p 1 1 F q Q 7 K 0 R f G D B X m n 2 v j b 2 1 x F E 8 o v H Q H 6 N 9 2 P T l s O r P C 5 a C 8 y F P v x 2 H C c w N x A A A A A O w P k m / 0 t y i z i G X h A G L Q 6 / V l K K / I 9 D a 8 Q L I l p Y R l 5 8 o J Q / N B Z V K S O X k I 0 2 1 Q w V 2 I 4 5 9 u 0 A N R o V 9 G 4 L E x J 8 r y P i A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2022-06-22T11:13:07Z</dcterms:modified>
</cp:coreProperties>
</file>