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BOX-INFO\"/>
    </mc:Choice>
  </mc:AlternateContent>
  <xr:revisionPtr revIDLastSave="0" documentId="13_ncr:1_{73170FCD-C7E5-4DE6-A368-E6DC5048D78C}" xr6:coauthVersionLast="47" xr6:coauthVersionMax="47" xr10:uidLastSave="{00000000-0000-0000-0000-000000000000}"/>
  <bookViews>
    <workbookView xWindow="-108" yWindow="-108" windowWidth="23256" windowHeight="12720" xr2:uid="{5B241E8F-AAF1-4BE0-A61F-97E9DFFC7A65}"/>
  </bookViews>
  <sheets>
    <sheet name="PRECIO FRUTA POR MERCAD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2" l="1"/>
  <c r="C40" i="2"/>
  <c r="C41" i="2"/>
  <c r="C42" i="2"/>
  <c r="C43" i="2"/>
  <c r="C44" i="2"/>
  <c r="C45" i="2"/>
  <c r="C46" i="2"/>
  <c r="C47" i="2"/>
  <c r="L40" i="2"/>
  <c r="L41" i="2"/>
  <c r="L42" i="2" s="1"/>
  <c r="L43" i="2" s="1"/>
  <c r="L44" i="2" s="1"/>
  <c r="L45" i="2" s="1"/>
  <c r="L46" i="2" s="1"/>
  <c r="L47" i="2" s="1"/>
  <c r="I40" i="2"/>
  <c r="I41" i="2"/>
  <c r="I42" i="2"/>
  <c r="I43" i="2"/>
  <c r="I44" i="2"/>
  <c r="I45" i="2"/>
  <c r="I46" i="2"/>
  <c r="I47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5" i="2"/>
  <c r="L7" i="2"/>
  <c r="L8" i="2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6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<sst xmlns="http://schemas.openxmlformats.org/spreadsheetml/2006/main" count="279" uniqueCount="166">
  <si>
    <t>id</t>
  </si>
  <si>
    <t>URL Miniatura</t>
  </si>
  <si>
    <t>URL Expandida</t>
  </si>
  <si>
    <t>titulo_box</t>
  </si>
  <si>
    <t>id_filtro1</t>
  </si>
  <si>
    <t>desc_filtro1</t>
  </si>
  <si>
    <t>id_filtro2</t>
  </si>
  <si>
    <t>desc_filtro2</t>
  </si>
  <si>
    <t>texto</t>
  </si>
  <si>
    <t>miniatura</t>
  </si>
  <si>
    <t>expandido</t>
  </si>
  <si>
    <t>id_tema</t>
  </si>
  <si>
    <t>Tema</t>
  </si>
  <si>
    <t>Texto</t>
  </si>
  <si>
    <t>id_tabla</t>
  </si>
  <si>
    <t>Precios Fruta</t>
  </si>
  <si>
    <t>Kiwi</t>
  </si>
  <si>
    <t>Ciruela</t>
  </si>
  <si>
    <t>Frutilla</t>
  </si>
  <si>
    <t>Arándano (blue)</t>
  </si>
  <si>
    <t>Fruta ID</t>
  </si>
  <si>
    <t>Fruta</t>
  </si>
  <si>
    <t>https://analytics.zoho.com/open-view/2395394000010977153?ZOHO_CRITERIA=%22Fruta%20Consolidado%22.%22Mercado%20ID%22%3D6%20and%20%22Fruta%20Consolidado%22.%22Categor%C3%ADa%20ID%22%3D100101007</t>
  </si>
  <si>
    <t>https://analytics.zoho.com/open-view/2395394000010977153?ZOHO_CRITERIA=%22Fruta%20Consolidado%22.%22Mercado%20ID%22%3D6%20and%20%22Fruta%20Consolidado%22.%22Categor%C3%ADa%20ID%22%3D100103002</t>
  </si>
  <si>
    <t>https://analytics.zoho.com/open-view/2395394000010977153?ZOHO_CRITERIA=%22Fruta%20Consolidado%22.%22Mercado%20ID%22%3D6%20and%20%22Fruta%20Consolidado%22.%22Categor%C3%ADa%20ID%22%3D100112025</t>
  </si>
  <si>
    <t>https://analytics.zoho.com/open-view/2395394000010977153?ZOHO_CRITERIA=%22Fruta%20Consolidado%22.%22Mercado%20ID%22%3D6%20and%20%22Fruta%20Consolidado%22.%22Categor%C3%ADa%20ID%22%3D100101001</t>
  </si>
  <si>
    <t>Activo</t>
  </si>
  <si>
    <t>Arándano (blue) || Comercializadora del Agro de Limarí</t>
  </si>
  <si>
    <t>Arándano (blue) || Femacal de La Calera</t>
  </si>
  <si>
    <t>Arándano (blue) || Feria Lagunitas de Puerto Montt</t>
  </si>
  <si>
    <t>Arándano (blue) || Macroferia Regional de Talca</t>
  </si>
  <si>
    <t>Arándano (blue) || Mercado Mayorista Lo Valledor de Santiago</t>
  </si>
  <si>
    <t>Arándano (blue) || Terminal Hortofrutícola Agro Chillán</t>
  </si>
  <si>
    <t>Arándano (blue) || Terminal La Palmera de La Serena</t>
  </si>
  <si>
    <t>Arándano (blue) || Vega Central Mapocho de Santiago</t>
  </si>
  <si>
    <t>Arándano (blue) || Vega Modelo de Temuco</t>
  </si>
  <si>
    <t>Arándano (blue) || Vega Monumental Concepción</t>
  </si>
  <si>
    <t>Ciruela || Agrícola del Norte S.A. de Arica</t>
  </si>
  <si>
    <t>Ciruela || Comercializadora del Agro de Limarí</t>
  </si>
  <si>
    <t>Ciruela || Femacal de La Calera</t>
  </si>
  <si>
    <t>Ciruela || Feria Lagunitas de Puerto Montt</t>
  </si>
  <si>
    <t>Ciruela || Macroferia Regional de Talca</t>
  </si>
  <si>
    <t>Ciruela || Mercado Mayorista Lo Valledor de Santiago</t>
  </si>
  <si>
    <t>Ciruela || Terminal Hortofrutícola Agro Chillán</t>
  </si>
  <si>
    <t>Ciruela || Terminal La Palmera de La Serena</t>
  </si>
  <si>
    <t>Ciruela || Vega Central Mapocho de Santiago</t>
  </si>
  <si>
    <t>Ciruela || Vega Modelo de Temuco</t>
  </si>
  <si>
    <t>Ciruela || Vega Monumental Concepción</t>
  </si>
  <si>
    <t>Frutilla || Agrícola del Norte S.A. de Arica</t>
  </si>
  <si>
    <t>Frutilla || Comercializadora del Agro de Limarí</t>
  </si>
  <si>
    <t>Frutilla || Femacal de La Calera</t>
  </si>
  <si>
    <t>Frutilla || Feria Lagunitas de Puerto Montt</t>
  </si>
  <si>
    <t>Frutilla || Macroferia Regional de Talca</t>
  </si>
  <si>
    <t>Frutilla || Mercado Mayorista Lo Valledor de Santiago</t>
  </si>
  <si>
    <t>Frutilla || Terminal Hortofrutícola Agro Chillán</t>
  </si>
  <si>
    <t>Frutilla || Terminal La Palmera de La Serena</t>
  </si>
  <si>
    <t>Frutilla || Vega Central Mapocho de Santiago</t>
  </si>
  <si>
    <t>Frutilla || Vega Modelo de Temuco</t>
  </si>
  <si>
    <t>Frutilla || Vega Monumental Concepción</t>
  </si>
  <si>
    <t>Kiwi || Agrícola del Norte S.A. de Arica</t>
  </si>
  <si>
    <t>Kiwi || Comercializadora del Agro de Limarí</t>
  </si>
  <si>
    <t>Kiwi || Femacal de La Calera</t>
  </si>
  <si>
    <t>Kiwi || Feria Lagunitas de Puerto Montt</t>
  </si>
  <si>
    <t>Kiwi || Macroferia Regional de Talca</t>
  </si>
  <si>
    <t>Kiwi || Mercado Mayorista Lo Valledor de Santiago</t>
  </si>
  <si>
    <t>Kiwi || Terminal Hortofrutícola Agro Chillán</t>
  </si>
  <si>
    <t>Kiwi || Terminal La Palmera de La Serena</t>
  </si>
  <si>
    <t>Kiwi || Vega Central Mapocho de Santiago</t>
  </si>
  <si>
    <t>Kiwi || Vega Modelo de Temuco</t>
  </si>
  <si>
    <t>Kiwi || Vega Monumental Concepción</t>
  </si>
  <si>
    <t>Comercializadora del Agro de Limarí</t>
  </si>
  <si>
    <t>Femacal de La Calera</t>
  </si>
  <si>
    <t>Feria Lagunitas de Puerto Montt</t>
  </si>
  <si>
    <t>Macroferia Regional de Talca</t>
  </si>
  <si>
    <t>Mercado Mayorista Lo Valledor de Santiago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</si>
  <si>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</si>
  <si>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</si>
  <si>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</si>
  <si>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</si>
  <si>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</si>
  <si>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Agrícola del Norte S.A. de Arica</t>
  </si>
  <si>
    <t>Mercado</t>
  </si>
  <si>
    <t>Mercado ID</t>
  </si>
  <si>
    <t>Fruta-Mercado</t>
  </si>
  <si>
    <t>https://analytics.zoho.com/open-view/2395394000010977153?ZOHO_CRITERIA=%22Fruta%20Consolidado%22.%22Mercado%20ID%22%3D2%20and%20%22Fruta%20Consolidado%22.%22Categor%C3%ADa%20ID%22%3D100101001</t>
  </si>
  <si>
    <t>https://analytics.zoho.com/open-view/2395394000010977153?ZOHO_CRITERIA=%22Fruta%20Consolidado%22.%22Mercado%20ID%22%3D3%20and%20%22Fruta%20Consolidado%22.%22Categor%C3%ADa%20ID%22%3D100101001</t>
  </si>
  <si>
    <t>https://analytics.zoho.com/open-view/2395394000010977153?ZOHO_CRITERIA=%22Fruta%20Consolidado%22.%22Mercado%20ID%22%3D4%20and%20%22Fruta%20Consolidado%22.%22Categor%C3%ADa%20ID%22%3D100101001</t>
  </si>
  <si>
    <t>https://analytics.zoho.com/open-view/2395394000010977153?ZOHO_CRITERIA=%22Fruta%20Consolidado%22.%22Mercado%20ID%22%3D5%20and%20%22Fruta%20Consolidado%22.%22Categor%C3%ADa%20ID%22%3D100101001</t>
  </si>
  <si>
    <t>https://analytics.zoho.com/open-view/2395394000010977153?ZOHO_CRITERIA=%22Fruta%20Consolidado%22.%22Mercado%20ID%22%3D7%20and%20%22Fruta%20Consolidado%22.%22Categor%C3%ADa%20ID%22%3D100101001</t>
  </si>
  <si>
    <t>https://analytics.zoho.com/open-view/2395394000010977153?ZOHO_CRITERIA=%22Fruta%20Consolidado%22.%22Mercado%20ID%22%3D8%20and%20%22Fruta%20Consolidado%22.%22Categor%C3%ADa%20ID%22%3D100101001</t>
  </si>
  <si>
    <t>https://analytics.zoho.com/open-view/2395394000010977153?ZOHO_CRITERIA=%22Fruta%20Consolidado%22.%22Mercado%20ID%22%3D9%20and%20%22Fruta%20Consolidado%22.%22Categor%C3%ADa%20ID%22%3D100101001</t>
  </si>
  <si>
    <t>https://analytics.zoho.com/open-view/2395394000010977153?ZOHO_CRITERIA=%22Fruta%20Consolidado%22.%22Mercado%20ID%22%3D10%20and%20%22Fruta%20Consolidado%22.%22Categor%C3%ADa%20ID%22%3D100101001</t>
  </si>
  <si>
    <t>https://analytics.zoho.com/open-view/2395394000010977153?ZOHO_CRITERIA=%22Fruta%20Consolidado%22.%22Mercado%20ID%22%3D11%20and%20%22Fruta%20Consolidado%22.%22Categor%C3%ADa%20ID%22%3D100101001</t>
  </si>
  <si>
    <t>https://analytics.zoho.com/open-view/2395394000010977153?ZOHO_CRITERIA=%22Fruta%20Consolidado%22.%22Mercado%20ID%22%3D1%20and%20%22Fruta%20Consolidado%22.%22Categor%C3%ADa%20ID%22%3D100103002</t>
  </si>
  <si>
    <t>https://analytics.zoho.com/open-view/2395394000010977153?ZOHO_CRITERIA=%22Fruta%20Consolidado%22.%22Mercado%20ID%22%3D2%20and%20%22Fruta%20Consolidado%22.%22Categor%C3%ADa%20ID%22%3D100103002</t>
  </si>
  <si>
    <t>https://analytics.zoho.com/open-view/2395394000010977153?ZOHO_CRITERIA=%22Fruta%20Consolidado%22.%22Mercado%20ID%22%3D3%20and%20%22Fruta%20Consolidado%22.%22Categor%C3%ADa%20ID%22%3D100103002</t>
  </si>
  <si>
    <t>https://analytics.zoho.com/open-view/2395394000010977153?ZOHO_CRITERIA=%22Fruta%20Consolidado%22.%22Mercado%20ID%22%3D4%20and%20%22Fruta%20Consolidado%22.%22Categor%C3%ADa%20ID%22%3D100103002</t>
  </si>
  <si>
    <t>https://analytics.zoho.com/open-view/2395394000010977153?ZOHO_CRITERIA=%22Fruta%20Consolidado%22.%22Mercado%20ID%22%3D5%20and%20%22Fruta%20Consolidado%22.%22Categor%C3%ADa%20ID%22%3D100103002</t>
  </si>
  <si>
    <t>https://analytics.zoho.com/open-view/2395394000010977153?ZOHO_CRITERIA=%22Fruta%20Consolidado%22.%22Mercado%20ID%22%3D7%20and%20%22Fruta%20Consolidado%22.%22Categor%C3%ADa%20ID%22%3D100103002</t>
  </si>
  <si>
    <t>https://analytics.zoho.com/open-view/2395394000010977153?ZOHO_CRITERIA=%22Fruta%20Consolidado%22.%22Mercado%20ID%22%3D8%20and%20%22Fruta%20Consolidado%22.%22Categor%C3%ADa%20ID%22%3D100103002</t>
  </si>
  <si>
    <t>https://analytics.zoho.com/open-view/2395394000010977153?ZOHO_CRITERIA=%22Fruta%20Consolidado%22.%22Mercado%20ID%22%3D9%20and%20%22Fruta%20Consolidado%22.%22Categor%C3%ADa%20ID%22%3D100103002</t>
  </si>
  <si>
    <t>https://analytics.zoho.com/open-view/2395394000010977153?ZOHO_CRITERIA=%22Fruta%20Consolidado%22.%22Mercado%20ID%22%3D10%20and%20%22Fruta%20Consolidado%22.%22Categor%C3%ADa%20ID%22%3D100103002</t>
  </si>
  <si>
    <t>https://analytics.zoho.com/open-view/2395394000010977153?ZOHO_CRITERIA=%22Fruta%20Consolidado%22.%22Mercado%20ID%22%3D11%20and%20%22Fruta%20Consolidado%22.%22Categor%C3%ADa%20ID%22%3D100103002</t>
  </si>
  <si>
    <t>https://analytics.zoho.com/open-view/2395394000010977153?ZOHO_CRITERIA=%22Fruta%20Consolidado%22.%22Mercado%20ID%22%3D1%20and%20%22Fruta%20Consolidado%22.%22Categor%C3%ADa%20ID%22%3D100112025</t>
  </si>
  <si>
    <t>https://analytics.zoho.com/open-view/2395394000010977153?ZOHO_CRITERIA=%22Fruta%20Consolidado%22.%22Mercado%20ID%22%3D2%20and%20%22Fruta%20Consolidado%22.%22Categor%C3%ADa%20ID%22%3D100112025</t>
  </si>
  <si>
    <t>https://analytics.zoho.com/open-view/2395394000010977153?ZOHO_CRITERIA=%22Fruta%20Consolidado%22.%22Mercado%20ID%22%3D3%20and%20%22Fruta%20Consolidado%22.%22Categor%C3%ADa%20ID%22%3D100112025</t>
  </si>
  <si>
    <t>https://analytics.zoho.com/open-view/2395394000010977153?ZOHO_CRITERIA=%22Fruta%20Consolidado%22.%22Mercado%20ID%22%3D4%20and%20%22Fruta%20Consolidado%22.%22Categor%C3%ADa%20ID%22%3D100112025</t>
  </si>
  <si>
    <t>https://analytics.zoho.com/open-view/2395394000010977153?ZOHO_CRITERIA=%22Fruta%20Consolidado%22.%22Mercado%20ID%22%3D5%20and%20%22Fruta%20Consolidado%22.%22Categor%C3%ADa%20ID%22%3D100112025</t>
  </si>
  <si>
    <t>https://analytics.zoho.com/open-view/2395394000010977153?ZOHO_CRITERIA=%22Fruta%20Consolidado%22.%22Mercado%20ID%22%3D7%20and%20%22Fruta%20Consolidado%22.%22Categor%C3%ADa%20ID%22%3D100112025</t>
  </si>
  <si>
    <t>https://analytics.zoho.com/open-view/2395394000010977153?ZOHO_CRITERIA=%22Fruta%20Consolidado%22.%22Mercado%20ID%22%3D8%20and%20%22Fruta%20Consolidado%22.%22Categor%C3%ADa%20ID%22%3D100112025</t>
  </si>
  <si>
    <t>https://analytics.zoho.com/open-view/2395394000010977153?ZOHO_CRITERIA=%22Fruta%20Consolidado%22.%22Mercado%20ID%22%3D9%20and%20%22Fruta%20Consolidado%22.%22Categor%C3%ADa%20ID%22%3D100112025</t>
  </si>
  <si>
    <t>https://analytics.zoho.com/open-view/2395394000010977153?ZOHO_CRITERIA=%22Fruta%20Consolidado%22.%22Mercado%20ID%22%3D10%20and%20%22Fruta%20Consolidado%22.%22Categor%C3%ADa%20ID%22%3D100112025</t>
  </si>
  <si>
    <t>https://analytics.zoho.com/open-view/2395394000010977153?ZOHO_CRITERIA=%22Fruta%20Consolidado%22.%22Mercado%20ID%22%3D11%20and%20%22Fruta%20Consolidado%22.%22Categor%C3%ADa%20ID%22%3D100112025</t>
  </si>
  <si>
    <t>https://analytics.zoho.com/open-view/2395394000010977153?ZOHO_CRITERIA=%22Fruta%20Consolidado%22.%22Mercado%20ID%22%3D1%20and%20%22Fruta%20Consolidado%22.%22Categor%C3%ADa%20ID%22%3D100101007</t>
  </si>
  <si>
    <t>https://analytics.zoho.com/open-view/2395394000010977153?ZOHO_CRITERIA=%22Fruta%20Consolidado%22.%22Mercado%20ID%22%3D2%20and%20%22Fruta%20Consolidado%22.%22Categor%C3%ADa%20ID%22%3D100101007</t>
  </si>
  <si>
    <t>https://analytics.zoho.com/open-view/2395394000010977153?ZOHO_CRITERIA=%22Fruta%20Consolidado%22.%22Mercado%20ID%22%3D3%20and%20%22Fruta%20Consolidado%22.%22Categor%C3%ADa%20ID%22%3D100101007</t>
  </si>
  <si>
    <t>https://analytics.zoho.com/open-view/2395394000010977153?ZOHO_CRITERIA=%22Fruta%20Consolidado%22.%22Mercado%20ID%22%3D4%20and%20%22Fruta%20Consolidado%22.%22Categor%C3%ADa%20ID%22%3D100101007</t>
  </si>
  <si>
    <t>https://analytics.zoho.com/open-view/2395394000010977153?ZOHO_CRITERIA=%22Fruta%20Consolidado%22.%22Mercado%20ID%22%3D5%20and%20%22Fruta%20Consolidado%22.%22Categor%C3%ADa%20ID%22%3D100101007</t>
  </si>
  <si>
    <t>https://analytics.zoho.com/open-view/2395394000010977153?ZOHO_CRITERIA=%22Fruta%20Consolidado%22.%22Mercado%20ID%22%3D7%20and%20%22Fruta%20Consolidado%22.%22Categor%C3%ADa%20ID%22%3D100101007</t>
  </si>
  <si>
    <t>https://analytics.zoho.com/open-view/2395394000010977153?ZOHO_CRITERIA=%22Fruta%20Consolidado%22.%22Mercado%20ID%22%3D8%20and%20%22Fruta%20Consolidado%22.%22Categor%C3%ADa%20ID%22%3D100101007</t>
  </si>
  <si>
    <t>https://analytics.zoho.com/open-view/2395394000010977153?ZOHO_CRITERIA=%22Fruta%20Consolidado%22.%22Mercado%20ID%22%3D9%20and%20%22Fruta%20Consolidado%22.%22Categor%C3%ADa%20ID%22%3D100101007</t>
  </si>
  <si>
    <t>https://analytics.zoho.com/open-view/2395394000010977153?ZOHO_CRITERIA=%22Fruta%20Consolidado%22.%22Mercado%20ID%22%3D10%20and%20%22Fruta%20Consolidado%22.%22Categor%C3%ADa%20ID%22%3D100101007</t>
  </si>
  <si>
    <t>https://analytics.zoho.com/open-view/2395394000010977153?ZOHO_CRITERIA=%22Fruta%20Consolidado%22.%22Mercado%20ID%22%3D11%20and%20%22Fruta%20Consolidado%22.%22Categor%C3%ADa%20ID%22%3D100101007</t>
  </si>
  <si>
    <t>https://analytics.zoho.com/open-view/2395394000011427697?ZOHO_CRITERIA=%22Fruta%20Consolidado%22.%22Mercado%20ID%22%3D2%20and%20%22Fruta%20Consolidado%22.%22Categor%C3%ADa%20ID%22%3D100101001</t>
  </si>
  <si>
    <t>https://analytics.zoho.com/open-view/2395394000011427697?ZOHO_CRITERIA=%22Fruta%20Consolidado%22.%22Mercado%20ID%22%3D3%20and%20%22Fruta%20Consolidado%22.%22Categor%C3%ADa%20ID%22%3D100101001</t>
  </si>
  <si>
    <t>https://analytics.zoho.com/open-view/2395394000011427697?ZOHO_CRITERIA=%22Fruta%20Consolidado%22.%22Mercado%20ID%22%3D4%20and%20%22Fruta%20Consolidado%22.%22Categor%C3%ADa%20ID%22%3D100101001</t>
  </si>
  <si>
    <t>https://analytics.zoho.com/open-view/2395394000011427697?ZOHO_CRITERIA=%22Fruta%20Consolidado%22.%22Mercado%20ID%22%3D5%20and%20%22Fruta%20Consolidado%22.%22Categor%C3%ADa%20ID%22%3D100101001</t>
  </si>
  <si>
    <t>https://analytics.zoho.com/open-view/2395394000011427697?ZOHO_CRITERIA=%22Fruta%20Consolidado%22.%22Mercado%20ID%22%3D6%20and%20%22Fruta%20Consolidado%22.%22Categor%C3%ADa%20ID%22%3D100101001</t>
  </si>
  <si>
    <t>https://analytics.zoho.com/open-view/2395394000011427697?ZOHO_CRITERIA=%22Fruta%20Consolidado%22.%22Mercado%20ID%22%3D7%20and%20%22Fruta%20Consolidado%22.%22Categor%C3%ADa%20ID%22%3D100101001</t>
  </si>
  <si>
    <t>https://analytics.zoho.com/open-view/2395394000011427697?ZOHO_CRITERIA=%22Fruta%20Consolidado%22.%22Mercado%20ID%22%3D8%20and%20%22Fruta%20Consolidado%22.%22Categor%C3%ADa%20ID%22%3D100101001</t>
  </si>
  <si>
    <t>https://analytics.zoho.com/open-view/2395394000011427697?ZOHO_CRITERIA=%22Fruta%20Consolidado%22.%22Mercado%20ID%22%3D9%20and%20%22Fruta%20Consolidado%22.%22Categor%C3%ADa%20ID%22%3D100101001</t>
  </si>
  <si>
    <t>https://analytics.zoho.com/open-view/2395394000011427697?ZOHO_CRITERIA=%22Fruta%20Consolidado%22.%22Mercado%20ID%22%3D10%20and%20%22Fruta%20Consolidado%22.%22Categor%C3%ADa%20ID%22%3D100101001</t>
  </si>
  <si>
    <t>https://analytics.zoho.com/open-view/2395394000011427697?ZOHO_CRITERIA=%22Fruta%20Consolidado%22.%22Mercado%20ID%22%3D11%20and%20%22Fruta%20Consolidado%22.%22Categor%C3%ADa%20ID%22%3D100101001</t>
  </si>
  <si>
    <t>https://analytics.zoho.com/open-view/2395394000011427697?ZOHO_CRITERIA=%22Fruta%20Consolidado%22.%22Mercado%20ID%22%3D1%20and%20%22Fruta%20Consolidado%22.%22Categor%C3%ADa%20ID%22%3D100103002</t>
  </si>
  <si>
    <t>https://analytics.zoho.com/open-view/2395394000011427697?ZOHO_CRITERIA=%22Fruta%20Consolidado%22.%22Mercado%20ID%22%3D2%20and%20%22Fruta%20Consolidado%22.%22Categor%C3%ADa%20ID%22%3D100103002</t>
  </si>
  <si>
    <t>https://analytics.zoho.com/open-view/2395394000011427697?ZOHO_CRITERIA=%22Fruta%20Consolidado%22.%22Mercado%20ID%22%3D3%20and%20%22Fruta%20Consolidado%22.%22Categor%C3%ADa%20ID%22%3D100103002</t>
  </si>
  <si>
    <t>https://analytics.zoho.com/open-view/2395394000011427697?ZOHO_CRITERIA=%22Fruta%20Consolidado%22.%22Mercado%20ID%22%3D4%20and%20%22Fruta%20Consolidado%22.%22Categor%C3%ADa%20ID%22%3D100103002</t>
  </si>
  <si>
    <t>https://analytics.zoho.com/open-view/2395394000011427697?ZOHO_CRITERIA=%22Fruta%20Consolidado%22.%22Mercado%20ID%22%3D5%20and%20%22Fruta%20Consolidado%22.%22Categor%C3%ADa%20ID%22%3D100103002</t>
  </si>
  <si>
    <t>https://analytics.zoho.com/open-view/2395394000011427697?ZOHO_CRITERIA=%22Fruta%20Consolidado%22.%22Mercado%20ID%22%3D6%20and%20%22Fruta%20Consolidado%22.%22Categor%C3%ADa%20ID%22%3D100103002</t>
  </si>
  <si>
    <t>https://analytics.zoho.com/open-view/2395394000011427697?ZOHO_CRITERIA=%22Fruta%20Consolidado%22.%22Mercado%20ID%22%3D7%20and%20%22Fruta%20Consolidado%22.%22Categor%C3%ADa%20ID%22%3D100103002</t>
  </si>
  <si>
    <t>https://analytics.zoho.com/open-view/2395394000011427697?ZOHO_CRITERIA=%22Fruta%20Consolidado%22.%22Mercado%20ID%22%3D8%20and%20%22Fruta%20Consolidado%22.%22Categor%C3%ADa%20ID%22%3D100103002</t>
  </si>
  <si>
    <t>https://analytics.zoho.com/open-view/2395394000011427697?ZOHO_CRITERIA=%22Fruta%20Consolidado%22.%22Mercado%20ID%22%3D9%20and%20%22Fruta%20Consolidado%22.%22Categor%C3%ADa%20ID%22%3D100103002</t>
  </si>
  <si>
    <t>https://analytics.zoho.com/open-view/2395394000011427697?ZOHO_CRITERIA=%22Fruta%20Consolidado%22.%22Mercado%20ID%22%3D10%20and%20%22Fruta%20Consolidado%22.%22Categor%C3%ADa%20ID%22%3D100103002</t>
  </si>
  <si>
    <t>https://analytics.zoho.com/open-view/2395394000011427697?ZOHO_CRITERIA=%22Fruta%20Consolidado%22.%22Mercado%20ID%22%3D11%20and%20%22Fruta%20Consolidado%22.%22Categor%C3%ADa%20ID%22%3D100103002</t>
  </si>
  <si>
    <t>https://analytics.zoho.com/open-view/2395394000011427697?ZOHO_CRITERIA=%22Fruta%20Consolidado%22.%22Mercado%20ID%22%3D1%20and%20%22Fruta%20Consolidado%22.%22Categor%C3%ADa%20ID%22%3D100112025</t>
  </si>
  <si>
    <t>https://analytics.zoho.com/open-view/2395394000011427697?ZOHO_CRITERIA=%22Fruta%20Consolidado%22.%22Mercado%20ID%22%3D2%20and%20%22Fruta%20Consolidado%22.%22Categor%C3%ADa%20ID%22%3D100112025</t>
  </si>
  <si>
    <t>https://analytics.zoho.com/open-view/2395394000011427697?ZOHO_CRITERIA=%22Fruta%20Consolidado%22.%22Mercado%20ID%22%3D3%20and%20%22Fruta%20Consolidado%22.%22Categor%C3%ADa%20ID%22%3D100112025</t>
  </si>
  <si>
    <t>https://analytics.zoho.com/open-view/2395394000011427697?ZOHO_CRITERIA=%22Fruta%20Consolidado%22.%22Mercado%20ID%22%3D4%20and%20%22Fruta%20Consolidado%22.%22Categor%C3%ADa%20ID%22%3D100112025</t>
  </si>
  <si>
    <t>https://analytics.zoho.com/open-view/2395394000011427697?ZOHO_CRITERIA=%22Fruta%20Consolidado%22.%22Mercado%20ID%22%3D5%20and%20%22Fruta%20Consolidado%22.%22Categor%C3%ADa%20ID%22%3D100112025</t>
  </si>
  <si>
    <t>https://analytics.zoho.com/open-view/2395394000011427697?ZOHO_CRITERIA=%22Fruta%20Consolidado%22.%22Mercado%20ID%22%3D6%20and%20%22Fruta%20Consolidado%22.%22Categor%C3%ADa%20ID%22%3D100112025</t>
  </si>
  <si>
    <t>https://analytics.zoho.com/open-view/2395394000011427697?ZOHO_CRITERIA=%22Fruta%20Consolidado%22.%22Mercado%20ID%22%3D7%20and%20%22Fruta%20Consolidado%22.%22Categor%C3%ADa%20ID%22%3D100112025</t>
  </si>
  <si>
    <t>https://analytics.zoho.com/open-view/2395394000011427697?ZOHO_CRITERIA=%22Fruta%20Consolidado%22.%22Mercado%20ID%22%3D8%20and%20%22Fruta%20Consolidado%22.%22Categor%C3%ADa%20ID%22%3D100112025</t>
  </si>
  <si>
    <t>https://analytics.zoho.com/open-view/2395394000011427697?ZOHO_CRITERIA=%22Fruta%20Consolidado%22.%22Mercado%20ID%22%3D9%20and%20%22Fruta%20Consolidado%22.%22Categor%C3%ADa%20ID%22%3D100112025</t>
  </si>
  <si>
    <t>https://analytics.zoho.com/open-view/2395394000011427697?ZOHO_CRITERIA=%22Fruta%20Consolidado%22.%22Mercado%20ID%22%3D10%20and%20%22Fruta%20Consolidado%22.%22Categor%C3%ADa%20ID%22%3D100112025</t>
  </si>
  <si>
    <t>https://analytics.zoho.com/open-view/2395394000011427697?ZOHO_CRITERIA=%22Fruta%20Consolidado%22.%22Mercado%20ID%22%3D11%20and%20%22Fruta%20Consolidado%22.%22Categor%C3%ADa%20ID%22%3D100112025</t>
  </si>
  <si>
    <t>https://analytics.zoho.com/open-view/2395394000011427697?ZOHO_CRITERIA=%22Fruta%20Consolidado%22.%22Mercado%20ID%22%3D1%20and%20%22Fruta%20Consolidado%22.%22Categor%C3%ADa%20ID%22%3D100101007</t>
  </si>
  <si>
    <t>https://analytics.zoho.com/open-view/2395394000011427697?ZOHO_CRITERIA=%22Fruta%20Consolidado%22.%22Mercado%20ID%22%3D2%20and%20%22Fruta%20Consolidado%22.%22Categor%C3%ADa%20ID%22%3D100101007</t>
  </si>
  <si>
    <t>https://analytics.zoho.com/open-view/2395394000011427697?ZOHO_CRITERIA=%22Fruta%20Consolidado%22.%22Mercado%20ID%22%3D3%20and%20%22Fruta%20Consolidado%22.%22Categor%C3%ADa%20ID%22%3D100101007</t>
  </si>
  <si>
    <t>https://analytics.zoho.com/open-view/2395394000011427697?ZOHO_CRITERIA=%22Fruta%20Consolidado%22.%22Mercado%20ID%22%3D4%20and%20%22Fruta%20Consolidado%22.%22Categor%C3%ADa%20ID%22%3D100101007</t>
  </si>
  <si>
    <t>https://analytics.zoho.com/open-view/2395394000011427697?ZOHO_CRITERIA=%22Fruta%20Consolidado%22.%22Mercado%20ID%22%3D5%20and%20%22Fruta%20Consolidado%22.%22Categor%C3%ADa%20ID%22%3D100101007</t>
  </si>
  <si>
    <t>https://analytics.zoho.com/open-view/2395394000011427697?ZOHO_CRITERIA=%22Fruta%20Consolidado%22.%22Mercado%20ID%22%3D6%20and%20%22Fruta%20Consolidado%22.%22Categor%C3%ADa%20ID%22%3D100101007</t>
  </si>
  <si>
    <t>https://analytics.zoho.com/open-view/2395394000011427697?ZOHO_CRITERIA=%22Fruta%20Consolidado%22.%22Mercado%20ID%22%3D7%20and%20%22Fruta%20Consolidado%22.%22Categor%C3%ADa%20ID%22%3D100101007</t>
  </si>
  <si>
    <t>https://analytics.zoho.com/open-view/2395394000011427697?ZOHO_CRITERIA=%22Fruta%20Consolidado%22.%22Mercado%20ID%22%3D8%20and%20%22Fruta%20Consolidado%22.%22Categor%C3%ADa%20ID%22%3D100101007</t>
  </si>
  <si>
    <t>https://analytics.zoho.com/open-view/2395394000011427697?ZOHO_CRITERIA=%22Fruta%20Consolidado%22.%22Mercado%20ID%22%3D9%20and%20%22Fruta%20Consolidado%22.%22Categor%C3%ADa%20ID%22%3D100101007</t>
  </si>
  <si>
    <t>https://analytics.zoho.com/open-view/2395394000011427697?ZOHO_CRITERIA=%22Fruta%20Consolidado%22.%22Mercado%20ID%22%3D10%20and%20%22Fruta%20Consolidado%22.%22Categor%C3%ADa%20ID%22%3D100101007</t>
  </si>
  <si>
    <t>https://analytics.zoho.com/open-view/2395394000011427697?ZOHO_CRITERIA=%22Fruta%20Consolidado%22.%22Mercado%20ID%22%3D11%20and%20%22Fruta%20Consolidado%22.%22Categor%C3%ADa%20ID%22%3D100101007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</si>
</sst>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/>
    </xf>
    <xf numFmtId="0" fontId="6" fillId="0" borderId="1" xfId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4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42CD-8C8F-4B35-86A4-3A0DCFBE923F}">
  <dimension ref="A1:L47"/>
  <sheetViews>
    <sheetView showGridLines="0" tabSelected="1" topLeftCell="B1" workbookViewId="0">
      <pane ySplit="4" topLeftCell="A41" activePane="bottomLeft" state="frozen"/>
      <selection pane="bottomLeft" activeCell="J5" sqref="J5:J47"/>
    </sheetView>
  </sheetViews>
  <sheetFormatPr baseColWidth="10" defaultRowHeight="14.4" x14ac:dyDescent="0.3"/>
  <cols>
    <col min="1" max="1" width="7.6640625" bestFit="1" customWidth="1"/>
    <col min="2" max="2" width="9.6640625" bestFit="1" customWidth="1"/>
    <col min="3" max="3" width="7.5546875" bestFit="1" customWidth="1"/>
    <col min="4" max="4" width="16.21875" customWidth="1"/>
    <col min="5" max="5" width="10" bestFit="1" customWidth="1"/>
    <col min="6" max="6" width="14" bestFit="1" customWidth="1"/>
    <col min="7" max="7" width="11.77734375" customWidth="1"/>
    <col min="8" max="8" width="12" bestFit="1" customWidth="1"/>
    <col min="9" max="9" width="44.33203125" customWidth="1"/>
    <col min="10" max="10" width="35.44140625" customWidth="1"/>
    <col min="11" max="11" width="36.5546875" customWidth="1"/>
    <col min="12" max="12" width="5.109375" bestFit="1" customWidth="1"/>
  </cols>
  <sheetData>
    <row r="1" spans="1:12" x14ac:dyDescent="0.3">
      <c r="F1" s="1"/>
      <c r="H1" s="1"/>
      <c r="I1" s="1"/>
    </row>
    <row r="2" spans="1:12" x14ac:dyDescent="0.3">
      <c r="F2" s="1"/>
      <c r="H2" s="1"/>
      <c r="I2" s="1"/>
    </row>
    <row r="3" spans="1:12" ht="18" x14ac:dyDescent="0.35">
      <c r="C3" t="s">
        <v>14</v>
      </c>
      <c r="D3" s="10" t="s">
        <v>3</v>
      </c>
      <c r="E3" t="s">
        <v>4</v>
      </c>
      <c r="F3" s="1" t="s">
        <v>5</v>
      </c>
      <c r="G3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3">
        <f>SUM(L5:L120)</f>
        <v>43</v>
      </c>
    </row>
    <row r="4" spans="1:12" x14ac:dyDescent="0.3">
      <c r="A4" s="2" t="s">
        <v>11</v>
      </c>
      <c r="B4" s="2" t="s">
        <v>12</v>
      </c>
      <c r="C4" s="3" t="s">
        <v>0</v>
      </c>
      <c r="D4" s="3" t="s">
        <v>83</v>
      </c>
      <c r="E4" s="4" t="s">
        <v>82</v>
      </c>
      <c r="F4" s="4" t="s">
        <v>81</v>
      </c>
      <c r="G4" s="5" t="s">
        <v>20</v>
      </c>
      <c r="H4" s="5" t="s">
        <v>21</v>
      </c>
      <c r="I4" s="5" t="s">
        <v>13</v>
      </c>
      <c r="J4" s="2" t="s">
        <v>1</v>
      </c>
      <c r="K4" s="2" t="s">
        <v>2</v>
      </c>
      <c r="L4" s="11" t="s">
        <v>26</v>
      </c>
    </row>
    <row r="5" spans="1:12" ht="51" x14ac:dyDescent="0.3">
      <c r="A5" s="6">
        <v>1</v>
      </c>
      <c r="B5" s="9" t="s">
        <v>15</v>
      </c>
      <c r="C5" s="6">
        <f>+ROW()-4</f>
        <v>1</v>
      </c>
      <c r="D5" s="9" t="s">
        <v>27</v>
      </c>
      <c r="E5" s="6">
        <v>2</v>
      </c>
      <c r="F5" s="7" t="s">
        <v>70</v>
      </c>
      <c r="G5" s="6">
        <v>100101001</v>
      </c>
      <c r="H5" s="7" t="s">
        <v>19</v>
      </c>
      <c r="I5" s="7" t="str">
        <f>+"Evolución de los Precios de "&amp;H5&amp;" en "&amp;F5&amp;" - durante el Año 2021 (diario) de acuerdo a datos recopilados por la Oficina de Estudios y Políticas Agrarias (ODEPA) - [CLP/kg]"</f>
        <v>Evolución de los Precios de Arándano (blue) en Comercializadora del Agro de Limarí - durante el Año 2021 (diario) de acuerdo a datos recopilados por la Oficina de Estudios y Políticas Agrarias (ODEPA) - [CLP/kg]</v>
      </c>
      <c r="J5" s="8" t="s">
        <v>123</v>
      </c>
      <c r="K5" s="8" t="s">
        <v>84</v>
      </c>
      <c r="L5" s="12">
        <v>1</v>
      </c>
    </row>
    <row r="6" spans="1:12" ht="51" x14ac:dyDescent="0.3">
      <c r="A6" s="6">
        <v>1</v>
      </c>
      <c r="B6" s="9" t="s">
        <v>15</v>
      </c>
      <c r="C6" s="6">
        <f t="shared" ref="C6:C47" si="0">+ROW()-4</f>
        <v>2</v>
      </c>
      <c r="D6" s="9" t="s">
        <v>28</v>
      </c>
      <c r="E6" s="6">
        <v>3</v>
      </c>
      <c r="F6" s="7" t="s">
        <v>71</v>
      </c>
      <c r="G6" s="6">
        <v>100101001</v>
      </c>
      <c r="H6" s="7" t="s">
        <v>19</v>
      </c>
      <c r="I6" s="7" t="str">
        <f t="shared" ref="I6:I47" si="1">+"Evolución de los Precios de "&amp;H6&amp;" en "&amp;F6&amp;" - durante el Año 2021 (diario) de acuerdo a datos recopilados por la Oficina de Estudios y Políticas Agrarias (ODEPA) - [CLP/kg]"</f>
        <v>Evolución de los Precios de Arándano (blue) en Femacal de La Calera - durante el Año 2021 (diario) de acuerdo a datos recopilados por la Oficina de Estudios y Políticas Agrarias (ODEPA) - [CLP/kg]</v>
      </c>
      <c r="J6" s="8" t="s">
        <v>124</v>
      </c>
      <c r="K6" s="8" t="s">
        <v>85</v>
      </c>
      <c r="L6" s="12">
        <f>+L5</f>
        <v>1</v>
      </c>
    </row>
    <row r="7" spans="1:12" ht="51" x14ac:dyDescent="0.3">
      <c r="A7" s="6">
        <v>1</v>
      </c>
      <c r="B7" s="9" t="s">
        <v>15</v>
      </c>
      <c r="C7" s="6">
        <f t="shared" si="0"/>
        <v>3</v>
      </c>
      <c r="D7" s="9" t="s">
        <v>29</v>
      </c>
      <c r="E7" s="6">
        <v>4</v>
      </c>
      <c r="F7" s="7" t="s">
        <v>72</v>
      </c>
      <c r="G7" s="6">
        <v>100101001</v>
      </c>
      <c r="H7" s="7" t="s">
        <v>19</v>
      </c>
      <c r="I7" s="7" t="str">
        <f t="shared" si="1"/>
        <v>Evolución de los Precios de Arándano (blue) en Feria Lagunitas de Puerto Montt - durante el Año 2021 (diario) de acuerdo a datos recopilados por la Oficina de Estudios y Políticas Agrarias (ODEPA) - [CLP/kg]</v>
      </c>
      <c r="J7" s="8" t="s">
        <v>125</v>
      </c>
      <c r="K7" s="8" t="s">
        <v>86</v>
      </c>
      <c r="L7" s="12">
        <f t="shared" ref="L7:L47" si="2">+L6</f>
        <v>1</v>
      </c>
    </row>
    <row r="8" spans="1:12" ht="51" x14ac:dyDescent="0.3">
      <c r="A8" s="6">
        <v>1</v>
      </c>
      <c r="B8" s="9" t="s">
        <v>15</v>
      </c>
      <c r="C8" s="6">
        <f t="shared" si="0"/>
        <v>4</v>
      </c>
      <c r="D8" s="9" t="s">
        <v>30</v>
      </c>
      <c r="E8" s="6">
        <v>5</v>
      </c>
      <c r="F8" s="7" t="s">
        <v>73</v>
      </c>
      <c r="G8" s="6">
        <v>100101001</v>
      </c>
      <c r="H8" s="7" t="s">
        <v>19</v>
      </c>
      <c r="I8" s="7" t="str">
        <f t="shared" si="1"/>
        <v>Evolución de los Precios de Arándano (blue) en Macroferia Regional de Talca - durante el Año 2021 (diario) de acuerdo a datos recopilados por la Oficina de Estudios y Políticas Agrarias (ODEPA) - [CLP/kg]</v>
      </c>
      <c r="J8" s="8" t="s">
        <v>126</v>
      </c>
      <c r="K8" s="8" t="s">
        <v>87</v>
      </c>
      <c r="L8" s="12">
        <f t="shared" si="2"/>
        <v>1</v>
      </c>
    </row>
    <row r="9" spans="1:12" ht="51" x14ac:dyDescent="0.3">
      <c r="A9" s="6">
        <v>1</v>
      </c>
      <c r="B9" s="9" t="s">
        <v>15</v>
      </c>
      <c r="C9" s="6">
        <f t="shared" si="0"/>
        <v>5</v>
      </c>
      <c r="D9" s="9" t="s">
        <v>31</v>
      </c>
      <c r="E9" s="6">
        <v>6</v>
      </c>
      <c r="F9" s="7" t="s">
        <v>74</v>
      </c>
      <c r="G9" s="6">
        <v>100101001</v>
      </c>
      <c r="H9" s="7" t="s">
        <v>19</v>
      </c>
      <c r="I9" s="7" t="str">
        <f t="shared" si="1"/>
        <v>Evolución de los Precios de Arándano (blue) en Mercado Mayorista Lo Valledor de Santiago - durante el Año 2021 (diario) de acuerdo a datos recopilados por la Oficina de Estudios y Políticas Agrarias (ODEPA) - [CLP/kg]</v>
      </c>
      <c r="J9" s="8" t="s">
        <v>127</v>
      </c>
      <c r="K9" s="8" t="s">
        <v>25</v>
      </c>
      <c r="L9" s="12">
        <f t="shared" si="2"/>
        <v>1</v>
      </c>
    </row>
    <row r="10" spans="1:12" ht="51" x14ac:dyDescent="0.3">
      <c r="A10" s="6">
        <v>1</v>
      </c>
      <c r="B10" s="9" t="s">
        <v>15</v>
      </c>
      <c r="C10" s="6">
        <f t="shared" si="0"/>
        <v>6</v>
      </c>
      <c r="D10" s="9" t="s">
        <v>32</v>
      </c>
      <c r="E10" s="6">
        <v>7</v>
      </c>
      <c r="F10" s="7" t="s">
        <v>75</v>
      </c>
      <c r="G10" s="6">
        <v>100101001</v>
      </c>
      <c r="H10" s="7" t="s">
        <v>19</v>
      </c>
      <c r="I10" s="7" t="str">
        <f t="shared" si="1"/>
        <v>Evolución de los Precios de Arándano (blue) en Terminal Hortofrutícola Agro Chillán - durante el Año 2021 (diario) de acuerdo a datos recopilados por la Oficina de Estudios y Políticas Agrarias (ODEPA) - [CLP/kg]</v>
      </c>
      <c r="J10" s="8" t="s">
        <v>128</v>
      </c>
      <c r="K10" s="8" t="s">
        <v>88</v>
      </c>
      <c r="L10" s="12">
        <f t="shared" si="2"/>
        <v>1</v>
      </c>
    </row>
    <row r="11" spans="1:12" ht="51" x14ac:dyDescent="0.3">
      <c r="A11" s="6">
        <v>1</v>
      </c>
      <c r="B11" s="9" t="s">
        <v>15</v>
      </c>
      <c r="C11" s="6">
        <f t="shared" si="0"/>
        <v>7</v>
      </c>
      <c r="D11" s="9" t="s">
        <v>33</v>
      </c>
      <c r="E11" s="6">
        <v>8</v>
      </c>
      <c r="F11" s="7" t="s">
        <v>76</v>
      </c>
      <c r="G11" s="6">
        <v>100101001</v>
      </c>
      <c r="H11" s="7" t="s">
        <v>19</v>
      </c>
      <c r="I11" s="7" t="str">
        <f t="shared" si="1"/>
        <v>Evolución de los Precios de Arándano (blue) en Terminal La Palmera de La Serena - durante el Año 2021 (diario) de acuerdo a datos recopilados por la Oficina de Estudios y Políticas Agrarias (ODEPA) - [CLP/kg]</v>
      </c>
      <c r="J11" s="8" t="s">
        <v>129</v>
      </c>
      <c r="K11" s="8" t="s">
        <v>89</v>
      </c>
      <c r="L11" s="12">
        <f t="shared" si="2"/>
        <v>1</v>
      </c>
    </row>
    <row r="12" spans="1:12" ht="51" x14ac:dyDescent="0.3">
      <c r="A12" s="6">
        <v>1</v>
      </c>
      <c r="B12" s="9" t="s">
        <v>15</v>
      </c>
      <c r="C12" s="6">
        <f t="shared" si="0"/>
        <v>8</v>
      </c>
      <c r="D12" s="9" t="s">
        <v>34</v>
      </c>
      <c r="E12" s="6">
        <v>9</v>
      </c>
      <c r="F12" s="7" t="s">
        <v>77</v>
      </c>
      <c r="G12" s="6">
        <v>100101001</v>
      </c>
      <c r="H12" s="7" t="s">
        <v>19</v>
      </c>
      <c r="I12" s="7" t="str">
        <f t="shared" si="1"/>
        <v>Evolución de los Precios de Arándano (blue) en Vega Central Mapocho de Santiago - durante el Año 2021 (diario) de acuerdo a datos recopilados por la Oficina de Estudios y Políticas Agrarias (ODEPA) - [CLP/kg]</v>
      </c>
      <c r="J12" s="8" t="s">
        <v>130</v>
      </c>
      <c r="K12" s="8" t="s">
        <v>90</v>
      </c>
      <c r="L12" s="12">
        <f t="shared" si="2"/>
        <v>1</v>
      </c>
    </row>
    <row r="13" spans="1:12" ht="51" x14ac:dyDescent="0.3">
      <c r="A13" s="6">
        <v>1</v>
      </c>
      <c r="B13" s="9" t="s">
        <v>15</v>
      </c>
      <c r="C13" s="6">
        <f t="shared" si="0"/>
        <v>9</v>
      </c>
      <c r="D13" s="9" t="s">
        <v>35</v>
      </c>
      <c r="E13" s="6">
        <v>10</v>
      </c>
      <c r="F13" s="7" t="s">
        <v>78</v>
      </c>
      <c r="G13" s="6">
        <v>100101001</v>
      </c>
      <c r="H13" s="7" t="s">
        <v>19</v>
      </c>
      <c r="I13" s="7" t="str">
        <f t="shared" si="1"/>
        <v>Evolución de los Precios de Arándano (blue) en Vega Modelo de Temuco - durante el Año 2021 (diario) de acuerdo a datos recopilados por la Oficina de Estudios y Políticas Agrarias (ODEPA) - [CLP/kg]</v>
      </c>
      <c r="J13" s="8" t="s">
        <v>131</v>
      </c>
      <c r="K13" s="8" t="s">
        <v>91</v>
      </c>
      <c r="L13" s="12">
        <f t="shared" si="2"/>
        <v>1</v>
      </c>
    </row>
    <row r="14" spans="1:12" ht="51" x14ac:dyDescent="0.3">
      <c r="A14" s="6">
        <v>1</v>
      </c>
      <c r="B14" s="9" t="s">
        <v>15</v>
      </c>
      <c r="C14" s="6">
        <f t="shared" si="0"/>
        <v>10</v>
      </c>
      <c r="D14" s="9" t="s">
        <v>36</v>
      </c>
      <c r="E14" s="6">
        <v>11</v>
      </c>
      <c r="F14" s="7" t="s">
        <v>79</v>
      </c>
      <c r="G14" s="6">
        <v>100101001</v>
      </c>
      <c r="H14" s="7" t="s">
        <v>19</v>
      </c>
      <c r="I14" s="7" t="str">
        <f t="shared" si="1"/>
        <v>Evolución de los Precios de Arándano (blue) en Vega Monumental Concepción - durante el Año 2021 (diario) de acuerdo a datos recopilados por la Oficina de Estudios y Políticas Agrarias (ODEPA) - [CLP/kg]</v>
      </c>
      <c r="J14" s="8" t="s">
        <v>132</v>
      </c>
      <c r="K14" s="8" t="s">
        <v>92</v>
      </c>
      <c r="L14" s="12">
        <f t="shared" si="2"/>
        <v>1</v>
      </c>
    </row>
    <row r="15" spans="1:12" ht="51" x14ac:dyDescent="0.3">
      <c r="A15" s="6">
        <v>1</v>
      </c>
      <c r="B15" s="9" t="s">
        <v>15</v>
      </c>
      <c r="C15" s="6">
        <f t="shared" si="0"/>
        <v>11</v>
      </c>
      <c r="D15" s="9" t="s">
        <v>37</v>
      </c>
      <c r="E15" s="6">
        <v>1</v>
      </c>
      <c r="F15" s="7" t="s">
        <v>80</v>
      </c>
      <c r="G15" s="6">
        <v>100103002</v>
      </c>
      <c r="H15" s="7" t="s">
        <v>17</v>
      </c>
      <c r="I15" s="7" t="str">
        <f t="shared" si="1"/>
        <v>Evolución de los Precios de Ciruela en Agrícola del Norte S.A. de Arica - durante el Año 2021 (diario) de acuerdo a datos recopilados por la Oficina de Estudios y Políticas Agrarias (ODEPA) - [CLP/kg]</v>
      </c>
      <c r="J15" s="8" t="s">
        <v>133</v>
      </c>
      <c r="K15" s="8" t="s">
        <v>93</v>
      </c>
      <c r="L15" s="12">
        <f t="shared" si="2"/>
        <v>1</v>
      </c>
    </row>
    <row r="16" spans="1:12" ht="51" x14ac:dyDescent="0.3">
      <c r="A16" s="6">
        <v>1</v>
      </c>
      <c r="B16" s="9" t="s">
        <v>15</v>
      </c>
      <c r="C16" s="6">
        <f t="shared" si="0"/>
        <v>12</v>
      </c>
      <c r="D16" s="9" t="s">
        <v>38</v>
      </c>
      <c r="E16" s="6">
        <v>2</v>
      </c>
      <c r="F16" s="7" t="s">
        <v>70</v>
      </c>
      <c r="G16" s="6">
        <v>100103002</v>
      </c>
      <c r="H16" s="7" t="s">
        <v>17</v>
      </c>
      <c r="I16" s="7" t="str">
        <f t="shared" si="1"/>
        <v>Evolución de los Precios de Ciruela en Comercializadora del Agro de Limarí - durante el Año 2021 (diario) de acuerdo a datos recopilados por la Oficina de Estudios y Políticas Agrarias (ODEPA) - [CLP/kg]</v>
      </c>
      <c r="J16" s="8" t="s">
        <v>134</v>
      </c>
      <c r="K16" s="8" t="s">
        <v>94</v>
      </c>
      <c r="L16" s="12">
        <f t="shared" si="2"/>
        <v>1</v>
      </c>
    </row>
    <row r="17" spans="1:12" ht="51" x14ac:dyDescent="0.3">
      <c r="A17" s="6">
        <v>1</v>
      </c>
      <c r="B17" s="9" t="s">
        <v>15</v>
      </c>
      <c r="C17" s="6">
        <f t="shared" si="0"/>
        <v>13</v>
      </c>
      <c r="D17" s="9" t="s">
        <v>39</v>
      </c>
      <c r="E17" s="6">
        <v>3</v>
      </c>
      <c r="F17" s="7" t="s">
        <v>71</v>
      </c>
      <c r="G17" s="6">
        <v>100103002</v>
      </c>
      <c r="H17" s="7" t="s">
        <v>17</v>
      </c>
      <c r="I17" s="7" t="str">
        <f t="shared" si="1"/>
        <v>Evolución de los Precios de Ciruela en Femacal de La Calera - durante el Año 2021 (diario) de acuerdo a datos recopilados por la Oficina de Estudios y Políticas Agrarias (ODEPA) - [CLP/kg]</v>
      </c>
      <c r="J17" s="8" t="s">
        <v>135</v>
      </c>
      <c r="K17" s="8" t="s">
        <v>95</v>
      </c>
      <c r="L17" s="12">
        <f t="shared" si="2"/>
        <v>1</v>
      </c>
    </row>
    <row r="18" spans="1:12" ht="51" x14ac:dyDescent="0.3">
      <c r="A18" s="6">
        <v>1</v>
      </c>
      <c r="B18" s="9" t="s">
        <v>15</v>
      </c>
      <c r="C18" s="6">
        <f t="shared" si="0"/>
        <v>14</v>
      </c>
      <c r="D18" s="9" t="s">
        <v>40</v>
      </c>
      <c r="E18" s="6">
        <v>4</v>
      </c>
      <c r="F18" s="7" t="s">
        <v>72</v>
      </c>
      <c r="G18" s="6">
        <v>100103002</v>
      </c>
      <c r="H18" s="7" t="s">
        <v>17</v>
      </c>
      <c r="I18" s="7" t="str">
        <f t="shared" si="1"/>
        <v>Evolución de los Precios de Ciruela en Feria Lagunitas de Puerto Montt - durante el Año 2021 (diario) de acuerdo a datos recopilados por la Oficina de Estudios y Políticas Agrarias (ODEPA) - [CLP/kg]</v>
      </c>
      <c r="J18" s="8" t="s">
        <v>136</v>
      </c>
      <c r="K18" s="8" t="s">
        <v>96</v>
      </c>
      <c r="L18" s="12">
        <f t="shared" si="2"/>
        <v>1</v>
      </c>
    </row>
    <row r="19" spans="1:12" ht="51" x14ac:dyDescent="0.3">
      <c r="A19" s="6">
        <v>1</v>
      </c>
      <c r="B19" s="9" t="s">
        <v>15</v>
      </c>
      <c r="C19" s="6">
        <f t="shared" si="0"/>
        <v>15</v>
      </c>
      <c r="D19" s="9" t="s">
        <v>41</v>
      </c>
      <c r="E19" s="6">
        <v>5</v>
      </c>
      <c r="F19" s="7" t="s">
        <v>73</v>
      </c>
      <c r="G19" s="6">
        <v>100103002</v>
      </c>
      <c r="H19" s="7" t="s">
        <v>17</v>
      </c>
      <c r="I19" s="7" t="str">
        <f t="shared" si="1"/>
        <v>Evolución de los Precios de Ciruela en Macroferia Regional de Talca - durante el Año 2021 (diario) de acuerdo a datos recopilados por la Oficina de Estudios y Políticas Agrarias (ODEPA) - [CLP/kg]</v>
      </c>
      <c r="J19" s="8" t="s">
        <v>137</v>
      </c>
      <c r="K19" s="8" t="s">
        <v>97</v>
      </c>
      <c r="L19" s="12">
        <f t="shared" si="2"/>
        <v>1</v>
      </c>
    </row>
    <row r="20" spans="1:12" ht="51" x14ac:dyDescent="0.3">
      <c r="A20" s="6">
        <v>1</v>
      </c>
      <c r="B20" s="9" t="s">
        <v>15</v>
      </c>
      <c r="C20" s="6">
        <f t="shared" si="0"/>
        <v>16</v>
      </c>
      <c r="D20" s="9" t="s">
        <v>42</v>
      </c>
      <c r="E20" s="6">
        <v>6</v>
      </c>
      <c r="F20" s="7" t="s">
        <v>74</v>
      </c>
      <c r="G20" s="6">
        <v>100103002</v>
      </c>
      <c r="H20" s="7" t="s">
        <v>17</v>
      </c>
      <c r="I20" s="7" t="str">
        <f t="shared" si="1"/>
        <v>Evolución de los Precios de Ciruela en Mercado Mayorista Lo Valledor de Santiago - durante el Año 2021 (diario) de acuerdo a datos recopilados por la Oficina de Estudios y Políticas Agrarias (ODEPA) - [CLP/kg]</v>
      </c>
      <c r="J20" s="8" t="s">
        <v>138</v>
      </c>
      <c r="K20" s="8" t="s">
        <v>23</v>
      </c>
      <c r="L20" s="12">
        <f t="shared" si="2"/>
        <v>1</v>
      </c>
    </row>
    <row r="21" spans="1:12" ht="51" x14ac:dyDescent="0.3">
      <c r="A21" s="6">
        <v>1</v>
      </c>
      <c r="B21" s="9" t="s">
        <v>15</v>
      </c>
      <c r="C21" s="6">
        <f t="shared" si="0"/>
        <v>17</v>
      </c>
      <c r="D21" s="9" t="s">
        <v>43</v>
      </c>
      <c r="E21" s="6">
        <v>7</v>
      </c>
      <c r="F21" s="7" t="s">
        <v>75</v>
      </c>
      <c r="G21" s="6">
        <v>100103002</v>
      </c>
      <c r="H21" s="7" t="s">
        <v>17</v>
      </c>
      <c r="I21" s="7" t="str">
        <f t="shared" si="1"/>
        <v>Evolución de los Precios de Ciruela en Terminal Hortofrutícola Agro Chillán - durante el Año 2021 (diario) de acuerdo a datos recopilados por la Oficina de Estudios y Políticas Agrarias (ODEPA) - [CLP/kg]</v>
      </c>
      <c r="J21" s="8" t="s">
        <v>139</v>
      </c>
      <c r="K21" s="8" t="s">
        <v>98</v>
      </c>
      <c r="L21" s="12">
        <f t="shared" si="2"/>
        <v>1</v>
      </c>
    </row>
    <row r="22" spans="1:12" ht="51" x14ac:dyDescent="0.3">
      <c r="A22" s="6">
        <v>1</v>
      </c>
      <c r="B22" s="9" t="s">
        <v>15</v>
      </c>
      <c r="C22" s="6">
        <f t="shared" si="0"/>
        <v>18</v>
      </c>
      <c r="D22" s="9" t="s">
        <v>44</v>
      </c>
      <c r="E22" s="6">
        <v>8</v>
      </c>
      <c r="F22" s="7" t="s">
        <v>76</v>
      </c>
      <c r="G22" s="6">
        <v>100103002</v>
      </c>
      <c r="H22" s="7" t="s">
        <v>17</v>
      </c>
      <c r="I22" s="7" t="str">
        <f t="shared" si="1"/>
        <v>Evolución de los Precios de Ciruela en Terminal La Palmera de La Serena - durante el Año 2021 (diario) de acuerdo a datos recopilados por la Oficina de Estudios y Políticas Agrarias (ODEPA) - [CLP/kg]</v>
      </c>
      <c r="J22" s="8" t="s">
        <v>140</v>
      </c>
      <c r="K22" s="8" t="s">
        <v>99</v>
      </c>
      <c r="L22" s="12">
        <f t="shared" si="2"/>
        <v>1</v>
      </c>
    </row>
    <row r="23" spans="1:12" ht="51" x14ac:dyDescent="0.3">
      <c r="A23" s="6">
        <v>1</v>
      </c>
      <c r="B23" s="9" t="s">
        <v>15</v>
      </c>
      <c r="C23" s="6">
        <f t="shared" si="0"/>
        <v>19</v>
      </c>
      <c r="D23" s="9" t="s">
        <v>45</v>
      </c>
      <c r="E23" s="6">
        <v>9</v>
      </c>
      <c r="F23" s="7" t="s">
        <v>77</v>
      </c>
      <c r="G23" s="6">
        <v>100103002</v>
      </c>
      <c r="H23" s="7" t="s">
        <v>17</v>
      </c>
      <c r="I23" s="7" t="str">
        <f t="shared" si="1"/>
        <v>Evolución de los Precios de Ciruela en Vega Central Mapocho de Santiago - durante el Año 2021 (diario) de acuerdo a datos recopilados por la Oficina de Estudios y Políticas Agrarias (ODEPA) - [CLP/kg]</v>
      </c>
      <c r="J23" s="8" t="s">
        <v>141</v>
      </c>
      <c r="K23" s="8" t="s">
        <v>100</v>
      </c>
      <c r="L23" s="12">
        <f t="shared" si="2"/>
        <v>1</v>
      </c>
    </row>
    <row r="24" spans="1:12" ht="51" x14ac:dyDescent="0.3">
      <c r="A24" s="6">
        <v>1</v>
      </c>
      <c r="B24" s="9" t="s">
        <v>15</v>
      </c>
      <c r="C24" s="6">
        <f t="shared" si="0"/>
        <v>20</v>
      </c>
      <c r="D24" s="9" t="s">
        <v>46</v>
      </c>
      <c r="E24" s="6">
        <v>10</v>
      </c>
      <c r="F24" s="7" t="s">
        <v>78</v>
      </c>
      <c r="G24" s="6">
        <v>100103002</v>
      </c>
      <c r="H24" s="7" t="s">
        <v>17</v>
      </c>
      <c r="I24" s="7" t="str">
        <f t="shared" si="1"/>
        <v>Evolución de los Precios de Ciruela en Vega Modelo de Temuco - durante el Año 2021 (diario) de acuerdo a datos recopilados por la Oficina de Estudios y Políticas Agrarias (ODEPA) - [CLP/kg]</v>
      </c>
      <c r="J24" s="8" t="s">
        <v>142</v>
      </c>
      <c r="K24" s="8" t="s">
        <v>101</v>
      </c>
      <c r="L24" s="12">
        <f t="shared" si="2"/>
        <v>1</v>
      </c>
    </row>
    <row r="25" spans="1:12" ht="51" x14ac:dyDescent="0.3">
      <c r="A25" s="6">
        <v>1</v>
      </c>
      <c r="B25" s="9" t="s">
        <v>15</v>
      </c>
      <c r="C25" s="6">
        <f t="shared" si="0"/>
        <v>21</v>
      </c>
      <c r="D25" s="9" t="s">
        <v>47</v>
      </c>
      <c r="E25" s="6">
        <v>11</v>
      </c>
      <c r="F25" s="7" t="s">
        <v>79</v>
      </c>
      <c r="G25" s="6">
        <v>100103002</v>
      </c>
      <c r="H25" s="7" t="s">
        <v>17</v>
      </c>
      <c r="I25" s="7" t="str">
        <f t="shared" si="1"/>
        <v>Evolución de los Precios de Ciruela en Vega Monumental Concepción - durante el Año 2021 (diario) de acuerdo a datos recopilados por la Oficina de Estudios y Políticas Agrarias (ODEPA) - [CLP/kg]</v>
      </c>
      <c r="J25" s="8" t="s">
        <v>143</v>
      </c>
      <c r="K25" s="8" t="s">
        <v>102</v>
      </c>
      <c r="L25" s="12">
        <f t="shared" si="2"/>
        <v>1</v>
      </c>
    </row>
    <row r="26" spans="1:12" ht="51" x14ac:dyDescent="0.3">
      <c r="A26" s="6">
        <v>1</v>
      </c>
      <c r="B26" s="9" t="s">
        <v>15</v>
      </c>
      <c r="C26" s="6">
        <f t="shared" si="0"/>
        <v>22</v>
      </c>
      <c r="D26" s="9" t="s">
        <v>48</v>
      </c>
      <c r="E26" s="6">
        <v>1</v>
      </c>
      <c r="F26" s="7" t="s">
        <v>80</v>
      </c>
      <c r="G26" s="6">
        <v>100112025</v>
      </c>
      <c r="H26" s="7" t="s">
        <v>18</v>
      </c>
      <c r="I26" s="7" t="str">
        <f t="shared" si="1"/>
        <v>Evolución de los Precios de Frutilla en Agrícola del Norte S.A. de Arica - durante el Año 2021 (diario) de acuerdo a datos recopilados por la Oficina de Estudios y Políticas Agrarias (ODEPA) - [CLP/kg]</v>
      </c>
      <c r="J26" s="8" t="s">
        <v>144</v>
      </c>
      <c r="K26" s="8" t="s">
        <v>103</v>
      </c>
      <c r="L26" s="12">
        <f t="shared" si="2"/>
        <v>1</v>
      </c>
    </row>
    <row r="27" spans="1:12" ht="51" x14ac:dyDescent="0.3">
      <c r="A27" s="6">
        <v>1</v>
      </c>
      <c r="B27" s="9" t="s">
        <v>15</v>
      </c>
      <c r="C27" s="6">
        <f t="shared" si="0"/>
        <v>23</v>
      </c>
      <c r="D27" s="9" t="s">
        <v>49</v>
      </c>
      <c r="E27" s="6">
        <v>2</v>
      </c>
      <c r="F27" s="7" t="s">
        <v>70</v>
      </c>
      <c r="G27" s="6">
        <v>100112025</v>
      </c>
      <c r="H27" s="7" t="s">
        <v>18</v>
      </c>
      <c r="I27" s="7" t="str">
        <f t="shared" si="1"/>
        <v>Evolución de los Precios de Frutilla en Comercializadora del Agro de Limarí - durante el Año 2021 (diario) de acuerdo a datos recopilados por la Oficina de Estudios y Políticas Agrarias (ODEPA) - [CLP/kg]</v>
      </c>
      <c r="J27" s="8" t="s">
        <v>145</v>
      </c>
      <c r="K27" s="8" t="s">
        <v>104</v>
      </c>
      <c r="L27" s="12">
        <f t="shared" si="2"/>
        <v>1</v>
      </c>
    </row>
    <row r="28" spans="1:12" ht="51" x14ac:dyDescent="0.3">
      <c r="A28" s="6">
        <v>1</v>
      </c>
      <c r="B28" s="9" t="s">
        <v>15</v>
      </c>
      <c r="C28" s="6">
        <f t="shared" si="0"/>
        <v>24</v>
      </c>
      <c r="D28" s="9" t="s">
        <v>50</v>
      </c>
      <c r="E28" s="6">
        <v>3</v>
      </c>
      <c r="F28" s="7" t="s">
        <v>71</v>
      </c>
      <c r="G28" s="6">
        <v>100112025</v>
      </c>
      <c r="H28" s="7" t="s">
        <v>18</v>
      </c>
      <c r="I28" s="7" t="str">
        <f t="shared" si="1"/>
        <v>Evolución de los Precios de Frutilla en Femacal de La Calera - durante el Año 2021 (diario) de acuerdo a datos recopilados por la Oficina de Estudios y Políticas Agrarias (ODEPA) - [CLP/kg]</v>
      </c>
      <c r="J28" s="8" t="s">
        <v>146</v>
      </c>
      <c r="K28" s="8" t="s">
        <v>105</v>
      </c>
      <c r="L28" s="12">
        <f t="shared" si="2"/>
        <v>1</v>
      </c>
    </row>
    <row r="29" spans="1:12" ht="51" x14ac:dyDescent="0.3">
      <c r="A29" s="6">
        <v>1</v>
      </c>
      <c r="B29" s="9" t="s">
        <v>15</v>
      </c>
      <c r="C29" s="6">
        <f t="shared" si="0"/>
        <v>25</v>
      </c>
      <c r="D29" s="9" t="s">
        <v>51</v>
      </c>
      <c r="E29" s="6">
        <v>4</v>
      </c>
      <c r="F29" s="7" t="s">
        <v>72</v>
      </c>
      <c r="G29" s="6">
        <v>100112025</v>
      </c>
      <c r="H29" s="7" t="s">
        <v>18</v>
      </c>
      <c r="I29" s="7" t="str">
        <f t="shared" si="1"/>
        <v>Evolución de los Precios de Frutilla en Feria Lagunitas de Puerto Montt - durante el Año 2021 (diario) de acuerdo a datos recopilados por la Oficina de Estudios y Políticas Agrarias (ODEPA) - [CLP/kg]</v>
      </c>
      <c r="J29" s="8" t="s">
        <v>147</v>
      </c>
      <c r="K29" s="8" t="s">
        <v>106</v>
      </c>
      <c r="L29" s="12">
        <f t="shared" si="2"/>
        <v>1</v>
      </c>
    </row>
    <row r="30" spans="1:12" ht="51" x14ac:dyDescent="0.3">
      <c r="A30" s="6">
        <v>1</v>
      </c>
      <c r="B30" s="9" t="s">
        <v>15</v>
      </c>
      <c r="C30" s="6">
        <f t="shared" si="0"/>
        <v>26</v>
      </c>
      <c r="D30" s="9" t="s">
        <v>52</v>
      </c>
      <c r="E30" s="6">
        <v>5</v>
      </c>
      <c r="F30" s="7" t="s">
        <v>73</v>
      </c>
      <c r="G30" s="6">
        <v>100112025</v>
      </c>
      <c r="H30" s="7" t="s">
        <v>18</v>
      </c>
      <c r="I30" s="7" t="str">
        <f t="shared" si="1"/>
        <v>Evolución de los Precios de Frutilla en Macroferia Regional de Talca - durante el Año 2021 (diario) de acuerdo a datos recopilados por la Oficina de Estudios y Políticas Agrarias (ODEPA) - [CLP/kg]</v>
      </c>
      <c r="J30" s="8" t="s">
        <v>148</v>
      </c>
      <c r="K30" s="8" t="s">
        <v>107</v>
      </c>
      <c r="L30" s="12">
        <f t="shared" si="2"/>
        <v>1</v>
      </c>
    </row>
    <row r="31" spans="1:12" ht="51" x14ac:dyDescent="0.3">
      <c r="A31" s="6">
        <v>1</v>
      </c>
      <c r="B31" s="9" t="s">
        <v>15</v>
      </c>
      <c r="C31" s="6">
        <f t="shared" si="0"/>
        <v>27</v>
      </c>
      <c r="D31" s="9" t="s">
        <v>53</v>
      </c>
      <c r="E31" s="6">
        <v>6</v>
      </c>
      <c r="F31" s="7" t="s">
        <v>74</v>
      </c>
      <c r="G31" s="6">
        <v>100112025</v>
      </c>
      <c r="H31" s="7" t="s">
        <v>18</v>
      </c>
      <c r="I31" s="7" t="str">
        <f t="shared" si="1"/>
        <v>Evolución de los Precios de Frutilla en Mercado Mayorista Lo Valledor de Santiago - durante el Año 2021 (diario) de acuerdo a datos recopilados por la Oficina de Estudios y Políticas Agrarias (ODEPA) - [CLP/kg]</v>
      </c>
      <c r="J31" s="8" t="s">
        <v>149</v>
      </c>
      <c r="K31" s="8" t="s">
        <v>24</v>
      </c>
      <c r="L31" s="12">
        <f t="shared" si="2"/>
        <v>1</v>
      </c>
    </row>
    <row r="32" spans="1:12" ht="51" x14ac:dyDescent="0.3">
      <c r="A32" s="6">
        <v>1</v>
      </c>
      <c r="B32" s="9" t="s">
        <v>15</v>
      </c>
      <c r="C32" s="6">
        <f t="shared" si="0"/>
        <v>28</v>
      </c>
      <c r="D32" s="9" t="s">
        <v>54</v>
      </c>
      <c r="E32" s="6">
        <v>7</v>
      </c>
      <c r="F32" s="7" t="s">
        <v>75</v>
      </c>
      <c r="G32" s="6">
        <v>100112025</v>
      </c>
      <c r="H32" s="7" t="s">
        <v>18</v>
      </c>
      <c r="I32" s="7" t="str">
        <f t="shared" si="1"/>
        <v>Evolución de los Precios de Frutilla en Terminal Hortofrutícola Agro Chillán - durante el Año 2021 (diario) de acuerdo a datos recopilados por la Oficina de Estudios y Políticas Agrarias (ODEPA) - [CLP/kg]</v>
      </c>
      <c r="J32" s="8" t="s">
        <v>150</v>
      </c>
      <c r="K32" s="8" t="s">
        <v>108</v>
      </c>
      <c r="L32" s="12">
        <f t="shared" si="2"/>
        <v>1</v>
      </c>
    </row>
    <row r="33" spans="1:12" ht="51" x14ac:dyDescent="0.3">
      <c r="A33" s="6">
        <v>1</v>
      </c>
      <c r="B33" s="9" t="s">
        <v>15</v>
      </c>
      <c r="C33" s="6">
        <f t="shared" si="0"/>
        <v>29</v>
      </c>
      <c r="D33" s="9" t="s">
        <v>55</v>
      </c>
      <c r="E33" s="6">
        <v>8</v>
      </c>
      <c r="F33" s="7" t="s">
        <v>76</v>
      </c>
      <c r="G33" s="6">
        <v>100112025</v>
      </c>
      <c r="H33" s="7" t="s">
        <v>18</v>
      </c>
      <c r="I33" s="7" t="str">
        <f t="shared" si="1"/>
        <v>Evolución de los Precios de Frutilla en Terminal La Palmera de La Serena - durante el Año 2021 (diario) de acuerdo a datos recopilados por la Oficina de Estudios y Políticas Agrarias (ODEPA) - [CLP/kg]</v>
      </c>
      <c r="J33" s="8" t="s">
        <v>151</v>
      </c>
      <c r="K33" s="8" t="s">
        <v>109</v>
      </c>
      <c r="L33" s="12">
        <f t="shared" si="2"/>
        <v>1</v>
      </c>
    </row>
    <row r="34" spans="1:12" ht="51" x14ac:dyDescent="0.3">
      <c r="A34" s="6">
        <v>1</v>
      </c>
      <c r="B34" s="9" t="s">
        <v>15</v>
      </c>
      <c r="C34" s="6">
        <f t="shared" si="0"/>
        <v>30</v>
      </c>
      <c r="D34" s="9" t="s">
        <v>56</v>
      </c>
      <c r="E34" s="6">
        <v>9</v>
      </c>
      <c r="F34" s="7" t="s">
        <v>77</v>
      </c>
      <c r="G34" s="6">
        <v>100112025</v>
      </c>
      <c r="H34" s="7" t="s">
        <v>18</v>
      </c>
      <c r="I34" s="7" t="str">
        <f t="shared" si="1"/>
        <v>Evolución de los Precios de Frutilla en Vega Central Mapocho de Santiago - durante el Año 2021 (diario) de acuerdo a datos recopilados por la Oficina de Estudios y Políticas Agrarias (ODEPA) - [CLP/kg]</v>
      </c>
      <c r="J34" s="8" t="s">
        <v>152</v>
      </c>
      <c r="K34" s="8" t="s">
        <v>110</v>
      </c>
      <c r="L34" s="12">
        <f t="shared" si="2"/>
        <v>1</v>
      </c>
    </row>
    <row r="35" spans="1:12" ht="51" x14ac:dyDescent="0.3">
      <c r="A35" s="6">
        <v>1</v>
      </c>
      <c r="B35" s="9" t="s">
        <v>15</v>
      </c>
      <c r="C35" s="6">
        <f t="shared" si="0"/>
        <v>31</v>
      </c>
      <c r="D35" s="9" t="s">
        <v>57</v>
      </c>
      <c r="E35" s="6">
        <v>10</v>
      </c>
      <c r="F35" s="7" t="s">
        <v>78</v>
      </c>
      <c r="G35" s="6">
        <v>100112025</v>
      </c>
      <c r="H35" s="7" t="s">
        <v>18</v>
      </c>
      <c r="I35" s="7" t="str">
        <f t="shared" si="1"/>
        <v>Evolución de los Precios de Frutilla en Vega Modelo de Temuco - durante el Año 2021 (diario) de acuerdo a datos recopilados por la Oficina de Estudios y Políticas Agrarias (ODEPA) - [CLP/kg]</v>
      </c>
      <c r="J35" s="8" t="s">
        <v>153</v>
      </c>
      <c r="K35" s="8" t="s">
        <v>111</v>
      </c>
      <c r="L35" s="12">
        <f t="shared" si="2"/>
        <v>1</v>
      </c>
    </row>
    <row r="36" spans="1:12" ht="51" x14ac:dyDescent="0.3">
      <c r="A36" s="6">
        <v>1</v>
      </c>
      <c r="B36" s="9" t="s">
        <v>15</v>
      </c>
      <c r="C36" s="6">
        <f t="shared" si="0"/>
        <v>32</v>
      </c>
      <c r="D36" s="9" t="s">
        <v>58</v>
      </c>
      <c r="E36" s="6">
        <v>11</v>
      </c>
      <c r="F36" s="7" t="s">
        <v>79</v>
      </c>
      <c r="G36" s="6">
        <v>100112025</v>
      </c>
      <c r="H36" s="7" t="s">
        <v>18</v>
      </c>
      <c r="I36" s="7" t="str">
        <f t="shared" si="1"/>
        <v>Evolución de los Precios de Frutilla en Vega Monumental Concepción - durante el Año 2021 (diario) de acuerdo a datos recopilados por la Oficina de Estudios y Políticas Agrarias (ODEPA) - [CLP/kg]</v>
      </c>
      <c r="J36" s="8" t="s">
        <v>154</v>
      </c>
      <c r="K36" s="8" t="s">
        <v>112</v>
      </c>
      <c r="L36" s="12">
        <f t="shared" si="2"/>
        <v>1</v>
      </c>
    </row>
    <row r="37" spans="1:12" ht="51" x14ac:dyDescent="0.3">
      <c r="A37" s="6">
        <v>1</v>
      </c>
      <c r="B37" s="9" t="s">
        <v>15</v>
      </c>
      <c r="C37" s="6">
        <f t="shared" si="0"/>
        <v>33</v>
      </c>
      <c r="D37" s="9" t="s">
        <v>59</v>
      </c>
      <c r="E37" s="6">
        <v>1</v>
      </c>
      <c r="F37" s="7" t="s">
        <v>80</v>
      </c>
      <c r="G37" s="6">
        <v>100101007</v>
      </c>
      <c r="H37" s="7" t="s">
        <v>16</v>
      </c>
      <c r="I37" s="7" t="str">
        <f t="shared" si="1"/>
        <v>Evolución de los Precios de Kiwi en Agrícola del Norte S.A. de Arica - durante el Año 2021 (diario) de acuerdo a datos recopilados por la Oficina de Estudios y Políticas Agrarias (ODEPA) - [CLP/kg]</v>
      </c>
      <c r="J37" s="8" t="s">
        <v>155</v>
      </c>
      <c r="K37" s="8" t="s">
        <v>113</v>
      </c>
      <c r="L37" s="12">
        <f t="shared" si="2"/>
        <v>1</v>
      </c>
    </row>
    <row r="38" spans="1:12" ht="51" x14ac:dyDescent="0.3">
      <c r="A38" s="6">
        <v>1</v>
      </c>
      <c r="B38" s="9" t="s">
        <v>15</v>
      </c>
      <c r="C38" s="6">
        <f t="shared" si="0"/>
        <v>34</v>
      </c>
      <c r="D38" s="9" t="s">
        <v>60</v>
      </c>
      <c r="E38" s="6">
        <v>2</v>
      </c>
      <c r="F38" s="7" t="s">
        <v>70</v>
      </c>
      <c r="G38" s="6">
        <v>100101007</v>
      </c>
      <c r="H38" s="7" t="s">
        <v>16</v>
      </c>
      <c r="I38" s="7" t="str">
        <f t="shared" si="1"/>
        <v>Evolución de los Precios de Kiwi en Comercializadora del Agro de Limarí - durante el Año 2021 (diario) de acuerdo a datos recopilados por la Oficina de Estudios y Políticas Agrarias (ODEPA) - [CLP/kg]</v>
      </c>
      <c r="J38" s="8" t="s">
        <v>156</v>
      </c>
      <c r="K38" s="8" t="s">
        <v>114</v>
      </c>
      <c r="L38" s="12">
        <f t="shared" si="2"/>
        <v>1</v>
      </c>
    </row>
    <row r="39" spans="1:12" ht="51" x14ac:dyDescent="0.3">
      <c r="A39" s="6">
        <v>1</v>
      </c>
      <c r="B39" s="9" t="s">
        <v>15</v>
      </c>
      <c r="C39" s="6">
        <f t="shared" si="0"/>
        <v>35</v>
      </c>
      <c r="D39" s="9" t="s">
        <v>61</v>
      </c>
      <c r="E39" s="6">
        <v>3</v>
      </c>
      <c r="F39" s="7" t="s">
        <v>71</v>
      </c>
      <c r="G39" s="6">
        <v>100101007</v>
      </c>
      <c r="H39" s="7" t="s">
        <v>16</v>
      </c>
      <c r="I39" s="7" t="str">
        <f t="shared" si="1"/>
        <v>Evolución de los Precios de Kiwi en Femacal de La Calera - durante el Año 2021 (diario) de acuerdo a datos recopilados por la Oficina de Estudios y Políticas Agrarias (ODEPA) - [CLP/kg]</v>
      </c>
      <c r="J39" s="8" t="s">
        <v>157</v>
      </c>
      <c r="K39" s="8" t="s">
        <v>115</v>
      </c>
      <c r="L39" s="12">
        <f t="shared" si="2"/>
        <v>1</v>
      </c>
    </row>
    <row r="40" spans="1:12" ht="51" x14ac:dyDescent="0.3">
      <c r="A40" s="6">
        <v>1</v>
      </c>
      <c r="B40" s="9" t="s">
        <v>15</v>
      </c>
      <c r="C40" s="6">
        <f t="shared" si="0"/>
        <v>36</v>
      </c>
      <c r="D40" s="9" t="s">
        <v>62</v>
      </c>
      <c r="E40" s="6">
        <v>4</v>
      </c>
      <c r="F40" s="7" t="s">
        <v>72</v>
      </c>
      <c r="G40" s="6">
        <v>100101007</v>
      </c>
      <c r="H40" s="7" t="s">
        <v>16</v>
      </c>
      <c r="I40" s="7" t="str">
        <f t="shared" si="1"/>
        <v>Evolución de los Precios de Kiwi en Feria Lagunitas de Puerto Montt - durante el Año 2021 (diario) de acuerdo a datos recopilados por la Oficina de Estudios y Políticas Agrarias (ODEPA) - [CLP/kg]</v>
      </c>
      <c r="J40" s="8" t="s">
        <v>158</v>
      </c>
      <c r="K40" s="8" t="s">
        <v>116</v>
      </c>
      <c r="L40" s="12">
        <f t="shared" si="2"/>
        <v>1</v>
      </c>
    </row>
    <row r="41" spans="1:12" ht="51" x14ac:dyDescent="0.3">
      <c r="A41" s="6">
        <v>1</v>
      </c>
      <c r="B41" s="9" t="s">
        <v>15</v>
      </c>
      <c r="C41" s="6">
        <f t="shared" si="0"/>
        <v>37</v>
      </c>
      <c r="D41" s="9" t="s">
        <v>63</v>
      </c>
      <c r="E41" s="6">
        <v>5</v>
      </c>
      <c r="F41" s="7" t="s">
        <v>73</v>
      </c>
      <c r="G41" s="6">
        <v>100101007</v>
      </c>
      <c r="H41" s="7" t="s">
        <v>16</v>
      </c>
      <c r="I41" s="7" t="str">
        <f t="shared" si="1"/>
        <v>Evolución de los Precios de Kiwi en Macroferia Regional de Talca - durante el Año 2021 (diario) de acuerdo a datos recopilados por la Oficina de Estudios y Políticas Agrarias (ODEPA) - [CLP/kg]</v>
      </c>
      <c r="J41" s="8" t="s">
        <v>159</v>
      </c>
      <c r="K41" s="8" t="s">
        <v>117</v>
      </c>
      <c r="L41" s="12">
        <f t="shared" si="2"/>
        <v>1</v>
      </c>
    </row>
    <row r="42" spans="1:12" ht="51" x14ac:dyDescent="0.3">
      <c r="A42" s="6">
        <v>1</v>
      </c>
      <c r="B42" s="9" t="s">
        <v>15</v>
      </c>
      <c r="C42" s="6">
        <f t="shared" si="0"/>
        <v>38</v>
      </c>
      <c r="D42" s="9" t="s">
        <v>64</v>
      </c>
      <c r="E42" s="6">
        <v>6</v>
      </c>
      <c r="F42" s="7" t="s">
        <v>74</v>
      </c>
      <c r="G42" s="6">
        <v>100101007</v>
      </c>
      <c r="H42" s="7" t="s">
        <v>16</v>
      </c>
      <c r="I42" s="7" t="str">
        <f t="shared" si="1"/>
        <v>Evolución de los Precios de Kiwi en Mercado Mayorista Lo Valledor de Santiago - durante el Año 2021 (diario) de acuerdo a datos recopilados por la Oficina de Estudios y Políticas Agrarias (ODEPA) - [CLP/kg]</v>
      </c>
      <c r="J42" s="8" t="s">
        <v>160</v>
      </c>
      <c r="K42" s="8" t="s">
        <v>22</v>
      </c>
      <c r="L42" s="12">
        <f t="shared" si="2"/>
        <v>1</v>
      </c>
    </row>
    <row r="43" spans="1:12" ht="51" x14ac:dyDescent="0.3">
      <c r="A43" s="6">
        <v>1</v>
      </c>
      <c r="B43" s="9" t="s">
        <v>15</v>
      </c>
      <c r="C43" s="6">
        <f t="shared" si="0"/>
        <v>39</v>
      </c>
      <c r="D43" s="9" t="s">
        <v>65</v>
      </c>
      <c r="E43" s="6">
        <v>7</v>
      </c>
      <c r="F43" s="7" t="s">
        <v>75</v>
      </c>
      <c r="G43" s="6">
        <v>100101007</v>
      </c>
      <c r="H43" s="7" t="s">
        <v>16</v>
      </c>
      <c r="I43" s="7" t="str">
        <f t="shared" si="1"/>
        <v>Evolución de los Precios de Kiwi en Terminal Hortofrutícola Agro Chillán - durante el Año 2021 (diario) de acuerdo a datos recopilados por la Oficina de Estudios y Políticas Agrarias (ODEPA) - [CLP/kg]</v>
      </c>
      <c r="J43" s="8" t="s">
        <v>161</v>
      </c>
      <c r="K43" s="8" t="s">
        <v>118</v>
      </c>
      <c r="L43" s="12">
        <f t="shared" si="2"/>
        <v>1</v>
      </c>
    </row>
    <row r="44" spans="1:12" ht="51" x14ac:dyDescent="0.3">
      <c r="A44" s="6">
        <v>1</v>
      </c>
      <c r="B44" s="9" t="s">
        <v>15</v>
      </c>
      <c r="C44" s="6">
        <f t="shared" si="0"/>
        <v>40</v>
      </c>
      <c r="D44" s="9" t="s">
        <v>66</v>
      </c>
      <c r="E44" s="6">
        <v>8</v>
      </c>
      <c r="F44" s="7" t="s">
        <v>76</v>
      </c>
      <c r="G44" s="6">
        <v>100101007</v>
      </c>
      <c r="H44" s="7" t="s">
        <v>16</v>
      </c>
      <c r="I44" s="7" t="str">
        <f t="shared" si="1"/>
        <v>Evolución de los Precios de Kiwi en Terminal La Palmera de La Serena - durante el Año 2021 (diario) de acuerdo a datos recopilados por la Oficina de Estudios y Políticas Agrarias (ODEPA) - [CLP/kg]</v>
      </c>
      <c r="J44" s="8" t="s">
        <v>162</v>
      </c>
      <c r="K44" s="8" t="s">
        <v>119</v>
      </c>
      <c r="L44" s="12">
        <f t="shared" si="2"/>
        <v>1</v>
      </c>
    </row>
    <row r="45" spans="1:12" ht="51" x14ac:dyDescent="0.3">
      <c r="A45" s="6">
        <v>1</v>
      </c>
      <c r="B45" s="9" t="s">
        <v>15</v>
      </c>
      <c r="C45" s="6">
        <f t="shared" si="0"/>
        <v>41</v>
      </c>
      <c r="D45" s="9" t="s">
        <v>67</v>
      </c>
      <c r="E45" s="6">
        <v>9</v>
      </c>
      <c r="F45" s="7" t="s">
        <v>77</v>
      </c>
      <c r="G45" s="6">
        <v>100101007</v>
      </c>
      <c r="H45" s="7" t="s">
        <v>16</v>
      </c>
      <c r="I45" s="7" t="str">
        <f t="shared" si="1"/>
        <v>Evolución de los Precios de Kiwi en Vega Central Mapocho de Santiago - durante el Año 2021 (diario) de acuerdo a datos recopilados por la Oficina de Estudios y Políticas Agrarias (ODEPA) - [CLP/kg]</v>
      </c>
      <c r="J45" s="8" t="s">
        <v>163</v>
      </c>
      <c r="K45" s="8" t="s">
        <v>120</v>
      </c>
      <c r="L45" s="12">
        <f t="shared" si="2"/>
        <v>1</v>
      </c>
    </row>
    <row r="46" spans="1:12" ht="51" x14ac:dyDescent="0.3">
      <c r="A46" s="6">
        <v>1</v>
      </c>
      <c r="B46" s="9" t="s">
        <v>15</v>
      </c>
      <c r="C46" s="6">
        <f t="shared" si="0"/>
        <v>42</v>
      </c>
      <c r="D46" s="9" t="s">
        <v>68</v>
      </c>
      <c r="E46" s="6">
        <v>10</v>
      </c>
      <c r="F46" s="7" t="s">
        <v>78</v>
      </c>
      <c r="G46" s="6">
        <v>100101007</v>
      </c>
      <c r="H46" s="7" t="s">
        <v>16</v>
      </c>
      <c r="I46" s="7" t="str">
        <f t="shared" si="1"/>
        <v>Evolución de los Precios de Kiwi en Vega Modelo de Temuco - durante el Año 2021 (diario) de acuerdo a datos recopilados por la Oficina de Estudios y Políticas Agrarias (ODEPA) - [CLP/kg]</v>
      </c>
      <c r="J46" s="8" t="s">
        <v>164</v>
      </c>
      <c r="K46" s="8" t="s">
        <v>121</v>
      </c>
      <c r="L46" s="12">
        <f t="shared" si="2"/>
        <v>1</v>
      </c>
    </row>
    <row r="47" spans="1:12" ht="51" x14ac:dyDescent="0.3">
      <c r="A47" s="6">
        <v>1</v>
      </c>
      <c r="B47" s="9" t="s">
        <v>15</v>
      </c>
      <c r="C47" s="6">
        <f t="shared" si="0"/>
        <v>43</v>
      </c>
      <c r="D47" s="9" t="s">
        <v>69</v>
      </c>
      <c r="E47" s="6">
        <v>11</v>
      </c>
      <c r="F47" s="7" t="s">
        <v>79</v>
      </c>
      <c r="G47" s="6">
        <v>100101007</v>
      </c>
      <c r="H47" s="7" t="s">
        <v>16</v>
      </c>
      <c r="I47" s="7" t="str">
        <f t="shared" si="1"/>
        <v>Evolución de los Precios de Kiwi en Vega Monumental Concepción - durante el Año 2021 (diario) de acuerdo a datos recopilados por la Oficina de Estudios y Políticas Agrarias (ODEPA) - [CLP/kg]</v>
      </c>
      <c r="J47" s="8" t="s">
        <v>165</v>
      </c>
      <c r="K47" s="8" t="s">
        <v>122</v>
      </c>
      <c r="L47" s="12">
        <f t="shared" si="2"/>
        <v>1</v>
      </c>
    </row>
  </sheetData>
  <conditionalFormatting sqref="I5:I47">
    <cfRule type="cellIs" dxfId="3" priority="7" operator="equal">
      <formula>"Frambuesa"</formula>
    </cfRule>
  </conditionalFormatting>
  <conditionalFormatting sqref="D5:D39">
    <cfRule type="cellIs" dxfId="2" priority="6" operator="equal">
      <formula>"Frambuesa"</formula>
    </cfRule>
  </conditionalFormatting>
  <conditionalFormatting sqref="B5:B47">
    <cfRule type="cellIs" dxfId="1" priority="5" operator="equal">
      <formula>"Frambuesa"</formula>
    </cfRule>
  </conditionalFormatting>
  <conditionalFormatting sqref="D40:D47">
    <cfRule type="cellIs" dxfId="0" priority="1" operator="equal">
      <formula>"Frambuesa"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 FRUTA POR MERCADO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2021-11-20T21:22:37Z</dcterms:created>
  <dcterms:modified xsi:type="dcterms:W3CDTF">2021-11-25T21:47:41Z</dcterms:modified>
</cp:coreProperties>
</file>