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DI Monitoreo II\000 BOX-INFO\"/>
    </mc:Choice>
  </mc:AlternateContent>
  <xr:revisionPtr revIDLastSave="0" documentId="13_ncr:1_{29DDA61B-668A-4E0F-BC0C-0F8C30FD9655}" xr6:coauthVersionLast="47" xr6:coauthVersionMax="47" xr10:uidLastSave="{00000000-0000-0000-0000-000000000000}"/>
  <bookViews>
    <workbookView xWindow="-108" yWindow="-108" windowWidth="23256" windowHeight="12720" xr2:uid="{5B241E8F-AAF1-4BE0-A61F-97E9DFFC7A65}"/>
  </bookViews>
  <sheets>
    <sheet name="TW"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2" l="1"/>
  <c r="I5" i="2"/>
  <c r="I13" i="2"/>
  <c r="I12" i="2"/>
  <c r="I10" i="2"/>
  <c r="I11" i="2"/>
  <c r="I16" i="2"/>
  <c r="I15" i="2"/>
  <c r="I14" i="2"/>
  <c r="I6" i="2"/>
  <c r="I8" i="2"/>
  <c r="A6" i="2"/>
  <c r="A7" i="2" s="1"/>
  <c r="A8" i="2" s="1"/>
  <c r="A9" i="2" s="1"/>
  <c r="A10" i="2" s="1"/>
  <c r="A11" i="2" s="1"/>
  <c r="A12" i="2" s="1"/>
  <c r="A13" i="2" s="1"/>
  <c r="A14" i="2" s="1"/>
  <c r="A15" i="2" s="1"/>
  <c r="A16" i="2" s="1"/>
  <c r="S6" i="2"/>
  <c r="S7" i="2"/>
  <c r="S8" i="2"/>
  <c r="S9" i="2"/>
  <c r="S10" i="2"/>
  <c r="S11" i="2"/>
  <c r="S12" i="2"/>
  <c r="S13" i="2"/>
  <c r="S14" i="2"/>
  <c r="S15" i="2"/>
  <c r="S16" i="2"/>
  <c r="S5" i="2"/>
  <c r="H7" i="2"/>
  <c r="I7" i="2" s="1"/>
  <c r="H9" i="2"/>
  <c r="H13" i="2"/>
  <c r="G16" i="2"/>
  <c r="G15" i="2"/>
  <c r="G14" i="2"/>
  <c r="G13" i="2"/>
  <c r="G12" i="2"/>
  <c r="G11" i="2"/>
  <c r="G10" i="2"/>
  <c r="G9" i="2"/>
  <c r="G8" i="2"/>
  <c r="G7" i="2"/>
  <c r="G6" i="2"/>
  <c r="G5" i="2"/>
  <c r="C16" i="2"/>
  <c r="C15" i="2"/>
  <c r="C14" i="2"/>
  <c r="C13" i="2"/>
  <c r="C12" i="2"/>
  <c r="C11" i="2"/>
  <c r="C10" i="2"/>
  <c r="C9" i="2"/>
  <c r="C8" i="2"/>
  <c r="C7" i="2"/>
  <c r="C6" i="2"/>
  <c r="K16" i="2"/>
  <c r="K15" i="2"/>
  <c r="K14" i="2"/>
  <c r="K13" i="2"/>
  <c r="K12" i="2"/>
  <c r="K11" i="2"/>
  <c r="K10" i="2"/>
  <c r="K9" i="2"/>
  <c r="K8" i="2"/>
  <c r="K7" i="2"/>
  <c r="K6" i="2"/>
  <c r="K5" i="2"/>
  <c r="L3" i="2"/>
  <c r="C5" i="2"/>
</calcChain>
</file>

<file path=xl/sharedStrings.xml><?xml version="1.0" encoding="utf-8"?>
<sst xmlns="http://schemas.openxmlformats.org/spreadsheetml/2006/main" count="96" uniqueCount="66">
  <si>
    <t>id</t>
  </si>
  <si>
    <t>URL Miniatura</t>
  </si>
  <si>
    <t>URL Expandida</t>
  </si>
  <si>
    <t>titulo_box</t>
  </si>
  <si>
    <t>id_filtro1</t>
  </si>
  <si>
    <t>desc_filtro1</t>
  </si>
  <si>
    <t>id_filtro2</t>
  </si>
  <si>
    <t>desc_filtro2</t>
  </si>
  <si>
    <t>texto</t>
  </si>
  <si>
    <t>miniatura</t>
  </si>
  <si>
    <t>expandido</t>
  </si>
  <si>
    <t>id_tema</t>
  </si>
  <si>
    <t>Tema</t>
  </si>
  <si>
    <t>Texto</t>
  </si>
  <si>
    <t>id_tabla</t>
  </si>
  <si>
    <t>Activo</t>
  </si>
  <si>
    <t>n</t>
  </si>
  <si>
    <t>limite</t>
  </si>
  <si>
    <t>size</t>
  </si>
  <si>
    <t>rota</t>
  </si>
  <si>
    <t>Cuenta</t>
  </si>
  <si>
    <t>.8</t>
  </si>
  <si>
    <t>Medio</t>
  </si>
  <si>
    <t>Tipo ID</t>
  </si>
  <si>
    <t>Link para imagen Miniatura</t>
  </si>
  <si>
    <t>InduAmbiente</t>
  </si>
  <si>
    <t>PaisCircular</t>
  </si>
  <si>
    <t>ACERAAG</t>
  </si>
  <si>
    <t>acesol</t>
  </si>
  <si>
    <t>RevEnergia</t>
  </si>
  <si>
    <t>GreenpeaceCL</t>
  </si>
  <si>
    <t>AccionClimaPUCV</t>
  </si>
  <si>
    <t>TerramChile</t>
  </si>
  <si>
    <t>chilesust</t>
  </si>
  <si>
    <t>FIMA_Chile</t>
  </si>
  <si>
    <t>Tweets Ambiente</t>
  </si>
  <si>
    <t>Entidad</t>
  </si>
  <si>
    <t>entidad ID</t>
  </si>
  <si>
    <t>Tipo Entidad</t>
  </si>
  <si>
    <t>Revista Energía</t>
  </si>
  <si>
    <t>Revista InduAmbuente</t>
  </si>
  <si>
    <t>País Circular</t>
  </si>
  <si>
    <t>Greenpeace</t>
  </si>
  <si>
    <t>Greenpeace Chile</t>
  </si>
  <si>
    <t>Acción Clima</t>
  </si>
  <si>
    <t>Acción Clima de la PUCV</t>
  </si>
  <si>
    <t>Terram</t>
  </si>
  <si>
    <t>Terram Chile</t>
  </si>
  <si>
    <t>Chile Sustentable</t>
  </si>
  <si>
    <t>FIMA</t>
  </si>
  <si>
    <t>Centro de Investigación</t>
  </si>
  <si>
    <t>Organización Ambientalista</t>
  </si>
  <si>
    <t>Asociación Gremial</t>
  </si>
  <si>
    <t>Medio de Comunicación</t>
  </si>
  <si>
    <t>MMA</t>
  </si>
  <si>
    <t>CR2</t>
  </si>
  <si>
    <t>Centro de Ciencia del Clima y la Resiliencia (CR2)</t>
  </si>
  <si>
    <t>CR2_uchile</t>
  </si>
  <si>
    <t>MMAChile</t>
  </si>
  <si>
    <t>Ministerio del Medio Ambiente (MMA)</t>
  </si>
  <si>
    <t>Ministerio</t>
  </si>
  <si>
    <t>Asociación Chilena de Energías Renovables y Almacenamiento</t>
  </si>
  <si>
    <t>ACESOL A.G.</t>
  </si>
  <si>
    <t>ACERA A.G.</t>
  </si>
  <si>
    <t>ONG FIMA Chile</t>
  </si>
  <si>
    <t xml:space="preserve"> Asociación Chilena de Energía Solar ACESOL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</si>
</sst>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9"/>
      <color theme="0"/>
      <name val="Calibri"/>
      <family val="2"/>
      <scheme val="minor"/>
    </font>
    <font>
      <sz val="9"/>
      <color theme="1"/>
      <name val="Calibri"/>
      <family val="2"/>
      <scheme val="minor"/>
    </font>
    <font>
      <u/>
      <sz val="8"/>
      <color theme="10"/>
      <name val="Calibri"/>
      <family val="2"/>
      <scheme val="minor"/>
    </font>
    <font>
      <b/>
      <sz val="14"/>
      <color rgb="FFFF0000"/>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0" borderId="0" xfId="0" applyFont="1" applyAlignment="1">
      <alignment horizontal="center"/>
    </xf>
    <xf numFmtId="0" fontId="2" fillId="2" borderId="0" xfId="0" applyFont="1" applyFill="1"/>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0" borderId="1" xfId="0" applyFont="1" applyBorder="1" applyAlignment="1">
      <alignment horizontal="center" vertical="top"/>
    </xf>
    <xf numFmtId="0" fontId="5" fillId="0" borderId="1" xfId="0" applyFont="1" applyBorder="1" applyAlignment="1">
      <alignment horizontal="left" vertical="top" wrapText="1"/>
    </xf>
    <xf numFmtId="0" fontId="6" fillId="0" borderId="1" xfId="1" applyFont="1" applyBorder="1" applyAlignment="1">
      <alignment horizontal="left" vertical="top" wrapText="1"/>
    </xf>
    <xf numFmtId="0" fontId="5" fillId="0" borderId="1" xfId="0" applyFont="1" applyBorder="1" applyAlignment="1">
      <alignment horizontal="center" vertical="top" wrapText="1"/>
    </xf>
    <xf numFmtId="0" fontId="0" fillId="0" borderId="0" xfId="0" applyAlignment="1">
      <alignment horizontal="center"/>
    </xf>
    <xf numFmtId="0" fontId="3" fillId="0" borderId="1" xfId="1" applyBorder="1" applyAlignment="1">
      <alignment horizontal="left" vertical="top" wrapText="1"/>
    </xf>
    <xf numFmtId="0" fontId="7" fillId="0" borderId="0" xfId="0" applyFont="1" applyAlignment="1">
      <alignment horizontal="center"/>
    </xf>
    <xf numFmtId="0" fontId="4" fillId="6" borderId="0" xfId="0" applyFont="1" applyFill="1" applyAlignment="1">
      <alignment horizontal="center" vertical="center" wrapText="1"/>
    </xf>
    <xf numFmtId="0" fontId="1" fillId="0" borderId="1" xfId="0" applyFont="1" applyBorder="1" applyAlignment="1">
      <alignment horizontal="center" vertical="center"/>
    </xf>
    <xf numFmtId="0" fontId="0" fillId="0" borderId="1" xfId="0" applyFont="1" applyBorder="1" applyAlignment="1">
      <alignment horizontal="center" vertical="top" wrapText="1"/>
    </xf>
    <xf numFmtId="0" fontId="3" fillId="0" borderId="0" xfId="1"/>
  </cellXfs>
  <cellStyles count="2">
    <cellStyle name="Hipervínculo"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intelligence-chile.shinyapps.io/wordcloud_tw/?tweets_text=data_int&amp;tweets_n=100&amp;limite=100&amp;size_l=.8&amp;rota=1" TargetMode="External"/><Relationship Id="rId3" Type="http://schemas.openxmlformats.org/officeDocument/2006/relationships/hyperlink" Target="https://dataintelligence-chile.shinyapps.io/wordcloud_tw/?tweets_text=data_int&amp;tweets_n=100&amp;limite=100&amp;size_l=.8&amp;rota=1" TargetMode="External"/><Relationship Id="rId7" Type="http://schemas.openxmlformats.org/officeDocument/2006/relationships/hyperlink" Target="https://dataintelligence-chile.shinyapps.io/wordcloud_tw/?tweets_text=data_int&amp;tweets_n=100&amp;limite=100&amp;size_l=.8&amp;rota=1" TargetMode="External"/><Relationship Id="rId2" Type="http://schemas.openxmlformats.org/officeDocument/2006/relationships/hyperlink" Target="https://dataintelligence-chile.shinyapps.io/wordcloud_tw/?tweets_text=data_int&amp;tweets_n=100&amp;limite=100&amp;size_l=.8&amp;rota=1" TargetMode="External"/><Relationship Id="rId1" Type="http://schemas.openxmlformats.org/officeDocument/2006/relationships/hyperlink" Target="https://dataintelligence-chile.shinyapps.io/wordcloud_tw/?tweets_text=data_int&amp;tweets_n=100&amp;limite=100&amp;size_l=.8&amp;rota=1" TargetMode="External"/><Relationship Id="rId6" Type="http://schemas.openxmlformats.org/officeDocument/2006/relationships/hyperlink" Target="https://dataintelligence-chile.shinyapps.io/wordcloud_tw/?tweets_text=data_int&amp;tweets_n=100&amp;limite=100&amp;size_l=.8&amp;rota=1" TargetMode="External"/><Relationship Id="rId5" Type="http://schemas.openxmlformats.org/officeDocument/2006/relationships/hyperlink" Target="https://dataintelligence-chile.shinyapps.io/wordcloud_tw/?tweets_text=data_int&amp;tweets_n=100&amp;limite=100&amp;size_l=.8&amp;rota=1" TargetMode="External"/><Relationship Id="rId4" Type="http://schemas.openxmlformats.org/officeDocument/2006/relationships/hyperlink" Target="https://dataintelligence-chile.shinyapps.io/wordcloud_tw/?tweets_text=data_int&amp;tweets_n=100&amp;limite=100&amp;size_l=.8&amp;rota=1" TargetMode="External"/><Relationship Id="rId9" Type="http://schemas.openxmlformats.org/officeDocument/2006/relationships/hyperlink" Target="https://dataintelligence-chile.shinyapps.io/wordcloud_tw/?tweets_text=data_int&amp;tweets_n=100&amp;limite=100&amp;size_l=.8&amp;rot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542CD-8C8F-4B35-86A4-3A0DCFBE923F}">
  <dimension ref="A1:S18"/>
  <sheetViews>
    <sheetView showGridLines="0" tabSelected="1" topLeftCell="B1" workbookViewId="0">
      <pane ySplit="4" topLeftCell="A5" activePane="bottomLeft" state="frozen"/>
      <selection pane="bottomLeft" activeCell="B5" sqref="B5"/>
    </sheetView>
  </sheetViews>
  <sheetFormatPr baseColWidth="10" defaultRowHeight="14.4" x14ac:dyDescent="0.3"/>
  <cols>
    <col min="1" max="1" width="7.6640625" bestFit="1" customWidth="1"/>
    <col min="2" max="2" width="11.21875" bestFit="1" customWidth="1"/>
    <col min="3" max="3" width="7.5546875" bestFit="1" customWidth="1"/>
    <col min="4" max="4" width="20.44140625" customWidth="1"/>
    <col min="5" max="5" width="8.44140625" bestFit="1" customWidth="1"/>
    <col min="6" max="6" width="10.77734375" bestFit="1" customWidth="1"/>
    <col min="7" max="7" width="8.33203125" customWidth="1"/>
    <col min="8" max="8" width="18.77734375" customWidth="1"/>
    <col min="9" max="9" width="49.44140625" customWidth="1"/>
    <col min="10" max="10" width="27.6640625" customWidth="1"/>
    <col min="11" max="11" width="38.21875" customWidth="1"/>
    <col min="12" max="12" width="5.109375" bestFit="1" customWidth="1"/>
    <col min="13" max="13" width="2.5546875" customWidth="1"/>
    <col min="14" max="14" width="12" customWidth="1"/>
    <col min="15" max="18" width="5.44140625" customWidth="1"/>
    <col min="19" max="19" width="45.5546875" customWidth="1"/>
  </cols>
  <sheetData>
    <row r="1" spans="1:19" x14ac:dyDescent="0.3">
      <c r="F1" s="1"/>
      <c r="H1" s="1"/>
      <c r="I1" s="1"/>
    </row>
    <row r="2" spans="1:19" x14ac:dyDescent="0.3">
      <c r="F2" s="1"/>
      <c r="H2" s="1"/>
      <c r="I2" s="1"/>
    </row>
    <row r="3" spans="1:19" ht="18" x14ac:dyDescent="0.35">
      <c r="C3" t="s">
        <v>14</v>
      </c>
      <c r="D3" s="10" t="s">
        <v>3</v>
      </c>
      <c r="E3" t="s">
        <v>4</v>
      </c>
      <c r="F3" s="1" t="s">
        <v>5</v>
      </c>
      <c r="G3" t="s">
        <v>6</v>
      </c>
      <c r="H3" s="1" t="s">
        <v>7</v>
      </c>
      <c r="I3" s="1" t="s">
        <v>8</v>
      </c>
      <c r="J3" s="1" t="s">
        <v>9</v>
      </c>
      <c r="K3" s="1" t="s">
        <v>10</v>
      </c>
      <c r="L3" s="12">
        <f>SUM(L5:L99)</f>
        <v>12</v>
      </c>
    </row>
    <row r="4" spans="1:19" x14ac:dyDescent="0.3">
      <c r="A4" s="2" t="s">
        <v>11</v>
      </c>
      <c r="B4" s="2" t="s">
        <v>12</v>
      </c>
      <c r="C4" s="3" t="s">
        <v>0</v>
      </c>
      <c r="D4" s="3" t="s">
        <v>22</v>
      </c>
      <c r="E4" s="4" t="s">
        <v>23</v>
      </c>
      <c r="F4" s="4" t="s">
        <v>38</v>
      </c>
      <c r="G4" s="5" t="s">
        <v>37</v>
      </c>
      <c r="H4" s="5" t="s">
        <v>36</v>
      </c>
      <c r="I4" s="5" t="s">
        <v>13</v>
      </c>
      <c r="J4" s="2" t="s">
        <v>1</v>
      </c>
      <c r="K4" s="2" t="s">
        <v>2</v>
      </c>
      <c r="L4" s="13" t="s">
        <v>15</v>
      </c>
      <c r="N4" s="13" t="s">
        <v>20</v>
      </c>
      <c r="O4" s="13" t="s">
        <v>16</v>
      </c>
      <c r="P4" s="13" t="s">
        <v>17</v>
      </c>
      <c r="Q4" s="13" t="s">
        <v>18</v>
      </c>
      <c r="R4" s="13" t="s">
        <v>19</v>
      </c>
      <c r="S4" s="13" t="s">
        <v>24</v>
      </c>
    </row>
    <row r="5" spans="1:19" ht="48" x14ac:dyDescent="0.3">
      <c r="A5" s="6">
        <v>5</v>
      </c>
      <c r="B5" s="9" t="s">
        <v>35</v>
      </c>
      <c r="C5" s="6">
        <f>+ROW()-4</f>
        <v>1</v>
      </c>
      <c r="D5" s="9" t="s">
        <v>63</v>
      </c>
      <c r="E5" s="6">
        <v>1</v>
      </c>
      <c r="F5" s="7" t="s">
        <v>52</v>
      </c>
      <c r="G5" s="6">
        <f>+ROW()-4</f>
        <v>1</v>
      </c>
      <c r="H5" s="9" t="s">
        <v>61</v>
      </c>
      <c r="I5" s="7" t="str">
        <f>+"Se muestran las 100 palabras más recurrentes en los últimos 100 tweets de la cuenta de la "&amp;H5&amp;" (ACERA AG). La actualización es en tiempo real, de modo que en todo momento estará visualizando lo más reciente."</f>
        <v>Se muestran las 100 palabras más recurrentes en los últimos 100 tweets de la cuenta de la Asociación Chilena de Energías Renovables y Almacenamiento (ACERA AG). La actualización es en tiempo real, de modo que en todo momento estará visualizando lo más reciente.</v>
      </c>
      <c r="J5" s="11"/>
      <c r="K5" s="8" t="str">
        <f t="shared" ref="K5:K11" si="0">+"https://dataintelligence-chile.shinyapps.io/wordcloud_tw/?tweets_text="&amp;N5&amp;"&amp;tweets_n="&amp;O5&amp;"&amp;limite="&amp;P5&amp;"&amp;size_l="&amp;Q5&amp;"&amp;rota="&amp;R5</f>
        <v>https://dataintelligence-chile.shinyapps.io/wordcloud_tw/?tweets_text=ACERAAG&amp;tweets_n=100&amp;limite=100&amp;size_l=.8&amp;rota=1</v>
      </c>
      <c r="L5" s="14">
        <v>1</v>
      </c>
      <c r="N5" s="15" t="s">
        <v>27</v>
      </c>
      <c r="O5" s="15">
        <v>100</v>
      </c>
      <c r="P5" s="15">
        <v>100</v>
      </c>
      <c r="Q5" s="15" t="s">
        <v>21</v>
      </c>
      <c r="R5" s="15">
        <v>1</v>
      </c>
      <c r="S5" s="11" t="str">
        <f>+"https://dataintelligence-chile.shinyapps.io/wordcloud_tw/?tweets_text="&amp;N5&amp;"&amp;tweets_n="&amp;O5&amp;"&amp;limite=25"&amp;"&amp;size_l="&amp;Q5&amp;"&amp;rota="&amp;R5</f>
        <v>https://dataintelligence-chile.shinyapps.io/wordcloud_tw/?tweets_text=ACERAAG&amp;tweets_n=100&amp;limite=25&amp;size_l=.8&amp;rota=1</v>
      </c>
    </row>
    <row r="6" spans="1:19" ht="48" x14ac:dyDescent="0.3">
      <c r="A6" s="6">
        <f>+A5</f>
        <v>5</v>
      </c>
      <c r="B6" s="9" t="s">
        <v>35</v>
      </c>
      <c r="C6" s="6">
        <f t="shared" ref="C6:C16" si="1">+ROW()-4</f>
        <v>2</v>
      </c>
      <c r="D6" s="9" t="s">
        <v>62</v>
      </c>
      <c r="E6" s="6">
        <v>1</v>
      </c>
      <c r="F6" s="7" t="s">
        <v>52</v>
      </c>
      <c r="G6" s="6">
        <f t="shared" ref="G6:G16" si="2">+ROW()-4</f>
        <v>2</v>
      </c>
      <c r="H6" s="9" t="s">
        <v>65</v>
      </c>
      <c r="I6" s="7" t="str">
        <f>+"Se muestran las 100 palabras más recurrentes en los últimos 100 tweets de la cuenta de la "&amp;H6&amp;". La actualización es en tiempo real, de modo que en todo momento estará visualizando lo más reciente."</f>
        <v>Se muestran las 100 palabras más recurrentes en los últimos 100 tweets de la cuenta de la  Asociación Chilena de Energía Solar ACESOL AG. La actualización es en tiempo real, de modo que en todo momento estará visualizando lo más reciente.</v>
      </c>
      <c r="J6" s="11"/>
      <c r="K6" s="8" t="str">
        <f t="shared" si="0"/>
        <v>https://dataintelligence-chile.shinyapps.io/wordcloud_tw/?tweets_text=acesol&amp;tweets_n=100&amp;limite=100&amp;size_l=.8&amp;rota=1</v>
      </c>
      <c r="L6" s="14">
        <v>1</v>
      </c>
      <c r="N6" s="15" t="s">
        <v>28</v>
      </c>
      <c r="O6" s="15">
        <v>100</v>
      </c>
      <c r="P6" s="15">
        <v>100</v>
      </c>
      <c r="Q6" s="15" t="s">
        <v>21</v>
      </c>
      <c r="R6" s="15">
        <v>1</v>
      </c>
      <c r="S6" s="11" t="str">
        <f t="shared" ref="S6:S16" si="3">+"https://dataintelligence-chile.shinyapps.io/wordcloud_tw/?tweets_text="&amp;N6&amp;"&amp;tweets_n="&amp;O6&amp;"&amp;limite=25"&amp;"&amp;size_l="&amp;Q6&amp;"&amp;rota="&amp;R6</f>
        <v>https://dataintelligence-chile.shinyapps.io/wordcloud_tw/?tweets_text=acesol&amp;tweets_n=100&amp;limite=25&amp;size_l=.8&amp;rota=1</v>
      </c>
    </row>
    <row r="7" spans="1:19" ht="48" x14ac:dyDescent="0.3">
      <c r="A7" s="6">
        <f t="shared" ref="A7:A16" si="4">+A6</f>
        <v>5</v>
      </c>
      <c r="B7" s="9" t="s">
        <v>35</v>
      </c>
      <c r="C7" s="6">
        <f t="shared" si="1"/>
        <v>3</v>
      </c>
      <c r="D7" s="9" t="s">
        <v>39</v>
      </c>
      <c r="E7" s="6">
        <v>2</v>
      </c>
      <c r="F7" s="7" t="s">
        <v>53</v>
      </c>
      <c r="G7" s="6">
        <f t="shared" si="2"/>
        <v>3</v>
      </c>
      <c r="H7" s="9" t="str">
        <f t="shared" ref="H7:H16" si="5">+D7</f>
        <v>Revista Energía</v>
      </c>
      <c r="I7" s="7" t="str">
        <f>+"Se muestran las 100 palabras más recurrentes en los últimos 100 tweets de la cuenta de la "&amp;H7&amp;". La actualización es en tiempo real, de modo que en todo momento estará visualizando lo más reciente."</f>
        <v>Se muestran las 100 palabras más recurrentes en los últimos 100 tweets de la cuenta de la Revista Energía. La actualización es en tiempo real, de modo que en todo momento estará visualizando lo más reciente.</v>
      </c>
      <c r="J7" s="11"/>
      <c r="K7" s="8" t="str">
        <f t="shared" si="0"/>
        <v>https://dataintelligence-chile.shinyapps.io/wordcloud_tw/?tweets_text=RevEnergia&amp;tweets_n=100&amp;limite=100&amp;size_l=.8&amp;rota=1</v>
      </c>
      <c r="L7" s="14">
        <v>1</v>
      </c>
      <c r="N7" s="15" t="s">
        <v>29</v>
      </c>
      <c r="O7" s="15">
        <v>100</v>
      </c>
      <c r="P7" s="15">
        <v>100</v>
      </c>
      <c r="Q7" s="15" t="s">
        <v>21</v>
      </c>
      <c r="R7" s="15">
        <v>1</v>
      </c>
      <c r="S7" s="11" t="str">
        <f t="shared" si="3"/>
        <v>https://dataintelligence-chile.shinyapps.io/wordcloud_tw/?tweets_text=RevEnergia&amp;tweets_n=100&amp;limite=25&amp;size_l=.8&amp;rota=1</v>
      </c>
    </row>
    <row r="8" spans="1:19" ht="57.6" x14ac:dyDescent="0.3">
      <c r="A8" s="6">
        <f t="shared" si="4"/>
        <v>5</v>
      </c>
      <c r="B8" s="9" t="s">
        <v>35</v>
      </c>
      <c r="C8" s="6">
        <f t="shared" si="1"/>
        <v>4</v>
      </c>
      <c r="D8" s="9" t="s">
        <v>25</v>
      </c>
      <c r="E8" s="6">
        <v>2</v>
      </c>
      <c r="F8" s="7" t="s">
        <v>53</v>
      </c>
      <c r="G8" s="6">
        <f t="shared" si="2"/>
        <v>4</v>
      </c>
      <c r="H8" s="9" t="s">
        <v>40</v>
      </c>
      <c r="I8" s="7" t="str">
        <f>+"Se muestran las 100 palabras más recurrentes en los últimos 100 tweets de la cuenta de la "&amp;H8&amp;". La actualización es en tiempo real, de modo que en todo momento estará visualizando lo más reciente."</f>
        <v>Se muestran las 100 palabras más recurrentes en los últimos 100 tweets de la cuenta de la Revista InduAmbuente. La actualización es en tiempo real, de modo que en todo momento estará visualizando lo más reciente.</v>
      </c>
      <c r="J8" s="11"/>
      <c r="K8" s="8" t="str">
        <f t="shared" si="0"/>
        <v>https://dataintelligence-chile.shinyapps.io/wordcloud_tw/?tweets_text=InduAmbiente&amp;tweets_n=100&amp;limite=100&amp;size_l=.8&amp;rota=1</v>
      </c>
      <c r="L8" s="14">
        <v>1</v>
      </c>
      <c r="N8" s="15" t="s">
        <v>25</v>
      </c>
      <c r="O8" s="15">
        <v>100</v>
      </c>
      <c r="P8" s="15">
        <v>100</v>
      </c>
      <c r="Q8" s="15" t="s">
        <v>21</v>
      </c>
      <c r="R8" s="15">
        <v>1</v>
      </c>
      <c r="S8" s="11" t="str">
        <f t="shared" si="3"/>
        <v>https://dataintelligence-chile.shinyapps.io/wordcloud_tw/?tweets_text=InduAmbiente&amp;tweets_n=100&amp;limite=25&amp;size_l=.8&amp;rota=1</v>
      </c>
    </row>
    <row r="9" spans="1:19" ht="48" x14ac:dyDescent="0.3">
      <c r="A9" s="6">
        <f t="shared" si="4"/>
        <v>5</v>
      </c>
      <c r="B9" s="9" t="s">
        <v>35</v>
      </c>
      <c r="C9" s="6">
        <f t="shared" si="1"/>
        <v>5</v>
      </c>
      <c r="D9" s="9" t="s">
        <v>41</v>
      </c>
      <c r="E9" s="6">
        <v>2</v>
      </c>
      <c r="F9" s="7" t="s">
        <v>53</v>
      </c>
      <c r="G9" s="6">
        <f t="shared" si="2"/>
        <v>5</v>
      </c>
      <c r="H9" s="9" t="str">
        <f t="shared" si="5"/>
        <v>País Circular</v>
      </c>
      <c r="I9" s="7" t="str">
        <f>+"Se muestran las 100 palabras más recurrentes en los últimos 100 tweets de la cuenta del Portal "&amp;H9&amp;". La actualización es en tiempo real, de modo que en todo momento estará visualizando lo más reciente."</f>
        <v>Se muestran las 100 palabras más recurrentes en los últimos 100 tweets de la cuenta del Portal País Circular. La actualización es en tiempo real, de modo que en todo momento estará visualizando lo más reciente.</v>
      </c>
      <c r="J9" s="11"/>
      <c r="K9" s="8" t="str">
        <f t="shared" si="0"/>
        <v>https://dataintelligence-chile.shinyapps.io/wordcloud_tw/?tweets_text=PaisCircular&amp;tweets_n=100&amp;limite=100&amp;size_l=.8&amp;rota=1</v>
      </c>
      <c r="L9" s="14">
        <v>1</v>
      </c>
      <c r="N9" s="15" t="s">
        <v>26</v>
      </c>
      <c r="O9" s="15">
        <v>100</v>
      </c>
      <c r="P9" s="15">
        <v>100</v>
      </c>
      <c r="Q9" s="15" t="s">
        <v>21</v>
      </c>
      <c r="R9" s="15">
        <v>1</v>
      </c>
      <c r="S9" s="11" t="str">
        <f t="shared" si="3"/>
        <v>https://dataintelligence-chile.shinyapps.io/wordcloud_tw/?tweets_text=PaisCircular&amp;tweets_n=100&amp;limite=25&amp;size_l=.8&amp;rota=1</v>
      </c>
    </row>
    <row r="10" spans="1:19" ht="57.6" x14ac:dyDescent="0.3">
      <c r="A10" s="6">
        <f t="shared" si="4"/>
        <v>5</v>
      </c>
      <c r="B10" s="9" t="s">
        <v>35</v>
      </c>
      <c r="C10" s="6">
        <f t="shared" si="1"/>
        <v>6</v>
      </c>
      <c r="D10" s="9" t="s">
        <v>42</v>
      </c>
      <c r="E10" s="6">
        <v>3</v>
      </c>
      <c r="F10" s="7" t="s">
        <v>51</v>
      </c>
      <c r="G10" s="6">
        <f t="shared" si="2"/>
        <v>6</v>
      </c>
      <c r="H10" s="9" t="s">
        <v>43</v>
      </c>
      <c r="I10" s="7" t="str">
        <f>+"Se muestran las 100 palabras más recurrentes en los últimos 100 tweets de la cuenta de la Organización Ambientalista "&amp;H10&amp;". La actualización es en tiempo real, de modo que en todo momento estará visualizando lo más reciente."</f>
        <v>Se muestran las 100 palabras más recurrentes en los últimos 100 tweets de la cuenta de la Organización Ambientalista Greenpeace Chile. La actualización es en tiempo real, de modo que en todo momento estará visualizando lo más reciente.</v>
      </c>
      <c r="J10" s="11"/>
      <c r="K10" s="8" t="str">
        <f t="shared" si="0"/>
        <v>https://dataintelligence-chile.shinyapps.io/wordcloud_tw/?tweets_text=GreenpeaceCL&amp;tweets_n=100&amp;limite=100&amp;size_l=.8&amp;rota=1</v>
      </c>
      <c r="L10" s="14">
        <v>1</v>
      </c>
      <c r="N10" s="15" t="s">
        <v>30</v>
      </c>
      <c r="O10" s="15">
        <v>100</v>
      </c>
      <c r="P10" s="15">
        <v>100</v>
      </c>
      <c r="Q10" s="15" t="s">
        <v>21</v>
      </c>
      <c r="R10" s="15">
        <v>1</v>
      </c>
      <c r="S10" s="11" t="str">
        <f t="shared" si="3"/>
        <v>https://dataintelligence-chile.shinyapps.io/wordcloud_tw/?tweets_text=GreenpeaceCL&amp;tweets_n=100&amp;limite=25&amp;size_l=.8&amp;rota=1</v>
      </c>
    </row>
    <row r="11" spans="1:19" ht="57.6" x14ac:dyDescent="0.3">
      <c r="A11" s="6">
        <f t="shared" si="4"/>
        <v>5</v>
      </c>
      <c r="B11" s="9" t="s">
        <v>35</v>
      </c>
      <c r="C11" s="6">
        <f t="shared" si="1"/>
        <v>7</v>
      </c>
      <c r="D11" s="9" t="s">
        <v>44</v>
      </c>
      <c r="E11" s="6">
        <v>4</v>
      </c>
      <c r="F11" s="7" t="s">
        <v>50</v>
      </c>
      <c r="G11" s="6">
        <f t="shared" si="2"/>
        <v>7</v>
      </c>
      <c r="H11" s="9" t="s">
        <v>45</v>
      </c>
      <c r="I11" s="7" t="str">
        <f>+"Se muestran las 100 palabras más recurrentes en los últimos 100 tweets de la cuenta del Centro de Investigación "&amp;H11&amp;". La actualización es en tiempo real, de modo que en todo momento estará visualizando lo más reciente."</f>
        <v>Se muestran las 100 palabras más recurrentes en los últimos 100 tweets de la cuenta del Centro de Investigación Acción Clima de la PUCV. La actualización es en tiempo real, de modo que en todo momento estará visualizando lo más reciente.</v>
      </c>
      <c r="J11" s="11"/>
      <c r="K11" s="8" t="str">
        <f t="shared" si="0"/>
        <v>https://dataintelligence-chile.shinyapps.io/wordcloud_tw/?tweets_text=AccionClimaPUCV&amp;tweets_n=100&amp;limite=100&amp;size_l=.8&amp;rota=1</v>
      </c>
      <c r="L11" s="14">
        <v>1</v>
      </c>
      <c r="N11" s="15" t="s">
        <v>31</v>
      </c>
      <c r="O11" s="15">
        <v>100</v>
      </c>
      <c r="P11" s="15">
        <v>100</v>
      </c>
      <c r="Q11" s="15" t="s">
        <v>21</v>
      </c>
      <c r="R11" s="15">
        <v>1</v>
      </c>
      <c r="S11" s="11" t="str">
        <f t="shared" si="3"/>
        <v>https://dataintelligence-chile.shinyapps.io/wordcloud_tw/?tweets_text=AccionClimaPUCV&amp;tweets_n=100&amp;limite=25&amp;size_l=.8&amp;rota=1</v>
      </c>
    </row>
    <row r="12" spans="1:19" ht="48" x14ac:dyDescent="0.3">
      <c r="A12" s="6">
        <f t="shared" si="4"/>
        <v>5</v>
      </c>
      <c r="B12" s="9" t="s">
        <v>35</v>
      </c>
      <c r="C12" s="6">
        <f t="shared" si="1"/>
        <v>8</v>
      </c>
      <c r="D12" s="9" t="s">
        <v>46</v>
      </c>
      <c r="E12" s="6">
        <v>3</v>
      </c>
      <c r="F12" s="7" t="s">
        <v>51</v>
      </c>
      <c r="G12" s="6">
        <f t="shared" si="2"/>
        <v>8</v>
      </c>
      <c r="H12" s="9" t="s">
        <v>47</v>
      </c>
      <c r="I12" s="7" t="str">
        <f>+"Se muestran las 100 palabras más recurrentes en los últimos 100 tweets de la cuenta de la Organización Ambientalista "&amp;H12&amp;". La actualización es en tiempo real, de modo que en todo momento estará visualizando lo más reciente."</f>
        <v>Se muestran las 100 palabras más recurrentes en los últimos 100 tweets de la cuenta de la Organización Ambientalista Terram Chile. La actualización es en tiempo real, de modo que en todo momento estará visualizando lo más reciente.</v>
      </c>
      <c r="J12" s="11"/>
      <c r="K12" s="8" t="str">
        <f t="shared" ref="K12:K16" si="6">+"https://dataintelligence-chile.shinyapps.io/wordcloud_tw/?tweets_text="&amp;N12&amp;"&amp;tweets_n="&amp;O12&amp;"&amp;limite="&amp;P12&amp;"&amp;size_l="&amp;Q12&amp;"&amp;rota="&amp;R12</f>
        <v>https://dataintelligence-chile.shinyapps.io/wordcloud_tw/?tweets_text=TerramChile&amp;tweets_n=100&amp;limite=100&amp;size_l=.8&amp;rota=1</v>
      </c>
      <c r="L12" s="14">
        <v>1</v>
      </c>
      <c r="N12" s="15" t="s">
        <v>32</v>
      </c>
      <c r="O12" s="15">
        <v>100</v>
      </c>
      <c r="P12" s="15">
        <v>100</v>
      </c>
      <c r="Q12" s="15" t="s">
        <v>21</v>
      </c>
      <c r="R12" s="15">
        <v>1</v>
      </c>
      <c r="S12" s="11" t="str">
        <f t="shared" si="3"/>
        <v>https://dataintelligence-chile.shinyapps.io/wordcloud_tw/?tweets_text=TerramChile&amp;tweets_n=100&amp;limite=25&amp;size_l=.8&amp;rota=1</v>
      </c>
    </row>
    <row r="13" spans="1:19" ht="48" x14ac:dyDescent="0.3">
      <c r="A13" s="6">
        <f t="shared" si="4"/>
        <v>5</v>
      </c>
      <c r="B13" s="9" t="s">
        <v>35</v>
      </c>
      <c r="C13" s="6">
        <f t="shared" si="1"/>
        <v>9</v>
      </c>
      <c r="D13" s="9" t="s">
        <v>48</v>
      </c>
      <c r="E13" s="6">
        <v>3</v>
      </c>
      <c r="F13" s="7" t="s">
        <v>51</v>
      </c>
      <c r="G13" s="6">
        <f t="shared" si="2"/>
        <v>9</v>
      </c>
      <c r="H13" s="9" t="str">
        <f t="shared" si="5"/>
        <v>Chile Sustentable</v>
      </c>
      <c r="I13" s="7" t="str">
        <f>+"Se muestran las 100 palabras más recurrentes en los últimos 100 tweets de la cuenta de la Organización Ambientalista "&amp;H13&amp;". La actualización es en tiempo real, de modo que en todo momento estará visualizando lo más reciente."</f>
        <v>Se muestran las 100 palabras más recurrentes en los últimos 100 tweets de la cuenta de la Organización Ambientalista Chile Sustentable. La actualización es en tiempo real, de modo que en todo momento estará visualizando lo más reciente.</v>
      </c>
      <c r="J13" s="11"/>
      <c r="K13" s="8" t="str">
        <f t="shared" si="6"/>
        <v>https://dataintelligence-chile.shinyapps.io/wordcloud_tw/?tweets_text=chilesust&amp;tweets_n=100&amp;limite=100&amp;size_l=.8&amp;rota=1</v>
      </c>
      <c r="L13" s="14">
        <v>1</v>
      </c>
      <c r="N13" s="15" t="s">
        <v>33</v>
      </c>
      <c r="O13" s="15">
        <v>100</v>
      </c>
      <c r="P13" s="15">
        <v>100</v>
      </c>
      <c r="Q13" s="15" t="s">
        <v>21</v>
      </c>
      <c r="R13" s="15">
        <v>1</v>
      </c>
      <c r="S13" s="11" t="str">
        <f t="shared" si="3"/>
        <v>https://dataintelligence-chile.shinyapps.io/wordcloud_tw/?tweets_text=chilesust&amp;tweets_n=100&amp;limite=25&amp;size_l=.8&amp;rota=1</v>
      </c>
    </row>
    <row r="14" spans="1:19" ht="43.2" x14ac:dyDescent="0.3">
      <c r="A14" s="6">
        <f t="shared" si="4"/>
        <v>5</v>
      </c>
      <c r="B14" s="9" t="s">
        <v>35</v>
      </c>
      <c r="C14" s="6">
        <f t="shared" si="1"/>
        <v>10</v>
      </c>
      <c r="D14" s="9" t="s">
        <v>49</v>
      </c>
      <c r="E14" s="6">
        <v>3</v>
      </c>
      <c r="F14" s="7" t="s">
        <v>51</v>
      </c>
      <c r="G14" s="6">
        <f t="shared" si="2"/>
        <v>10</v>
      </c>
      <c r="H14" s="9" t="s">
        <v>64</v>
      </c>
      <c r="I14" s="7" t="str">
        <f>+"Se muestran las 100 palabras más recurrentes en los últimos 100 tweets de la cuenta de la "&amp;H14&amp;". La actualización es en tiempo real, de modo que en todo momento estará visualizando lo más reciente."</f>
        <v>Se muestran las 100 palabras más recurrentes en los últimos 100 tweets de la cuenta de la ONG FIMA Chile. La actualización es en tiempo real, de modo que en todo momento estará visualizando lo más reciente.</v>
      </c>
      <c r="J14" s="11"/>
      <c r="K14" s="8" t="str">
        <f t="shared" si="6"/>
        <v>https://dataintelligence-chile.shinyapps.io/wordcloud_tw/?tweets_text=FIMA_Chile&amp;tweets_n=100&amp;limite=100&amp;size_l=.8&amp;rota=1</v>
      </c>
      <c r="L14" s="14">
        <v>1</v>
      </c>
      <c r="N14" s="15" t="s">
        <v>34</v>
      </c>
      <c r="O14" s="15">
        <v>100</v>
      </c>
      <c r="P14" s="15">
        <v>100</v>
      </c>
      <c r="Q14" s="15" t="s">
        <v>21</v>
      </c>
      <c r="R14" s="15">
        <v>1</v>
      </c>
      <c r="S14" s="11" t="str">
        <f t="shared" si="3"/>
        <v>https://dataintelligence-chile.shinyapps.io/wordcloud_tw/?tweets_text=FIMA_Chile&amp;tweets_n=100&amp;limite=25&amp;size_l=.8&amp;rota=1</v>
      </c>
    </row>
    <row r="15" spans="1:19" ht="48" x14ac:dyDescent="0.3">
      <c r="A15" s="6">
        <f t="shared" si="4"/>
        <v>5</v>
      </c>
      <c r="B15" s="9" t="s">
        <v>35</v>
      </c>
      <c r="C15" s="6">
        <f t="shared" si="1"/>
        <v>11</v>
      </c>
      <c r="D15" s="9" t="s">
        <v>54</v>
      </c>
      <c r="E15" s="6"/>
      <c r="F15" s="7" t="s">
        <v>60</v>
      </c>
      <c r="G15" s="6">
        <f t="shared" si="2"/>
        <v>11</v>
      </c>
      <c r="H15" s="9" t="s">
        <v>59</v>
      </c>
      <c r="I15" s="7" t="str">
        <f>+"Se muestran las 100 palabras más recurrentes en los últimos 100 tweets de la cuenta del "&amp;H15&amp;". La actualización es en tiempo real, de modo que en todo momento estará visualizando lo más reciente."</f>
        <v>Se muestran las 100 palabras más recurrentes en los últimos 100 tweets de la cuenta del Ministerio del Medio Ambiente (MMA). La actualización es en tiempo real, de modo que en todo momento estará visualizando lo más reciente.</v>
      </c>
      <c r="J15" s="11"/>
      <c r="K15" s="8" t="str">
        <f t="shared" si="6"/>
        <v>https://dataintelligence-chile.shinyapps.io/wordcloud_tw/?tweets_text=MMAChile&amp;tweets_n=100&amp;limite=100&amp;size_l=.8&amp;rota=1</v>
      </c>
      <c r="L15" s="14">
        <v>1</v>
      </c>
      <c r="N15" s="15" t="s">
        <v>58</v>
      </c>
      <c r="O15" s="15">
        <v>100</v>
      </c>
      <c r="P15" s="15">
        <v>100</v>
      </c>
      <c r="Q15" s="15" t="s">
        <v>21</v>
      </c>
      <c r="R15" s="15">
        <v>1</v>
      </c>
      <c r="S15" s="11" t="str">
        <f t="shared" si="3"/>
        <v>https://dataintelligence-chile.shinyapps.io/wordcloud_tw/?tweets_text=MMAChile&amp;tweets_n=100&amp;limite=25&amp;size_l=.8&amp;rota=1</v>
      </c>
    </row>
    <row r="16" spans="1:19" ht="57.6" x14ac:dyDescent="0.3">
      <c r="A16" s="6">
        <f t="shared" si="4"/>
        <v>5</v>
      </c>
      <c r="B16" s="9" t="s">
        <v>35</v>
      </c>
      <c r="C16" s="6">
        <f t="shared" si="1"/>
        <v>12</v>
      </c>
      <c r="D16" s="9" t="s">
        <v>55</v>
      </c>
      <c r="E16" s="6">
        <v>4</v>
      </c>
      <c r="F16" s="7" t="s">
        <v>50</v>
      </c>
      <c r="G16" s="6">
        <f t="shared" si="2"/>
        <v>12</v>
      </c>
      <c r="H16" s="9" t="s">
        <v>56</v>
      </c>
      <c r="I16" s="7" t="str">
        <f>+"Se muestran las 100 palabras más recurrentes en los últimos 100 tweets de la cuenta del "&amp;H16&amp;". La actualización es en tiempo real, de modo que en todo momento estará visualizando lo más reciente."</f>
        <v>Se muestran las 100 palabras más recurrentes en los últimos 100 tweets de la cuenta del Centro de Ciencia del Clima y la Resiliencia (CR2). La actualización es en tiempo real, de modo que en todo momento estará visualizando lo más reciente.</v>
      </c>
      <c r="J16" s="11"/>
      <c r="K16" s="8" t="str">
        <f t="shared" si="6"/>
        <v>https://dataintelligence-chile.shinyapps.io/wordcloud_tw/?tweets_text=CR2_uchile&amp;tweets_n=100&amp;limite=100&amp;size_l=.8&amp;rota=1</v>
      </c>
      <c r="L16" s="14">
        <v>1</v>
      </c>
      <c r="N16" s="15" t="s">
        <v>57</v>
      </c>
      <c r="O16" s="15">
        <v>100</v>
      </c>
      <c r="P16" s="15">
        <v>100</v>
      </c>
      <c r="Q16" s="15" t="s">
        <v>21</v>
      </c>
      <c r="R16" s="15">
        <v>1</v>
      </c>
      <c r="S16" s="11" t="str">
        <f t="shared" si="3"/>
        <v>https://dataintelligence-chile.shinyapps.io/wordcloud_tw/?tweets_text=CR2_uchile&amp;tweets_n=100&amp;limite=25&amp;size_l=.8&amp;rota=1</v>
      </c>
    </row>
    <row r="17" spans="11:11" x14ac:dyDescent="0.3">
      <c r="K17" s="16"/>
    </row>
    <row r="18" spans="11:11" x14ac:dyDescent="0.3">
      <c r="K18" s="16"/>
    </row>
  </sheetData>
  <conditionalFormatting sqref="H5:I16">
    <cfRule type="cellIs" dxfId="15" priority="18" operator="equal">
      <formula>"Frambuesa"</formula>
    </cfRule>
  </conditionalFormatting>
  <conditionalFormatting sqref="D5:D16">
    <cfRule type="cellIs" dxfId="14" priority="17" operator="equal">
      <formula>"Frambuesa"</formula>
    </cfRule>
  </conditionalFormatting>
  <conditionalFormatting sqref="B5:B16">
    <cfRule type="cellIs" dxfId="13" priority="16" operator="equal">
      <formula>"Frambuesa"</formula>
    </cfRule>
  </conditionalFormatting>
  <conditionalFormatting sqref="N5:R5">
    <cfRule type="cellIs" dxfId="12" priority="13" operator="equal">
      <formula>"Frambuesa"</formula>
    </cfRule>
  </conditionalFormatting>
  <conditionalFormatting sqref="N6:R6">
    <cfRule type="cellIs" dxfId="11" priority="12" operator="equal">
      <formula>"Frambuesa"</formula>
    </cfRule>
  </conditionalFormatting>
  <conditionalFormatting sqref="N6:R15">
    <cfRule type="cellIs" dxfId="10" priority="11" operator="equal">
      <formula>"Frambuesa"</formula>
    </cfRule>
  </conditionalFormatting>
  <conditionalFormatting sqref="O16:R16">
    <cfRule type="cellIs" dxfId="9" priority="10" operator="equal">
      <formula>"Frambuesa"</formula>
    </cfRule>
  </conditionalFormatting>
  <conditionalFormatting sqref="N16">
    <cfRule type="cellIs" dxfId="8" priority="9" operator="equal">
      <formula>"Frambuesa"</formula>
    </cfRule>
  </conditionalFormatting>
  <conditionalFormatting sqref="O15:R15">
    <cfRule type="cellIs" dxfId="7" priority="8" operator="equal">
      <formula>"Frambuesa"</formula>
    </cfRule>
  </conditionalFormatting>
  <conditionalFormatting sqref="N15">
    <cfRule type="cellIs" dxfId="6" priority="7" operator="equal">
      <formula>"Frambuesa"</formula>
    </cfRule>
  </conditionalFormatting>
  <conditionalFormatting sqref="N5:R5">
    <cfRule type="cellIs" dxfId="5" priority="6" operator="equal">
      <formula>"Frambuesa"</formula>
    </cfRule>
  </conditionalFormatting>
  <conditionalFormatting sqref="O14:R14">
    <cfRule type="cellIs" dxfId="4" priority="5" operator="equal">
      <formula>"Frambuesa"</formula>
    </cfRule>
  </conditionalFormatting>
  <conditionalFormatting sqref="N14">
    <cfRule type="cellIs" dxfId="3" priority="4" operator="equal">
      <formula>"Frambuesa"</formula>
    </cfRule>
  </conditionalFormatting>
  <hyperlinks>
    <hyperlink ref="K5" r:id="rId1" display="https://dataintelligence-chile.shinyapps.io/wordcloud_tw/?tweets_text=data_int&amp;tweets_n=100&amp;limite=100&amp;size_l=.8&amp;rota=1" xr:uid="{69B7A3C0-3E83-4BB6-A6DF-DAA7E84D68AB}"/>
    <hyperlink ref="K6" r:id="rId2" display="https://dataintelligence-chile.shinyapps.io/wordcloud_tw/?tweets_text=data_int&amp;tweets_n=100&amp;limite=100&amp;size_l=.8&amp;rota=1" xr:uid="{C1E53783-B03A-4C75-8BB0-0A66F7743987}"/>
    <hyperlink ref="K7" r:id="rId3" display="https://dataintelligence-chile.shinyapps.io/wordcloud_tw/?tweets_text=data_int&amp;tweets_n=100&amp;limite=100&amp;size_l=.8&amp;rota=1" xr:uid="{0690D85D-C6DD-4B3E-AF1F-B71B7533E4C5}"/>
    <hyperlink ref="K8" r:id="rId4" display="https://dataintelligence-chile.shinyapps.io/wordcloud_tw/?tweets_text=data_int&amp;tweets_n=100&amp;limite=100&amp;size_l=.8&amp;rota=1" xr:uid="{DD85258A-6F2E-422E-A74A-BF17CEC20D2F}"/>
    <hyperlink ref="K9" r:id="rId5" display="https://dataintelligence-chile.shinyapps.io/wordcloud_tw/?tweets_text=data_int&amp;tweets_n=100&amp;limite=100&amp;size_l=.8&amp;rota=1" xr:uid="{C3044263-888E-4592-8E7F-B44831C265BC}"/>
    <hyperlink ref="K10" r:id="rId6" display="https://dataintelligence-chile.shinyapps.io/wordcloud_tw/?tweets_text=data_int&amp;tweets_n=100&amp;limite=100&amp;size_l=.8&amp;rota=1" xr:uid="{BD2F9306-7170-42F0-BAEC-AE680644E3D6}"/>
    <hyperlink ref="S5" r:id="rId7" display="https://dataintelligence-chile.shinyapps.io/wordcloud_tw/?tweets_text=data_int&amp;tweets_n=100&amp;limite=100&amp;size_l=.8&amp;rota=1" xr:uid="{A015BCF1-DF36-4426-89C2-89B560FC0DCA}"/>
    <hyperlink ref="S6:S16" r:id="rId8" display="https://dataintelligence-chile.shinyapps.io/wordcloud_tw/?tweets_text=data_int&amp;tweets_n=100&amp;limite=100&amp;size_l=.8&amp;rota=1" xr:uid="{4176CCAA-5FB3-4F21-B7D4-410FC24FA7E5}"/>
    <hyperlink ref="S16" r:id="rId9" display="https://dataintelligence-chile.shinyapps.io/wordcloud_tw/?tweets_text=data_int&amp;tweets_n=100&amp;limite=100&amp;size_l=.8&amp;rota=1" xr:uid="{26993236-1340-4946-A3E5-0E4E4F17389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2021-11-20T21:22:37Z</dcterms:created>
  <dcterms:modified xsi:type="dcterms:W3CDTF">2021-11-25T20:47:00Z</dcterms:modified>
</cp:coreProperties>
</file>