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DATA INTELLIGENCE Dropbox\DI Monitoreo II\000 BOX-INFO\"/>
    </mc:Choice>
  </mc:AlternateContent>
  <xr:revisionPtr revIDLastSave="0" documentId="13_ncr:1_{93210411-E3EA-4104-8D3D-51736D0FD870}" xr6:coauthVersionLast="47" xr6:coauthVersionMax="47" xr10:uidLastSave="{00000000-0000-0000-0000-000000000000}"/>
  <bookViews>
    <workbookView xWindow="-108" yWindow="-108" windowWidth="23256" windowHeight="12720" xr2:uid="{5B241E8F-AAF1-4BE0-A61F-97E9DFFC7A65}"/>
  </bookViews>
  <sheets>
    <sheet name="TW"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6" i="2" l="1"/>
  <c r="I7" i="2"/>
  <c r="I8" i="2"/>
  <c r="I9" i="2"/>
  <c r="I10" i="2"/>
  <c r="I11" i="2"/>
  <c r="I12" i="2"/>
  <c r="I13" i="2"/>
  <c r="I14" i="2"/>
  <c r="I15" i="2"/>
  <c r="I16" i="2"/>
  <c r="I17" i="2"/>
  <c r="I18" i="2"/>
  <c r="I19" i="2"/>
  <c r="I20" i="2"/>
  <c r="I21" i="2"/>
  <c r="I5" i="2"/>
  <c r="H21" i="2"/>
  <c r="H20" i="2"/>
  <c r="H19" i="2"/>
  <c r="H18" i="2"/>
  <c r="G17" i="2"/>
  <c r="G18" i="2"/>
  <c r="G19" i="2"/>
  <c r="G20" i="2"/>
  <c r="G21" i="2"/>
  <c r="H17" i="2"/>
  <c r="K21" i="2"/>
  <c r="K20" i="2"/>
  <c r="K19" i="2"/>
  <c r="K18" i="2"/>
  <c r="K17" i="2"/>
  <c r="C21" i="2"/>
  <c r="C20" i="2"/>
  <c r="C19" i="2"/>
  <c r="C18" i="2"/>
  <c r="C17" i="2"/>
  <c r="S21" i="2"/>
  <c r="S20" i="2"/>
  <c r="S19" i="2"/>
  <c r="S18" i="2"/>
  <c r="S17" i="2"/>
  <c r="S6" i="2"/>
  <c r="S7" i="2"/>
  <c r="S8" i="2"/>
  <c r="S9" i="2"/>
  <c r="S10" i="2"/>
  <c r="S11" i="2"/>
  <c r="S12" i="2"/>
  <c r="S13" i="2"/>
  <c r="S14" i="2"/>
  <c r="S15" i="2"/>
  <c r="S16" i="2"/>
  <c r="S5" i="2"/>
  <c r="H7" i="2"/>
  <c r="H8" i="2"/>
  <c r="H9" i="2"/>
  <c r="H10" i="2"/>
  <c r="H11" i="2"/>
  <c r="H12" i="2"/>
  <c r="H13" i="2"/>
  <c r="H14" i="2"/>
  <c r="H15" i="2"/>
  <c r="H16" i="2"/>
  <c r="H6" i="2"/>
  <c r="G16" i="2"/>
  <c r="G15" i="2"/>
  <c r="G14" i="2"/>
  <c r="G13" i="2"/>
  <c r="G12" i="2"/>
  <c r="G11" i="2"/>
  <c r="G10" i="2"/>
  <c r="G9" i="2"/>
  <c r="G8" i="2"/>
  <c r="G7" i="2"/>
  <c r="G6" i="2"/>
  <c r="G5" i="2"/>
  <c r="C16" i="2"/>
  <c r="C15" i="2"/>
  <c r="C14" i="2"/>
  <c r="C13" i="2"/>
  <c r="C12" i="2"/>
  <c r="C11" i="2"/>
  <c r="C10" i="2"/>
  <c r="C9" i="2"/>
  <c r="C8" i="2"/>
  <c r="C7" i="2"/>
  <c r="C6" i="2"/>
  <c r="K16" i="2"/>
  <c r="K15" i="2"/>
  <c r="K14" i="2"/>
  <c r="K13" i="2"/>
  <c r="K12" i="2"/>
  <c r="K11" i="2"/>
  <c r="K10" i="2"/>
  <c r="K9" i="2"/>
  <c r="K8" i="2"/>
  <c r="K7" i="2"/>
  <c r="K6" i="2"/>
  <c r="K5" i="2"/>
  <c r="L3" i="2"/>
  <c r="C5" i="2"/>
</calcChain>
</file>

<file path=xl/sharedStrings.xml><?xml version="1.0" encoding="utf-8"?>
<sst xmlns="http://schemas.openxmlformats.org/spreadsheetml/2006/main" count="113" uniqueCount="66">
  <si>
    <t>id</t>
  </si>
  <si>
    <t>URL Miniatura</t>
  </si>
  <si>
    <t>URL Expandida</t>
  </si>
  <si>
    <t>titulo_box</t>
  </si>
  <si>
    <t>id_filtro1</t>
  </si>
  <si>
    <t>desc_filtro1</t>
  </si>
  <si>
    <t>id_filtro2</t>
  </si>
  <si>
    <t>desc_filtro2</t>
  </si>
  <si>
    <t>texto</t>
  </si>
  <si>
    <t>miniatura</t>
  </si>
  <si>
    <t>expandido</t>
  </si>
  <si>
    <t>id_tema</t>
  </si>
  <si>
    <t>Tema</t>
  </si>
  <si>
    <t>Texto</t>
  </si>
  <si>
    <t>id_tabla</t>
  </si>
  <si>
    <t>Activo</t>
  </si>
  <si>
    <t>n</t>
  </si>
  <si>
    <t>limite</t>
  </si>
  <si>
    <t>size</t>
  </si>
  <si>
    <t>rota</t>
  </si>
  <si>
    <t>Cuenta</t>
  </si>
  <si>
    <t>.8</t>
  </si>
  <si>
    <t>Medio</t>
  </si>
  <si>
    <t>Televisión</t>
  </si>
  <si>
    <t>medio ID</t>
  </si>
  <si>
    <t>Tipo Medio</t>
  </si>
  <si>
    <t>Tipo ID</t>
  </si>
  <si>
    <t>Tweets Medios</t>
  </si>
  <si>
    <t>T13</t>
  </si>
  <si>
    <t>24HorasTVN</t>
  </si>
  <si>
    <t>La_Segunda</t>
  </si>
  <si>
    <t>lacuarta</t>
  </si>
  <si>
    <t>PublimetroChile</t>
  </si>
  <si>
    <t>meganoticiascl</t>
  </si>
  <si>
    <t>chilevision</t>
  </si>
  <si>
    <t>LaRedTV</t>
  </si>
  <si>
    <t>adnradiochile</t>
  </si>
  <si>
    <t>24 Horas</t>
  </si>
  <si>
    <t>La Segunda</t>
  </si>
  <si>
    <t>Diario</t>
  </si>
  <si>
    <t>La Cuarta</t>
  </si>
  <si>
    <t>Publimetro</t>
  </si>
  <si>
    <t>Meganoticias</t>
  </si>
  <si>
    <t>Chilevisión</t>
  </si>
  <si>
    <t>La Red</t>
  </si>
  <si>
    <t>ADN Radio</t>
  </si>
  <si>
    <t>Radio</t>
  </si>
  <si>
    <t>Radio Bio Bio</t>
  </si>
  <si>
    <t>La Tercera</t>
  </si>
  <si>
    <t>El Mercurio</t>
  </si>
  <si>
    <t>ElMercurio_cl</t>
  </si>
  <si>
    <t>Link para imagen Miniatura</t>
  </si>
  <si>
    <t>biobio</t>
  </si>
  <si>
    <t>latercera</t>
  </si>
  <si>
    <t>Cooperativa</t>
  </si>
  <si>
    <t>pulso_tw</t>
  </si>
  <si>
    <t>revista_paula</t>
  </si>
  <si>
    <t>emol</t>
  </si>
  <si>
    <t>QuePasaCL</t>
  </si>
  <si>
    <t>Radio Cooperativa</t>
  </si>
  <si>
    <t>El Pulso</t>
  </si>
  <si>
    <t>Revista Paula</t>
  </si>
  <si>
    <t>EMOL</t>
  </si>
  <si>
    <t>Revista Qué Pasa</t>
  </si>
  <si>
    <t>Revista</t>
  </si>
  <si>
    <t>Diario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</si>
</sst>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9"/>
      <color theme="0"/>
      <name val="Calibri"/>
      <family val="2"/>
      <scheme val="minor"/>
    </font>
    <font>
      <sz val="9"/>
      <color theme="1"/>
      <name val="Calibri"/>
      <family val="2"/>
      <scheme val="minor"/>
    </font>
    <font>
      <u/>
      <sz val="8"/>
      <color theme="10"/>
      <name val="Calibri"/>
      <family val="2"/>
      <scheme val="minor"/>
    </font>
    <font>
      <b/>
      <sz val="14"/>
      <color rgb="FFFF0000"/>
      <name val="Calibri"/>
      <family val="2"/>
      <scheme val="minor"/>
    </font>
  </fonts>
  <fills count="7">
    <fill>
      <patternFill patternType="none"/>
    </fill>
    <fill>
      <patternFill patternType="gray125"/>
    </fill>
    <fill>
      <patternFill patternType="solid">
        <fgColor rgb="FF7030A0"/>
        <bgColor indexed="64"/>
      </patternFill>
    </fill>
    <fill>
      <patternFill patternType="solid">
        <fgColor rgb="FF0070C0"/>
        <bgColor indexed="64"/>
      </patternFill>
    </fill>
    <fill>
      <patternFill patternType="solid">
        <fgColor rgb="FFC00000"/>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1" fillId="0" borderId="0" xfId="0" applyFont="1" applyAlignment="1">
      <alignment horizontal="center"/>
    </xf>
    <xf numFmtId="0" fontId="2" fillId="2" borderId="0" xfId="0" applyFont="1" applyFill="1"/>
    <xf numFmtId="0" fontId="4" fillId="3" borderId="0" xfId="0" applyFont="1" applyFill="1" applyAlignment="1">
      <alignment horizontal="center" vertical="center" wrapText="1"/>
    </xf>
    <xf numFmtId="0" fontId="4" fillId="4" borderId="0" xfId="0" applyFont="1" applyFill="1" applyAlignment="1">
      <alignment horizontal="center" vertical="center" wrapText="1"/>
    </xf>
    <xf numFmtId="0" fontId="4" fillId="5" borderId="0" xfId="0" applyFont="1" applyFill="1" applyAlignment="1">
      <alignment horizontal="center" vertical="center" wrapText="1"/>
    </xf>
    <xf numFmtId="0" fontId="1" fillId="0" borderId="1" xfId="0" applyFont="1" applyBorder="1" applyAlignment="1">
      <alignment horizontal="center" vertical="top"/>
    </xf>
    <xf numFmtId="0" fontId="5" fillId="0" borderId="1" xfId="0" applyFont="1" applyBorder="1" applyAlignment="1">
      <alignment horizontal="left" vertical="top" wrapText="1"/>
    </xf>
    <xf numFmtId="0" fontId="6" fillId="0" borderId="1" xfId="1" applyFont="1" applyBorder="1" applyAlignment="1">
      <alignment horizontal="left" vertical="top" wrapText="1"/>
    </xf>
    <xf numFmtId="0" fontId="5" fillId="0" borderId="1" xfId="0" applyFont="1" applyBorder="1" applyAlignment="1">
      <alignment horizontal="center" vertical="top" wrapText="1"/>
    </xf>
    <xf numFmtId="0" fontId="0" fillId="0" borderId="0" xfId="0" applyAlignment="1">
      <alignment horizontal="center"/>
    </xf>
    <xf numFmtId="0" fontId="3" fillId="0" borderId="1" xfId="1" applyBorder="1" applyAlignment="1">
      <alignment horizontal="left" vertical="top" wrapText="1"/>
    </xf>
    <xf numFmtId="0" fontId="7" fillId="0" borderId="0" xfId="0" applyFont="1" applyAlignment="1">
      <alignment horizontal="center"/>
    </xf>
    <xf numFmtId="0" fontId="4" fillId="6" borderId="0" xfId="0" applyFont="1" applyFill="1" applyAlignment="1">
      <alignment horizontal="center" vertical="center" wrapText="1"/>
    </xf>
    <xf numFmtId="0" fontId="1" fillId="0" borderId="1" xfId="0" applyFont="1" applyBorder="1" applyAlignment="1">
      <alignment horizontal="center" vertical="center"/>
    </xf>
    <xf numFmtId="0" fontId="0" fillId="0" borderId="1" xfId="0" applyFont="1" applyBorder="1" applyAlignment="1">
      <alignment horizontal="center" vertical="top" wrapText="1"/>
    </xf>
    <xf numFmtId="0" fontId="3" fillId="0" borderId="0" xfId="1"/>
  </cellXfs>
  <cellStyles count="2">
    <cellStyle name="Hipervínculo" xfId="1" builtinId="8"/>
    <cellStyle name="Normal" xfId="0" builtinId="0"/>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intelligence-chile.shinyapps.io/wordcloud_tw/?tweets_text=data_int&amp;tweets_n=100&amp;limite=100&amp;size_l=.8&amp;rota=1" TargetMode="External"/><Relationship Id="rId13" Type="http://schemas.openxmlformats.org/officeDocument/2006/relationships/hyperlink" Target="https://dataintelligence-chile.shinyapps.io/wordcloud_tw/?tweets_text=data_int&amp;tweets_n=100&amp;limite=100&amp;size_l=.8&amp;rota=1" TargetMode="External"/><Relationship Id="rId3" Type="http://schemas.openxmlformats.org/officeDocument/2006/relationships/hyperlink" Target="https://dataintelligence-chile.shinyapps.io/wordcloud_tw/?tweets_text=data_int&amp;tweets_n=100&amp;limite=100&amp;size_l=.8&amp;rota=1" TargetMode="External"/><Relationship Id="rId7" Type="http://schemas.openxmlformats.org/officeDocument/2006/relationships/hyperlink" Target="https://dataintelligence-chile.shinyapps.io/wordcloud_tw/?tweets_text=data_int&amp;tweets_n=100&amp;limite=100&amp;size_l=.8&amp;rota=1" TargetMode="External"/><Relationship Id="rId12" Type="http://schemas.openxmlformats.org/officeDocument/2006/relationships/hyperlink" Target="https://dataintelligence-chile.shinyapps.io/wordcloud_tw/?tweets_text=data_int&amp;tweets_n=100&amp;limite=100&amp;size_l=.8&amp;rota=1" TargetMode="External"/><Relationship Id="rId2" Type="http://schemas.openxmlformats.org/officeDocument/2006/relationships/hyperlink" Target="https://dataintelligence-chile.shinyapps.io/wordcloud_tw/?tweets_text=data_int&amp;tweets_n=100&amp;limite=100&amp;size_l=.8&amp;rota=1" TargetMode="External"/><Relationship Id="rId1" Type="http://schemas.openxmlformats.org/officeDocument/2006/relationships/hyperlink" Target="https://dataintelligence-chile.shinyapps.io/wordcloud_tw/?tweets_text=data_int&amp;tweets_n=100&amp;limite=100&amp;size_l=.8&amp;rota=1" TargetMode="External"/><Relationship Id="rId6" Type="http://schemas.openxmlformats.org/officeDocument/2006/relationships/hyperlink" Target="https://dataintelligence-chile.shinyapps.io/wordcloud_tw/?tweets_text=data_int&amp;tweets_n=100&amp;limite=100&amp;size_l=.8&amp;rota=1" TargetMode="External"/><Relationship Id="rId11" Type="http://schemas.openxmlformats.org/officeDocument/2006/relationships/hyperlink" Target="https://dataintelligence-chile.shinyapps.io/wordcloud_tw/?tweets_text=data_int&amp;tweets_n=100&amp;limite=100&amp;size_l=.8&amp;rota=1" TargetMode="External"/><Relationship Id="rId5" Type="http://schemas.openxmlformats.org/officeDocument/2006/relationships/hyperlink" Target="https://dataintelligence-chile.shinyapps.io/wordcloud_tw/?tweets_text=data_int&amp;tweets_n=100&amp;limite=100&amp;size_l=.8&amp;rota=1" TargetMode="External"/><Relationship Id="rId10" Type="http://schemas.openxmlformats.org/officeDocument/2006/relationships/hyperlink" Target="https://dataintelligence-chile.shinyapps.io/wordcloud_tw/?tweets_text=data_int&amp;tweets_n=100&amp;limite=100&amp;size_l=.8&amp;rota=1" TargetMode="External"/><Relationship Id="rId4" Type="http://schemas.openxmlformats.org/officeDocument/2006/relationships/hyperlink" Target="https://dataintelligence-chile.shinyapps.io/wordcloud_tw/?tweets_text=data_int&amp;tweets_n=100&amp;limite=100&amp;size_l=.8&amp;rota=1" TargetMode="External"/><Relationship Id="rId9" Type="http://schemas.openxmlformats.org/officeDocument/2006/relationships/hyperlink" Target="https://dataintelligence-chile.shinyapps.io/wordcloud_tw/?tweets_text=data_int&amp;tweets_n=100&amp;limite=100&amp;size_l=.8&amp;rota=1" TargetMode="External"/><Relationship Id="rId14" Type="http://schemas.openxmlformats.org/officeDocument/2006/relationships/hyperlink" Target="https://dataintelligence-chile.shinyapps.io/wordcloud_tw/?tweets_text=data_int&amp;tweets_n=100&amp;limite=100&amp;size_l=.8&amp;rot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542CD-8C8F-4B35-86A4-3A0DCFBE923F}">
  <dimension ref="A1:S23"/>
  <sheetViews>
    <sheetView showGridLines="0" tabSelected="1" topLeftCell="D1" workbookViewId="0">
      <pane ySplit="4" topLeftCell="A5" activePane="bottomLeft" state="frozen"/>
      <selection pane="bottomLeft" activeCell="E23" sqref="E23"/>
    </sheetView>
  </sheetViews>
  <sheetFormatPr baseColWidth="10" defaultRowHeight="14.4" x14ac:dyDescent="0.3"/>
  <cols>
    <col min="1" max="1" width="7.6640625" bestFit="1" customWidth="1"/>
    <col min="2" max="2" width="11.21875" bestFit="1" customWidth="1"/>
    <col min="3" max="3" width="7.5546875" bestFit="1" customWidth="1"/>
    <col min="4" max="4" width="13.33203125" bestFit="1" customWidth="1"/>
    <col min="5" max="5" width="8.44140625" bestFit="1" customWidth="1"/>
    <col min="6" max="6" width="10.77734375" bestFit="1" customWidth="1"/>
    <col min="7" max="7" width="8.33203125" customWidth="1"/>
    <col min="8" max="8" width="13.33203125" bestFit="1" customWidth="1"/>
    <col min="9" max="9" width="49.44140625" customWidth="1"/>
    <col min="10" max="10" width="27.6640625" customWidth="1"/>
    <col min="11" max="11" width="38.21875" customWidth="1"/>
    <col min="12" max="12" width="5.109375" bestFit="1" customWidth="1"/>
    <col min="13" max="13" width="2.5546875" customWidth="1"/>
    <col min="14" max="14" width="12" customWidth="1"/>
    <col min="15" max="18" width="5.44140625" customWidth="1"/>
    <col min="19" max="19" width="45.5546875" customWidth="1"/>
  </cols>
  <sheetData>
    <row r="1" spans="1:19" x14ac:dyDescent="0.3">
      <c r="F1" s="1"/>
      <c r="H1" s="1"/>
      <c r="I1" s="1"/>
    </row>
    <row r="2" spans="1:19" x14ac:dyDescent="0.3">
      <c r="F2" s="1"/>
      <c r="H2" s="1"/>
      <c r="I2" s="1"/>
    </row>
    <row r="3" spans="1:19" ht="18" x14ac:dyDescent="0.35">
      <c r="C3" t="s">
        <v>14</v>
      </c>
      <c r="D3" s="10" t="s">
        <v>3</v>
      </c>
      <c r="E3" t="s">
        <v>4</v>
      </c>
      <c r="F3" s="1" t="s">
        <v>5</v>
      </c>
      <c r="G3" t="s">
        <v>6</v>
      </c>
      <c r="H3" s="1" t="s">
        <v>7</v>
      </c>
      <c r="I3" s="1" t="s">
        <v>8</v>
      </c>
      <c r="J3" s="1" t="s">
        <v>9</v>
      </c>
      <c r="K3" s="1" t="s">
        <v>10</v>
      </c>
      <c r="L3" s="12">
        <f>SUM(L5:L104)</f>
        <v>17</v>
      </c>
    </row>
    <row r="4" spans="1:19" x14ac:dyDescent="0.3">
      <c r="A4" s="2" t="s">
        <v>11</v>
      </c>
      <c r="B4" s="2" t="s">
        <v>12</v>
      </c>
      <c r="C4" s="3" t="s">
        <v>0</v>
      </c>
      <c r="D4" s="3" t="s">
        <v>22</v>
      </c>
      <c r="E4" s="4" t="s">
        <v>26</v>
      </c>
      <c r="F4" s="4" t="s">
        <v>25</v>
      </c>
      <c r="G4" s="5" t="s">
        <v>24</v>
      </c>
      <c r="H4" s="5" t="s">
        <v>22</v>
      </c>
      <c r="I4" s="5" t="s">
        <v>13</v>
      </c>
      <c r="J4" s="2" t="s">
        <v>1</v>
      </c>
      <c r="K4" s="2" t="s">
        <v>2</v>
      </c>
      <c r="L4" s="13" t="s">
        <v>15</v>
      </c>
      <c r="N4" s="13" t="s">
        <v>20</v>
      </c>
      <c r="O4" s="13" t="s">
        <v>16</v>
      </c>
      <c r="P4" s="13" t="s">
        <v>17</v>
      </c>
      <c r="Q4" s="13" t="s">
        <v>18</v>
      </c>
      <c r="R4" s="13" t="s">
        <v>19</v>
      </c>
      <c r="S4" s="13" t="s">
        <v>51</v>
      </c>
    </row>
    <row r="5" spans="1:19" ht="43.2" x14ac:dyDescent="0.3">
      <c r="A5" s="6">
        <v>4</v>
      </c>
      <c r="B5" s="9" t="s">
        <v>27</v>
      </c>
      <c r="C5" s="6">
        <f>+ROW()-4</f>
        <v>1</v>
      </c>
      <c r="D5" s="9" t="s">
        <v>28</v>
      </c>
      <c r="E5" s="6">
        <v>1</v>
      </c>
      <c r="F5" s="7" t="s">
        <v>23</v>
      </c>
      <c r="G5" s="6">
        <f>+ROW()-4</f>
        <v>1</v>
      </c>
      <c r="H5" s="9" t="s">
        <v>28</v>
      </c>
      <c r="I5" s="7" t="str">
        <f>+"Se muestran las 100 palabras más recurrentes en los últimos 100 tweets de la cuenta de "&amp;H5&amp;". La actualización es en tiempo real, de modo que en todo momento estará visualizando lo más reciente."</f>
        <v>Se muestran las 100 palabras más recurrentes en los últimos 100 tweets de la cuenta de T13. La actualización es en tiempo real, de modo que en todo momento estará visualizando lo más reciente.</v>
      </c>
      <c r="J5" s="11"/>
      <c r="K5" s="8" t="str">
        <f>+"https://dataintelligence-chile.shinyapps.io/wordcloud_tw/?tweets_text="&amp;N5&amp;"&amp;tweets_n="&amp;O5&amp;"&amp;limite="&amp;P5&amp;"&amp;size_l="&amp;Q5&amp;"&amp;rota="&amp;R5</f>
        <v>https://dataintelligence-chile.shinyapps.io/wordcloud_tw/?tweets_text=T13&amp;tweets_n=100&amp;limite=100&amp;size_l=.8&amp;rota=1</v>
      </c>
      <c r="L5" s="14">
        <v>1</v>
      </c>
      <c r="N5" s="15" t="s">
        <v>28</v>
      </c>
      <c r="O5" s="15">
        <v>100</v>
      </c>
      <c r="P5" s="15">
        <v>100</v>
      </c>
      <c r="Q5" s="15" t="s">
        <v>21</v>
      </c>
      <c r="R5" s="15">
        <v>1</v>
      </c>
      <c r="S5" s="11" t="str">
        <f>+"https://dataintelligence-chile.shinyapps.io/wordcloud_tw/?tweets_text="&amp;N5&amp;"&amp;tweets_n="&amp;O5&amp;"&amp;limite=25"&amp;"&amp;size_l="&amp;Q5&amp;"&amp;rota="&amp;R5</f>
        <v>https://dataintelligence-chile.shinyapps.io/wordcloud_tw/?tweets_text=T13&amp;tweets_n=100&amp;limite=25&amp;size_l=.8&amp;rota=1</v>
      </c>
    </row>
    <row r="6" spans="1:19" ht="43.2" x14ac:dyDescent="0.3">
      <c r="A6" s="6">
        <v>4</v>
      </c>
      <c r="B6" s="9" t="s">
        <v>27</v>
      </c>
      <c r="C6" s="6">
        <f t="shared" ref="C6:C21" si="0">+ROW()-4</f>
        <v>2</v>
      </c>
      <c r="D6" s="9" t="s">
        <v>37</v>
      </c>
      <c r="E6" s="6">
        <v>1</v>
      </c>
      <c r="F6" s="7" t="s">
        <v>23</v>
      </c>
      <c r="G6" s="6">
        <f t="shared" ref="G6:G21" si="1">+ROW()-4</f>
        <v>2</v>
      </c>
      <c r="H6" s="9" t="str">
        <f>+D6</f>
        <v>24 Horas</v>
      </c>
      <c r="I6" s="7" t="str">
        <f t="shared" ref="I6:I21" si="2">+"Se muestran las 100 palabras más recurrentes en los últimos 100 tweets de la cuenta de "&amp;H6&amp;". La actualización es en tiempo real, de modo que en todo momento estará visualizando lo más reciente."</f>
        <v>Se muestran las 100 palabras más recurrentes en los últimos 100 tweets de la cuenta de 24 Horas. La actualización es en tiempo real, de modo que en todo momento estará visualizando lo más reciente.</v>
      </c>
      <c r="J6" s="11"/>
      <c r="K6" s="8" t="str">
        <f>+"https://dataintelligence-chile.shinyapps.io/wordcloud_tw/?tweets_text="&amp;N6&amp;"&amp;tweets_n="&amp;O6&amp;"&amp;limite="&amp;P6&amp;"&amp;size_l="&amp;Q6&amp;"&amp;rota="&amp;R6</f>
        <v>https://dataintelligence-chile.shinyapps.io/wordcloud_tw/?tweets_text=24HorasTVN&amp;tweets_n=100&amp;limite=100&amp;size_l=.8&amp;rota=1</v>
      </c>
      <c r="L6" s="14">
        <v>1</v>
      </c>
      <c r="N6" s="15" t="s">
        <v>29</v>
      </c>
      <c r="O6" s="15">
        <v>100</v>
      </c>
      <c r="P6" s="15">
        <v>100</v>
      </c>
      <c r="Q6" s="15" t="s">
        <v>21</v>
      </c>
      <c r="R6" s="15">
        <v>1</v>
      </c>
      <c r="S6" s="11" t="str">
        <f t="shared" ref="S6:S16" si="3">+"https://dataintelligence-chile.shinyapps.io/wordcloud_tw/?tweets_text="&amp;N6&amp;"&amp;tweets_n="&amp;O6&amp;"&amp;limite=25"&amp;"&amp;size_l="&amp;Q6&amp;"&amp;rota="&amp;R6</f>
        <v>https://dataintelligence-chile.shinyapps.io/wordcloud_tw/?tweets_text=24HorasTVN&amp;tweets_n=100&amp;limite=25&amp;size_l=.8&amp;rota=1</v>
      </c>
    </row>
    <row r="7" spans="1:19" ht="43.2" x14ac:dyDescent="0.3">
      <c r="A7" s="6">
        <v>4</v>
      </c>
      <c r="B7" s="9" t="s">
        <v>27</v>
      </c>
      <c r="C7" s="6">
        <f t="shared" si="0"/>
        <v>3</v>
      </c>
      <c r="D7" s="9" t="s">
        <v>38</v>
      </c>
      <c r="E7" s="6">
        <v>2</v>
      </c>
      <c r="F7" s="7" t="s">
        <v>39</v>
      </c>
      <c r="G7" s="6">
        <f t="shared" si="1"/>
        <v>3</v>
      </c>
      <c r="H7" s="9" t="str">
        <f t="shared" ref="H7:H21" si="4">+D7</f>
        <v>La Segunda</v>
      </c>
      <c r="I7" s="7" t="str">
        <f t="shared" si="2"/>
        <v>Se muestran las 100 palabras más recurrentes en los últimos 100 tweets de la cuenta de La Segunda. La actualización es en tiempo real, de modo que en todo momento estará visualizando lo más reciente.</v>
      </c>
      <c r="J7" s="11"/>
      <c r="K7" s="8" t="str">
        <f>+"https://dataintelligence-chile.shinyapps.io/wordcloud_tw/?tweets_text="&amp;N7&amp;"&amp;tweets_n="&amp;O7&amp;"&amp;limite="&amp;P7&amp;"&amp;size_l="&amp;Q7&amp;"&amp;rota="&amp;R7</f>
        <v>https://dataintelligence-chile.shinyapps.io/wordcloud_tw/?tweets_text=La_Segunda&amp;tweets_n=100&amp;limite=100&amp;size_l=.8&amp;rota=1</v>
      </c>
      <c r="L7" s="14">
        <v>1</v>
      </c>
      <c r="N7" s="15" t="s">
        <v>30</v>
      </c>
      <c r="O7" s="15">
        <v>100</v>
      </c>
      <c r="P7" s="15">
        <v>100</v>
      </c>
      <c r="Q7" s="15" t="s">
        <v>21</v>
      </c>
      <c r="R7" s="15">
        <v>1</v>
      </c>
      <c r="S7" s="11" t="str">
        <f t="shared" si="3"/>
        <v>https://dataintelligence-chile.shinyapps.io/wordcloud_tw/?tweets_text=La_Segunda&amp;tweets_n=100&amp;limite=25&amp;size_l=.8&amp;rota=1</v>
      </c>
    </row>
    <row r="8" spans="1:19" ht="43.2" x14ac:dyDescent="0.3">
      <c r="A8" s="6">
        <v>4</v>
      </c>
      <c r="B8" s="9" t="s">
        <v>27</v>
      </c>
      <c r="C8" s="6">
        <f t="shared" si="0"/>
        <v>4</v>
      </c>
      <c r="D8" s="9" t="s">
        <v>40</v>
      </c>
      <c r="E8" s="6">
        <v>2</v>
      </c>
      <c r="F8" s="7" t="s">
        <v>39</v>
      </c>
      <c r="G8" s="6">
        <f t="shared" si="1"/>
        <v>4</v>
      </c>
      <c r="H8" s="9" t="str">
        <f t="shared" si="4"/>
        <v>La Cuarta</v>
      </c>
      <c r="I8" s="7" t="str">
        <f t="shared" si="2"/>
        <v>Se muestran las 100 palabras más recurrentes en los últimos 100 tweets de la cuenta de La Cuarta. La actualización es en tiempo real, de modo que en todo momento estará visualizando lo más reciente.</v>
      </c>
      <c r="J8" s="11"/>
      <c r="K8" s="8" t="str">
        <f>+"https://dataintelligence-chile.shinyapps.io/wordcloud_tw/?tweets_text="&amp;N8&amp;"&amp;tweets_n="&amp;O8&amp;"&amp;limite="&amp;P8&amp;"&amp;size_l="&amp;Q8&amp;"&amp;rota="&amp;R8</f>
        <v>https://dataintelligence-chile.shinyapps.io/wordcloud_tw/?tweets_text=lacuarta&amp;tweets_n=100&amp;limite=100&amp;size_l=.8&amp;rota=1</v>
      </c>
      <c r="L8" s="14">
        <v>1</v>
      </c>
      <c r="N8" s="15" t="s">
        <v>31</v>
      </c>
      <c r="O8" s="15">
        <v>100</v>
      </c>
      <c r="P8" s="15">
        <v>100</v>
      </c>
      <c r="Q8" s="15" t="s">
        <v>21</v>
      </c>
      <c r="R8" s="15">
        <v>1</v>
      </c>
      <c r="S8" s="11" t="str">
        <f t="shared" si="3"/>
        <v>https://dataintelligence-chile.shinyapps.io/wordcloud_tw/?tweets_text=lacuarta&amp;tweets_n=100&amp;limite=25&amp;size_l=.8&amp;rota=1</v>
      </c>
    </row>
    <row r="9" spans="1:19" ht="57.6" x14ac:dyDescent="0.3">
      <c r="A9" s="6">
        <v>4</v>
      </c>
      <c r="B9" s="9" t="s">
        <v>27</v>
      </c>
      <c r="C9" s="6">
        <f t="shared" si="0"/>
        <v>5</v>
      </c>
      <c r="D9" s="9" t="s">
        <v>41</v>
      </c>
      <c r="E9" s="6">
        <v>2</v>
      </c>
      <c r="F9" s="7" t="s">
        <v>39</v>
      </c>
      <c r="G9" s="6">
        <f t="shared" si="1"/>
        <v>5</v>
      </c>
      <c r="H9" s="9" t="str">
        <f t="shared" si="4"/>
        <v>Publimetro</v>
      </c>
      <c r="I9" s="7" t="str">
        <f t="shared" si="2"/>
        <v>Se muestran las 100 palabras más recurrentes en los últimos 100 tweets de la cuenta de Publimetro. La actualización es en tiempo real, de modo que en todo momento estará visualizando lo más reciente.</v>
      </c>
      <c r="J9" s="11"/>
      <c r="K9" s="8" t="str">
        <f>+"https://dataintelligence-chile.shinyapps.io/wordcloud_tw/?tweets_text="&amp;N9&amp;"&amp;tweets_n="&amp;O9&amp;"&amp;limite="&amp;P9&amp;"&amp;size_l="&amp;Q9&amp;"&amp;rota="&amp;R9</f>
        <v>https://dataintelligence-chile.shinyapps.io/wordcloud_tw/?tweets_text=PublimetroChile&amp;tweets_n=100&amp;limite=100&amp;size_l=.8&amp;rota=1</v>
      </c>
      <c r="L9" s="14">
        <v>1</v>
      </c>
      <c r="N9" s="15" t="s">
        <v>32</v>
      </c>
      <c r="O9" s="15">
        <v>100</v>
      </c>
      <c r="P9" s="15">
        <v>100</v>
      </c>
      <c r="Q9" s="15" t="s">
        <v>21</v>
      </c>
      <c r="R9" s="15">
        <v>1</v>
      </c>
      <c r="S9" s="11" t="str">
        <f t="shared" si="3"/>
        <v>https://dataintelligence-chile.shinyapps.io/wordcloud_tw/?tweets_text=PublimetroChile&amp;tweets_n=100&amp;limite=25&amp;size_l=.8&amp;rota=1</v>
      </c>
    </row>
    <row r="10" spans="1:19" ht="57.6" x14ac:dyDescent="0.3">
      <c r="A10" s="6">
        <v>4</v>
      </c>
      <c r="B10" s="9" t="s">
        <v>27</v>
      </c>
      <c r="C10" s="6">
        <f t="shared" si="0"/>
        <v>6</v>
      </c>
      <c r="D10" s="9" t="s">
        <v>42</v>
      </c>
      <c r="E10" s="6">
        <v>1</v>
      </c>
      <c r="F10" s="7" t="s">
        <v>23</v>
      </c>
      <c r="G10" s="6">
        <f t="shared" si="1"/>
        <v>6</v>
      </c>
      <c r="H10" s="9" t="str">
        <f t="shared" si="4"/>
        <v>Meganoticias</v>
      </c>
      <c r="I10" s="7" t="str">
        <f t="shared" si="2"/>
        <v>Se muestran las 100 palabras más recurrentes en los últimos 100 tweets de la cuenta de Meganoticias. La actualización es en tiempo real, de modo que en todo momento estará visualizando lo más reciente.</v>
      </c>
      <c r="J10" s="11"/>
      <c r="K10" s="8" t="str">
        <f>+"https://dataintelligence-chile.shinyapps.io/wordcloud_tw/?tweets_text="&amp;N10&amp;"&amp;tweets_n="&amp;O10&amp;"&amp;limite="&amp;P10&amp;"&amp;size_l="&amp;Q10&amp;"&amp;rota="&amp;R10</f>
        <v>https://dataintelligence-chile.shinyapps.io/wordcloud_tw/?tweets_text=meganoticiascl&amp;tweets_n=100&amp;limite=100&amp;size_l=.8&amp;rota=1</v>
      </c>
      <c r="L10" s="14">
        <v>1</v>
      </c>
      <c r="N10" s="15" t="s">
        <v>33</v>
      </c>
      <c r="O10" s="15">
        <v>100</v>
      </c>
      <c r="P10" s="15">
        <v>100</v>
      </c>
      <c r="Q10" s="15" t="s">
        <v>21</v>
      </c>
      <c r="R10" s="15">
        <v>1</v>
      </c>
      <c r="S10" s="11" t="str">
        <f t="shared" si="3"/>
        <v>https://dataintelligence-chile.shinyapps.io/wordcloud_tw/?tweets_text=meganoticiascl&amp;tweets_n=100&amp;limite=25&amp;size_l=.8&amp;rota=1</v>
      </c>
    </row>
    <row r="11" spans="1:19" ht="43.2" x14ac:dyDescent="0.3">
      <c r="A11" s="6">
        <v>4</v>
      </c>
      <c r="B11" s="9" t="s">
        <v>27</v>
      </c>
      <c r="C11" s="6">
        <f t="shared" si="0"/>
        <v>7</v>
      </c>
      <c r="D11" s="9" t="s">
        <v>43</v>
      </c>
      <c r="E11" s="6">
        <v>1</v>
      </c>
      <c r="F11" s="7" t="s">
        <v>23</v>
      </c>
      <c r="G11" s="6">
        <f t="shared" si="1"/>
        <v>7</v>
      </c>
      <c r="H11" s="9" t="str">
        <f t="shared" si="4"/>
        <v>Chilevisión</v>
      </c>
      <c r="I11" s="7" t="str">
        <f t="shared" si="2"/>
        <v>Se muestran las 100 palabras más recurrentes en los últimos 100 tweets de la cuenta de Chilevisión. La actualización es en tiempo real, de modo que en todo momento estará visualizando lo más reciente.</v>
      </c>
      <c r="J11" s="11"/>
      <c r="K11" s="8" t="str">
        <f>+"https://dataintelligence-chile.shinyapps.io/wordcloud_tw/?tweets_text="&amp;N11&amp;"&amp;tweets_n="&amp;O11&amp;"&amp;limite="&amp;P11&amp;"&amp;size_l="&amp;Q11&amp;"&amp;rota="&amp;R11</f>
        <v>https://dataintelligence-chile.shinyapps.io/wordcloud_tw/?tweets_text=chilevision&amp;tweets_n=100&amp;limite=100&amp;size_l=.8&amp;rota=1</v>
      </c>
      <c r="L11" s="14">
        <v>1</v>
      </c>
      <c r="N11" s="15" t="s">
        <v>34</v>
      </c>
      <c r="O11" s="15">
        <v>100</v>
      </c>
      <c r="P11" s="15">
        <v>100</v>
      </c>
      <c r="Q11" s="15" t="s">
        <v>21</v>
      </c>
      <c r="R11" s="15">
        <v>1</v>
      </c>
      <c r="S11" s="11" t="str">
        <f t="shared" si="3"/>
        <v>https://dataintelligence-chile.shinyapps.io/wordcloud_tw/?tweets_text=chilevision&amp;tweets_n=100&amp;limite=25&amp;size_l=.8&amp;rota=1</v>
      </c>
    </row>
    <row r="12" spans="1:19" ht="43.2" x14ac:dyDescent="0.3">
      <c r="A12" s="6">
        <v>4</v>
      </c>
      <c r="B12" s="9" t="s">
        <v>27</v>
      </c>
      <c r="C12" s="6">
        <f t="shared" si="0"/>
        <v>8</v>
      </c>
      <c r="D12" s="9" t="s">
        <v>44</v>
      </c>
      <c r="E12" s="6">
        <v>1</v>
      </c>
      <c r="F12" s="7" t="s">
        <v>23</v>
      </c>
      <c r="G12" s="6">
        <f t="shared" si="1"/>
        <v>8</v>
      </c>
      <c r="H12" s="9" t="str">
        <f t="shared" si="4"/>
        <v>La Red</v>
      </c>
      <c r="I12" s="7" t="str">
        <f t="shared" si="2"/>
        <v>Se muestran las 100 palabras más recurrentes en los últimos 100 tweets de la cuenta de La Red. La actualización es en tiempo real, de modo que en todo momento estará visualizando lo más reciente.</v>
      </c>
      <c r="J12" s="11"/>
      <c r="K12" s="8" t="str">
        <f t="shared" ref="K12:K16" si="5">+"https://dataintelligence-chile.shinyapps.io/wordcloud_tw/?tweets_text="&amp;N12&amp;"&amp;tweets_n="&amp;O12&amp;"&amp;limite="&amp;P12&amp;"&amp;size_l="&amp;Q12&amp;"&amp;rota="&amp;R12</f>
        <v>https://dataintelligence-chile.shinyapps.io/wordcloud_tw/?tweets_text=LaRedTV&amp;tweets_n=100&amp;limite=100&amp;size_l=.8&amp;rota=1</v>
      </c>
      <c r="L12" s="14">
        <v>1</v>
      </c>
      <c r="N12" s="15" t="s">
        <v>35</v>
      </c>
      <c r="O12" s="15">
        <v>100</v>
      </c>
      <c r="P12" s="15">
        <v>100</v>
      </c>
      <c r="Q12" s="15" t="s">
        <v>21</v>
      </c>
      <c r="R12" s="15">
        <v>1</v>
      </c>
      <c r="S12" s="11" t="str">
        <f t="shared" si="3"/>
        <v>https://dataintelligence-chile.shinyapps.io/wordcloud_tw/?tweets_text=LaRedTV&amp;tweets_n=100&amp;limite=25&amp;size_l=.8&amp;rota=1</v>
      </c>
    </row>
    <row r="13" spans="1:19" ht="57.6" x14ac:dyDescent="0.3">
      <c r="A13" s="6">
        <v>4</v>
      </c>
      <c r="B13" s="9" t="s">
        <v>27</v>
      </c>
      <c r="C13" s="6">
        <f t="shared" si="0"/>
        <v>9</v>
      </c>
      <c r="D13" s="9" t="s">
        <v>49</v>
      </c>
      <c r="E13" s="6">
        <v>3</v>
      </c>
      <c r="F13" s="7" t="s">
        <v>39</v>
      </c>
      <c r="G13" s="6">
        <f t="shared" si="1"/>
        <v>9</v>
      </c>
      <c r="H13" s="9" t="str">
        <f t="shared" si="4"/>
        <v>El Mercurio</v>
      </c>
      <c r="I13" s="7" t="str">
        <f t="shared" si="2"/>
        <v>Se muestran las 100 palabras más recurrentes en los últimos 100 tweets de la cuenta de El Mercurio. La actualización es en tiempo real, de modo que en todo momento estará visualizando lo más reciente.</v>
      </c>
      <c r="J13" s="11"/>
      <c r="K13" s="8" t="str">
        <f t="shared" si="5"/>
        <v>https://dataintelligence-chile.shinyapps.io/wordcloud_tw/?tweets_text=ElMercurio_cl&amp;tweets_n=100&amp;limite=100&amp;size_l=.8&amp;rota=1</v>
      </c>
      <c r="L13" s="14">
        <v>1</v>
      </c>
      <c r="N13" s="15" t="s">
        <v>50</v>
      </c>
      <c r="O13" s="15">
        <v>100</v>
      </c>
      <c r="P13" s="15">
        <v>100</v>
      </c>
      <c r="Q13" s="15" t="s">
        <v>21</v>
      </c>
      <c r="R13" s="15">
        <v>1</v>
      </c>
      <c r="S13" s="11" t="str">
        <f t="shared" si="3"/>
        <v>https://dataintelligence-chile.shinyapps.io/wordcloud_tw/?tweets_text=ElMercurio_cl&amp;tweets_n=100&amp;limite=25&amp;size_l=.8&amp;rota=1</v>
      </c>
    </row>
    <row r="14" spans="1:19" ht="57.6" x14ac:dyDescent="0.3">
      <c r="A14" s="6">
        <v>4</v>
      </c>
      <c r="B14" s="9" t="s">
        <v>27</v>
      </c>
      <c r="C14" s="6">
        <f t="shared" si="0"/>
        <v>10</v>
      </c>
      <c r="D14" s="9" t="s">
        <v>45</v>
      </c>
      <c r="E14" s="6">
        <v>3</v>
      </c>
      <c r="F14" s="7" t="s">
        <v>46</v>
      </c>
      <c r="G14" s="6">
        <f t="shared" si="1"/>
        <v>10</v>
      </c>
      <c r="H14" s="9" t="str">
        <f t="shared" si="4"/>
        <v>ADN Radio</v>
      </c>
      <c r="I14" s="7" t="str">
        <f t="shared" si="2"/>
        <v>Se muestran las 100 palabras más recurrentes en los últimos 100 tweets de la cuenta de ADN Radio. La actualización es en tiempo real, de modo que en todo momento estará visualizando lo más reciente.</v>
      </c>
      <c r="J14" s="11"/>
      <c r="K14" s="8" t="str">
        <f t="shared" si="5"/>
        <v>https://dataintelligence-chile.shinyapps.io/wordcloud_tw/?tweets_text=adnradiochile&amp;tweets_n=100&amp;limite=100&amp;size_l=.8&amp;rota=1</v>
      </c>
      <c r="L14" s="14">
        <v>1</v>
      </c>
      <c r="N14" s="15" t="s">
        <v>36</v>
      </c>
      <c r="O14" s="15">
        <v>100</v>
      </c>
      <c r="P14" s="15">
        <v>100</v>
      </c>
      <c r="Q14" s="15" t="s">
        <v>21</v>
      </c>
      <c r="R14" s="15">
        <v>1</v>
      </c>
      <c r="S14" s="11" t="str">
        <f t="shared" si="3"/>
        <v>https://dataintelligence-chile.shinyapps.io/wordcloud_tw/?tweets_text=adnradiochile&amp;tweets_n=100&amp;limite=25&amp;size_l=.8&amp;rota=1</v>
      </c>
    </row>
    <row r="15" spans="1:19" ht="43.2" x14ac:dyDescent="0.3">
      <c r="A15" s="6">
        <v>4</v>
      </c>
      <c r="B15" s="9" t="s">
        <v>27</v>
      </c>
      <c r="C15" s="6">
        <f t="shared" si="0"/>
        <v>11</v>
      </c>
      <c r="D15" s="9" t="s">
        <v>47</v>
      </c>
      <c r="E15" s="6">
        <v>3</v>
      </c>
      <c r="F15" s="7" t="s">
        <v>46</v>
      </c>
      <c r="G15" s="6">
        <f t="shared" si="1"/>
        <v>11</v>
      </c>
      <c r="H15" s="9" t="str">
        <f t="shared" si="4"/>
        <v>Radio Bio Bio</v>
      </c>
      <c r="I15" s="7" t="str">
        <f t="shared" si="2"/>
        <v>Se muestran las 100 palabras más recurrentes en los últimos 100 tweets de la cuenta de Radio Bio Bio. La actualización es en tiempo real, de modo que en todo momento estará visualizando lo más reciente.</v>
      </c>
      <c r="J15" s="11"/>
      <c r="K15" s="8" t="str">
        <f t="shared" si="5"/>
        <v>https://dataintelligence-chile.shinyapps.io/wordcloud_tw/?tweets_text=biobio&amp;tweets_n=100&amp;limite=100&amp;size_l=.8&amp;rota=1</v>
      </c>
      <c r="L15" s="14">
        <v>1</v>
      </c>
      <c r="N15" s="15" t="s">
        <v>52</v>
      </c>
      <c r="O15" s="15">
        <v>100</v>
      </c>
      <c r="P15" s="15">
        <v>100</v>
      </c>
      <c r="Q15" s="15" t="s">
        <v>21</v>
      </c>
      <c r="R15" s="15">
        <v>1</v>
      </c>
      <c r="S15" s="11" t="str">
        <f t="shared" si="3"/>
        <v>https://dataintelligence-chile.shinyapps.io/wordcloud_tw/?tweets_text=biobio&amp;tweets_n=100&amp;limite=25&amp;size_l=.8&amp;rota=1</v>
      </c>
    </row>
    <row r="16" spans="1:19" ht="43.2" x14ac:dyDescent="0.3">
      <c r="A16" s="6">
        <v>4</v>
      </c>
      <c r="B16" s="9" t="s">
        <v>27</v>
      </c>
      <c r="C16" s="6">
        <f t="shared" si="0"/>
        <v>12</v>
      </c>
      <c r="D16" s="9" t="s">
        <v>48</v>
      </c>
      <c r="E16" s="6">
        <v>2</v>
      </c>
      <c r="F16" s="7" t="s">
        <v>39</v>
      </c>
      <c r="G16" s="6">
        <f t="shared" si="1"/>
        <v>12</v>
      </c>
      <c r="H16" s="9" t="str">
        <f t="shared" si="4"/>
        <v>La Tercera</v>
      </c>
      <c r="I16" s="7" t="str">
        <f t="shared" si="2"/>
        <v>Se muestran las 100 palabras más recurrentes en los últimos 100 tweets de la cuenta de La Tercera. La actualización es en tiempo real, de modo que en todo momento estará visualizando lo más reciente.</v>
      </c>
      <c r="J16" s="11"/>
      <c r="K16" s="8" t="str">
        <f t="shared" si="5"/>
        <v>https://dataintelligence-chile.shinyapps.io/wordcloud_tw/?tweets_text=latercera&amp;tweets_n=100&amp;limite=100&amp;size_l=.8&amp;rota=1</v>
      </c>
      <c r="L16" s="14">
        <v>1</v>
      </c>
      <c r="N16" s="15" t="s">
        <v>53</v>
      </c>
      <c r="O16" s="15">
        <v>100</v>
      </c>
      <c r="P16" s="15">
        <v>100</v>
      </c>
      <c r="Q16" s="15" t="s">
        <v>21</v>
      </c>
      <c r="R16" s="15">
        <v>1</v>
      </c>
      <c r="S16" s="11" t="str">
        <f t="shared" si="3"/>
        <v>https://dataintelligence-chile.shinyapps.io/wordcloud_tw/?tweets_text=latercera&amp;tweets_n=100&amp;limite=25&amp;size_l=.8&amp;rota=1</v>
      </c>
    </row>
    <row r="17" spans="1:19" ht="43.2" x14ac:dyDescent="0.3">
      <c r="A17" s="6">
        <v>4</v>
      </c>
      <c r="B17" s="9" t="s">
        <v>27</v>
      </c>
      <c r="C17" s="6">
        <f t="shared" si="0"/>
        <v>13</v>
      </c>
      <c r="D17" s="9" t="s">
        <v>59</v>
      </c>
      <c r="E17" s="6">
        <v>3</v>
      </c>
      <c r="F17" s="7" t="s">
        <v>46</v>
      </c>
      <c r="G17" s="6">
        <f t="shared" si="1"/>
        <v>13</v>
      </c>
      <c r="H17" s="9" t="str">
        <f t="shared" si="4"/>
        <v>Radio Cooperativa</v>
      </c>
      <c r="I17" s="7" t="str">
        <f t="shared" si="2"/>
        <v>Se muestran las 100 palabras más recurrentes en los últimos 100 tweets de la cuenta de Radio Cooperativa. La actualización es en tiempo real, de modo que en todo momento estará visualizando lo más reciente.</v>
      </c>
      <c r="J17" s="11"/>
      <c r="K17" s="8" t="str">
        <f t="shared" ref="K17:K21" si="6">+"https://dataintelligence-chile.shinyapps.io/wordcloud_tw/?tweets_text="&amp;N17&amp;"&amp;tweets_n="&amp;O17&amp;"&amp;limite="&amp;P17&amp;"&amp;size_l="&amp;Q17&amp;"&amp;rota="&amp;R17</f>
        <v>https://dataintelligence-chile.shinyapps.io/wordcloud_tw/?tweets_text=Cooperativa&amp;tweets_n=100&amp;limite=100&amp;size_l=.8&amp;rota=1</v>
      </c>
      <c r="L17" s="14">
        <v>1</v>
      </c>
      <c r="N17" s="15" t="s">
        <v>54</v>
      </c>
      <c r="O17" s="15">
        <v>100</v>
      </c>
      <c r="P17" s="15">
        <v>100</v>
      </c>
      <c r="Q17" s="15" t="s">
        <v>21</v>
      </c>
      <c r="R17" s="15">
        <v>1</v>
      </c>
      <c r="S17" s="11" t="str">
        <f t="shared" ref="S17:S21" si="7">+"https://dataintelligence-chile.shinyapps.io/wordcloud_tw/?tweets_text="&amp;N17&amp;"&amp;tweets_n="&amp;O17&amp;"&amp;limite=25"&amp;"&amp;size_l="&amp;Q17&amp;"&amp;rota="&amp;R17</f>
        <v>https://dataintelligence-chile.shinyapps.io/wordcloud_tw/?tweets_text=Cooperativa&amp;tweets_n=100&amp;limite=25&amp;size_l=.8&amp;rota=1</v>
      </c>
    </row>
    <row r="18" spans="1:19" ht="43.2" x14ac:dyDescent="0.3">
      <c r="A18" s="6">
        <v>4</v>
      </c>
      <c r="B18" s="9" t="s">
        <v>27</v>
      </c>
      <c r="C18" s="6">
        <f t="shared" si="0"/>
        <v>14</v>
      </c>
      <c r="D18" s="9" t="s">
        <v>60</v>
      </c>
      <c r="E18" s="6">
        <v>5</v>
      </c>
      <c r="F18" s="7" t="s">
        <v>65</v>
      </c>
      <c r="G18" s="6">
        <f t="shared" si="1"/>
        <v>14</v>
      </c>
      <c r="H18" s="9" t="str">
        <f t="shared" si="4"/>
        <v>El Pulso</v>
      </c>
      <c r="I18" s="7" t="str">
        <f t="shared" si="2"/>
        <v>Se muestran las 100 palabras más recurrentes en los últimos 100 tweets de la cuenta de El Pulso. La actualización es en tiempo real, de modo que en todo momento estará visualizando lo más reciente.</v>
      </c>
      <c r="J18" s="11"/>
      <c r="K18" s="8" t="str">
        <f t="shared" si="6"/>
        <v>https://dataintelligence-chile.shinyapps.io/wordcloud_tw/?tweets_text=pulso_tw&amp;tweets_n=100&amp;limite=100&amp;size_l=.8&amp;rota=1</v>
      </c>
      <c r="L18" s="14">
        <v>1</v>
      </c>
      <c r="N18" s="15" t="s">
        <v>55</v>
      </c>
      <c r="O18" s="15">
        <v>100</v>
      </c>
      <c r="P18" s="15">
        <v>100</v>
      </c>
      <c r="Q18" s="15" t="s">
        <v>21</v>
      </c>
      <c r="R18" s="15">
        <v>1</v>
      </c>
      <c r="S18" s="11" t="str">
        <f t="shared" si="7"/>
        <v>https://dataintelligence-chile.shinyapps.io/wordcloud_tw/?tweets_text=pulso_tw&amp;tweets_n=100&amp;limite=25&amp;size_l=.8&amp;rota=1</v>
      </c>
    </row>
    <row r="19" spans="1:19" ht="43.2" x14ac:dyDescent="0.3">
      <c r="A19" s="6">
        <v>4</v>
      </c>
      <c r="B19" s="9" t="s">
        <v>27</v>
      </c>
      <c r="C19" s="6">
        <f t="shared" si="0"/>
        <v>15</v>
      </c>
      <c r="D19" s="9" t="s">
        <v>61</v>
      </c>
      <c r="E19" s="6">
        <v>4</v>
      </c>
      <c r="F19" s="7" t="s">
        <v>64</v>
      </c>
      <c r="G19" s="6">
        <f t="shared" si="1"/>
        <v>15</v>
      </c>
      <c r="H19" s="9" t="str">
        <f t="shared" si="4"/>
        <v>Revista Paula</v>
      </c>
      <c r="I19" s="7" t="str">
        <f t="shared" si="2"/>
        <v>Se muestran las 100 palabras más recurrentes en los últimos 100 tweets de la cuenta de Revista Paula. La actualización es en tiempo real, de modo que en todo momento estará visualizando lo más reciente.</v>
      </c>
      <c r="J19" s="11"/>
      <c r="K19" s="8" t="str">
        <f t="shared" si="6"/>
        <v>https://dataintelligence-chile.shinyapps.io/wordcloud_tw/?tweets_text=revista_paula&amp;tweets_n=100&amp;limite=100&amp;size_l=.8&amp;rota=1</v>
      </c>
      <c r="L19" s="14">
        <v>1</v>
      </c>
      <c r="N19" s="15" t="s">
        <v>56</v>
      </c>
      <c r="O19" s="15">
        <v>100</v>
      </c>
      <c r="P19" s="15">
        <v>100</v>
      </c>
      <c r="Q19" s="15" t="s">
        <v>21</v>
      </c>
      <c r="R19" s="15">
        <v>1</v>
      </c>
      <c r="S19" s="11" t="str">
        <f t="shared" si="7"/>
        <v>https://dataintelligence-chile.shinyapps.io/wordcloud_tw/?tweets_text=revista_paula&amp;tweets_n=100&amp;limite=25&amp;size_l=.8&amp;rota=1</v>
      </c>
    </row>
    <row r="20" spans="1:19" ht="43.2" x14ac:dyDescent="0.3">
      <c r="A20" s="6">
        <v>4</v>
      </c>
      <c r="B20" s="9" t="s">
        <v>27</v>
      </c>
      <c r="C20" s="6">
        <f t="shared" si="0"/>
        <v>16</v>
      </c>
      <c r="D20" s="9" t="s">
        <v>62</v>
      </c>
      <c r="E20" s="6">
        <v>5</v>
      </c>
      <c r="F20" s="7" t="s">
        <v>65</v>
      </c>
      <c r="G20" s="6">
        <f t="shared" si="1"/>
        <v>16</v>
      </c>
      <c r="H20" s="9" t="str">
        <f t="shared" si="4"/>
        <v>EMOL</v>
      </c>
      <c r="I20" s="7" t="str">
        <f t="shared" si="2"/>
        <v>Se muestran las 100 palabras más recurrentes en los últimos 100 tweets de la cuenta de EMOL. La actualización es en tiempo real, de modo que en todo momento estará visualizando lo más reciente.</v>
      </c>
      <c r="J20" s="11"/>
      <c r="K20" s="8" t="str">
        <f t="shared" si="6"/>
        <v>https://dataintelligence-chile.shinyapps.io/wordcloud_tw/?tweets_text=emol&amp;tweets_n=100&amp;limite=100&amp;size_l=.8&amp;rota=1</v>
      </c>
      <c r="L20" s="14">
        <v>1</v>
      </c>
      <c r="N20" s="15" t="s">
        <v>57</v>
      </c>
      <c r="O20" s="15">
        <v>100</v>
      </c>
      <c r="P20" s="15">
        <v>100</v>
      </c>
      <c r="Q20" s="15" t="s">
        <v>21</v>
      </c>
      <c r="R20" s="15">
        <v>1</v>
      </c>
      <c r="S20" s="11" t="str">
        <f t="shared" si="7"/>
        <v>https://dataintelligence-chile.shinyapps.io/wordcloud_tw/?tweets_text=emol&amp;tweets_n=100&amp;limite=25&amp;size_l=.8&amp;rota=1</v>
      </c>
    </row>
    <row r="21" spans="1:19" ht="43.2" x14ac:dyDescent="0.3">
      <c r="A21" s="6">
        <v>4</v>
      </c>
      <c r="B21" s="9" t="s">
        <v>27</v>
      </c>
      <c r="C21" s="6">
        <f t="shared" si="0"/>
        <v>17</v>
      </c>
      <c r="D21" s="9" t="s">
        <v>63</v>
      </c>
      <c r="E21" s="6">
        <v>4</v>
      </c>
      <c r="F21" s="7" t="s">
        <v>64</v>
      </c>
      <c r="G21" s="6">
        <f t="shared" si="1"/>
        <v>17</v>
      </c>
      <c r="H21" s="9" t="str">
        <f t="shared" si="4"/>
        <v>Revista Qué Pasa</v>
      </c>
      <c r="I21" s="7" t="str">
        <f t="shared" si="2"/>
        <v>Se muestran las 100 palabras más recurrentes en los últimos 100 tweets de la cuenta de Revista Qué Pasa. La actualización es en tiempo real, de modo que en todo momento estará visualizando lo más reciente.</v>
      </c>
      <c r="J21" s="11"/>
      <c r="K21" s="8" t="str">
        <f t="shared" si="6"/>
        <v>https://dataintelligence-chile.shinyapps.io/wordcloud_tw/?tweets_text=QuePasaCL&amp;tweets_n=100&amp;limite=100&amp;size_l=.8&amp;rota=1</v>
      </c>
      <c r="L21" s="14">
        <v>1</v>
      </c>
      <c r="N21" s="15" t="s">
        <v>58</v>
      </c>
      <c r="O21" s="15">
        <v>100</v>
      </c>
      <c r="P21" s="15">
        <v>100</v>
      </c>
      <c r="Q21" s="15" t="s">
        <v>21</v>
      </c>
      <c r="R21" s="15">
        <v>1</v>
      </c>
      <c r="S21" s="11" t="str">
        <f t="shared" si="7"/>
        <v>https://dataintelligence-chile.shinyapps.io/wordcloud_tw/?tweets_text=QuePasaCL&amp;tweets_n=100&amp;limite=25&amp;size_l=.8&amp;rota=1</v>
      </c>
    </row>
    <row r="22" spans="1:19" x14ac:dyDescent="0.3">
      <c r="K22" s="16"/>
    </row>
    <row r="23" spans="1:19" x14ac:dyDescent="0.3">
      <c r="K23" s="16"/>
    </row>
  </sheetData>
  <conditionalFormatting sqref="H5:I5 H6:H16 I6:I21">
    <cfRule type="cellIs" dxfId="16" priority="18" operator="equal">
      <formula>"Frambuesa"</formula>
    </cfRule>
  </conditionalFormatting>
  <conditionalFormatting sqref="D5:D21">
    <cfRule type="cellIs" dxfId="15" priority="17" operator="equal">
      <formula>"Frambuesa"</formula>
    </cfRule>
  </conditionalFormatting>
  <conditionalFormatting sqref="B5:B16">
    <cfRule type="cellIs" dxfId="14" priority="16" operator="equal">
      <formula>"Frambuesa"</formula>
    </cfRule>
  </conditionalFormatting>
  <conditionalFormatting sqref="N5:R5">
    <cfRule type="cellIs" dxfId="12" priority="13" operator="equal">
      <formula>"Frambuesa"</formula>
    </cfRule>
  </conditionalFormatting>
  <conditionalFormatting sqref="N6:R6">
    <cfRule type="cellIs" dxfId="11" priority="12" operator="equal">
      <formula>"Frambuesa"</formula>
    </cfRule>
  </conditionalFormatting>
  <conditionalFormatting sqref="N6:R15">
    <cfRule type="cellIs" dxfId="10" priority="11" operator="equal">
      <formula>"Frambuesa"</formula>
    </cfRule>
  </conditionalFormatting>
  <conditionalFormatting sqref="O16:R21">
    <cfRule type="cellIs" dxfId="9" priority="10" operator="equal">
      <formula>"Frambuesa"</formula>
    </cfRule>
  </conditionalFormatting>
  <conditionalFormatting sqref="N16">
    <cfRule type="cellIs" dxfId="8" priority="9" operator="equal">
      <formula>"Frambuesa"</formula>
    </cfRule>
  </conditionalFormatting>
  <conditionalFormatting sqref="O15:R15">
    <cfRule type="cellIs" dxfId="7" priority="8" operator="equal">
      <formula>"Frambuesa"</formula>
    </cfRule>
  </conditionalFormatting>
  <conditionalFormatting sqref="N15">
    <cfRule type="cellIs" dxfId="6" priority="7" operator="equal">
      <formula>"Frambuesa"</formula>
    </cfRule>
  </conditionalFormatting>
  <conditionalFormatting sqref="N5:R5">
    <cfRule type="cellIs" dxfId="5" priority="6" operator="equal">
      <formula>"Frambuesa"</formula>
    </cfRule>
  </conditionalFormatting>
  <conditionalFormatting sqref="O14:R14">
    <cfRule type="cellIs" dxfId="4" priority="5" operator="equal">
      <formula>"Frambuesa"</formula>
    </cfRule>
  </conditionalFormatting>
  <conditionalFormatting sqref="N14">
    <cfRule type="cellIs" dxfId="3" priority="4" operator="equal">
      <formula>"Frambuesa"</formula>
    </cfRule>
  </conditionalFormatting>
  <conditionalFormatting sqref="N17:N21">
    <cfRule type="cellIs" dxfId="2" priority="3" operator="equal">
      <formula>"Frambuesa"</formula>
    </cfRule>
  </conditionalFormatting>
  <conditionalFormatting sqref="B17:B21">
    <cfRule type="cellIs" dxfId="1" priority="2" operator="equal">
      <formula>"Frambuesa"</formula>
    </cfRule>
  </conditionalFormatting>
  <conditionalFormatting sqref="H17:H21">
    <cfRule type="cellIs" dxfId="0" priority="1" operator="equal">
      <formula>"Frambuesa"</formula>
    </cfRule>
  </conditionalFormatting>
  <hyperlinks>
    <hyperlink ref="K5" r:id="rId1" display="https://dataintelligence-chile.shinyapps.io/wordcloud_tw/?tweets_text=data_int&amp;tweets_n=100&amp;limite=100&amp;size_l=.8&amp;rota=1" xr:uid="{69B7A3C0-3E83-4BB6-A6DF-DAA7E84D68AB}"/>
    <hyperlink ref="K6" r:id="rId2" display="https://dataintelligence-chile.shinyapps.io/wordcloud_tw/?tweets_text=data_int&amp;tweets_n=100&amp;limite=100&amp;size_l=.8&amp;rota=1" xr:uid="{C1E53783-B03A-4C75-8BB0-0A66F7743987}"/>
    <hyperlink ref="K7" r:id="rId3" display="https://dataintelligence-chile.shinyapps.io/wordcloud_tw/?tweets_text=data_int&amp;tweets_n=100&amp;limite=100&amp;size_l=.8&amp;rota=1" xr:uid="{0690D85D-C6DD-4B3E-AF1F-B71B7533E4C5}"/>
    <hyperlink ref="K8" r:id="rId4" display="https://dataintelligence-chile.shinyapps.io/wordcloud_tw/?tweets_text=data_int&amp;tweets_n=100&amp;limite=100&amp;size_l=.8&amp;rota=1" xr:uid="{DD85258A-6F2E-422E-A74A-BF17CEC20D2F}"/>
    <hyperlink ref="K9" r:id="rId5" display="https://dataintelligence-chile.shinyapps.io/wordcloud_tw/?tweets_text=data_int&amp;tweets_n=100&amp;limite=100&amp;size_l=.8&amp;rota=1" xr:uid="{C3044263-888E-4592-8E7F-B44831C265BC}"/>
    <hyperlink ref="K10" r:id="rId6" display="https://dataintelligence-chile.shinyapps.io/wordcloud_tw/?tweets_text=data_int&amp;tweets_n=100&amp;limite=100&amp;size_l=.8&amp;rota=1" xr:uid="{BD2F9306-7170-42F0-BAEC-AE680644E3D6}"/>
    <hyperlink ref="S5" r:id="rId7" display="https://dataintelligence-chile.shinyapps.io/wordcloud_tw/?tweets_text=data_int&amp;tweets_n=100&amp;limite=100&amp;size_l=.8&amp;rota=1" xr:uid="{A015BCF1-DF36-4426-89C2-89B560FC0DCA}"/>
    <hyperlink ref="S6:S16" r:id="rId8" display="https://dataintelligence-chile.shinyapps.io/wordcloud_tw/?tweets_text=data_int&amp;tweets_n=100&amp;limite=100&amp;size_l=.8&amp;rota=1" xr:uid="{4176CCAA-5FB3-4F21-B7D4-410FC24FA7E5}"/>
    <hyperlink ref="S16" r:id="rId9" display="https://dataintelligence-chile.shinyapps.io/wordcloud_tw/?tweets_text=data_int&amp;tweets_n=100&amp;limite=100&amp;size_l=.8&amp;rota=1" xr:uid="{26993236-1340-4946-A3E5-0E4E4F17389F}"/>
    <hyperlink ref="S17" r:id="rId10" display="https://dataintelligence-chile.shinyapps.io/wordcloud_tw/?tweets_text=data_int&amp;tweets_n=100&amp;limite=100&amp;size_l=.8&amp;rota=1" xr:uid="{D580BC58-DC46-49AC-B504-45ED9170892A}"/>
    <hyperlink ref="S18" r:id="rId11" display="https://dataintelligence-chile.shinyapps.io/wordcloud_tw/?tweets_text=data_int&amp;tweets_n=100&amp;limite=100&amp;size_l=.8&amp;rota=1" xr:uid="{BD91457C-15D0-422D-A786-FC35E4502E05}"/>
    <hyperlink ref="S19" r:id="rId12" display="https://dataintelligence-chile.shinyapps.io/wordcloud_tw/?tweets_text=data_int&amp;tweets_n=100&amp;limite=100&amp;size_l=.8&amp;rota=1" xr:uid="{18013CCF-72C7-4EBA-BC0D-CB1C61345FB7}"/>
    <hyperlink ref="S20" r:id="rId13" display="https://dataintelligence-chile.shinyapps.io/wordcloud_tw/?tweets_text=data_int&amp;tweets_n=100&amp;limite=100&amp;size_l=.8&amp;rota=1" xr:uid="{F1CB91F0-E3C3-4F2D-B142-41BF29FC31EE}"/>
    <hyperlink ref="S21" r:id="rId14" display="https://dataintelligence-chile.shinyapps.io/wordcloud_tw/?tweets_text=data_int&amp;tweets_n=100&amp;limite=100&amp;size_l=.8&amp;rota=1" xr:uid="{484AEC8A-1BB6-482B-93B7-E8A34D1948B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2021-11-20T21:22:37Z</dcterms:created>
  <dcterms:modified xsi:type="dcterms:W3CDTF">2021-11-25T16:53:03Z</dcterms:modified>
</cp:coreProperties>
</file>