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 Monitoreo II\"/>
    </mc:Choice>
  </mc:AlternateContent>
  <xr:revisionPtr revIDLastSave="0" documentId="8_{20A4B458-A123-4CAA-B1E7-F84C6E3583B8}" xr6:coauthVersionLast="47" xr6:coauthVersionMax="47" xr10:uidLastSave="{00000000-0000-0000-0000-000000000000}"/>
  <bookViews>
    <workbookView xWindow="-110" yWindow="-110" windowWidth="19420" windowHeight="10420" xr2:uid="{53B07939-31E3-495A-96D5-4C0B30E34C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" l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</calcChain>
</file>

<file path=xl/sharedStrings.xml><?xml version="1.0" encoding="utf-8"?>
<sst xmlns="http://schemas.openxmlformats.org/spreadsheetml/2006/main" count="67" uniqueCount="41">
  <si>
    <t>Temas</t>
  </si>
  <si>
    <t>Sector</t>
  </si>
  <si>
    <t>Colección</t>
  </si>
  <si>
    <t>Info disponible</t>
  </si>
  <si>
    <t>Interés tema</t>
  </si>
  <si>
    <t>Volumen</t>
  </si>
  <si>
    <t>PUNTAJE</t>
  </si>
  <si>
    <t>Femicidio</t>
  </si>
  <si>
    <t>Social</t>
  </si>
  <si>
    <t>Género</t>
  </si>
  <si>
    <t>Enfermedades (VIH-CCU-etc)</t>
  </si>
  <si>
    <t>Salud</t>
  </si>
  <si>
    <t>Diagnósticos</t>
  </si>
  <si>
    <t>COVID</t>
  </si>
  <si>
    <t>Enfermedades mundiales</t>
  </si>
  <si>
    <t>Delincuencia</t>
  </si>
  <si>
    <t>Delito</t>
  </si>
  <si>
    <t>Emisiones GEI</t>
  </si>
  <si>
    <t>Energía y MA</t>
  </si>
  <si>
    <t>Climático</t>
  </si>
  <si>
    <t>Emisiones ambientales</t>
  </si>
  <si>
    <t>Ambiental</t>
  </si>
  <si>
    <t>Brechas de género</t>
  </si>
  <si>
    <t>Educación (SIMCE, PSU, IDPS)</t>
  </si>
  <si>
    <t>Educación-métricas</t>
  </si>
  <si>
    <t>DGA</t>
  </si>
  <si>
    <t>Hidrología, agua y aguas residuales</t>
  </si>
  <si>
    <t>Importaciones/Exportaciones</t>
  </si>
  <si>
    <t>Economía, comercio y empresas</t>
  </si>
  <si>
    <t>Comercio</t>
  </si>
  <si>
    <t>Empresas</t>
  </si>
  <si>
    <t>Evaluación Programas gubernamentales</t>
  </si>
  <si>
    <t>Política y Gobierno</t>
  </si>
  <si>
    <t>Programas gubernamentales</t>
  </si>
  <si>
    <t>CASEN</t>
  </si>
  <si>
    <t>Gobiernos Locales</t>
  </si>
  <si>
    <t>Municipios</t>
  </si>
  <si>
    <t>Elecciones</t>
  </si>
  <si>
    <t>Prioridad</t>
  </si>
  <si>
    <t>Puntaje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</si>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</sst>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 applyAlignment="1">
      <alignment horizontal="center"/>
    </xf>
    <xf numFmtId="9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6F3B-3DC9-47C3-B89F-4C6298A9C712}">
  <dimension ref="A1:J34"/>
  <sheetViews>
    <sheetView tabSelected="1" workbookViewId="0">
      <selection sqref="A1:XFD1048576"/>
    </sheetView>
  </sheetViews>
  <sheetFormatPr baseColWidth="10" defaultRowHeight="14.5" x14ac:dyDescent="0.35"/>
  <cols>
    <col min="2" max="2" width="33.453125" customWidth="1"/>
    <col min="3" max="3" width="22.54296875" customWidth="1"/>
    <col min="4" max="4" width="34.453125" customWidth="1"/>
    <col min="5" max="5" width="15.81640625" style="9" customWidth="1"/>
    <col min="6" max="6" width="24.08984375" style="9" customWidth="1"/>
    <col min="7" max="7" width="10.90625" style="9"/>
  </cols>
  <sheetData>
    <row r="1" spans="1:10" x14ac:dyDescent="0.35">
      <c r="E1" s="1">
        <v>0.3</v>
      </c>
      <c r="F1" s="1">
        <v>0.35</v>
      </c>
      <c r="G1" s="1">
        <v>0.1</v>
      </c>
      <c r="H1" s="2">
        <v>0.25</v>
      </c>
    </row>
    <row r="2" spans="1:10" x14ac:dyDescent="0.35">
      <c r="A2" s="3"/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2</v>
      </c>
      <c r="I2" s="6" t="s">
        <v>6</v>
      </c>
    </row>
    <row r="3" spans="1:10" x14ac:dyDescent="0.35">
      <c r="A3" s="3">
        <v>1</v>
      </c>
      <c r="B3" s="3" t="s">
        <v>7</v>
      </c>
      <c r="C3" s="3" t="s">
        <v>8</v>
      </c>
      <c r="D3" s="3" t="s">
        <v>9</v>
      </c>
      <c r="E3" s="7">
        <v>3</v>
      </c>
      <c r="F3" s="7">
        <v>3</v>
      </c>
      <c r="G3" s="7">
        <v>3</v>
      </c>
      <c r="H3" s="7">
        <v>1</v>
      </c>
      <c r="I3" s="3">
        <f>E3*$E$1+F3*$F$1+G3*$G$1+H3*$H$1</f>
        <v>2.5</v>
      </c>
      <c r="J3" t="str">
        <f>B3</f>
        <v>Femicidio</v>
      </c>
    </row>
    <row r="4" spans="1:10" x14ac:dyDescent="0.35">
      <c r="A4" s="3">
        <v>2</v>
      </c>
      <c r="B4" s="3" t="s">
        <v>10</v>
      </c>
      <c r="C4" s="3" t="s">
        <v>11</v>
      </c>
      <c r="D4" s="3" t="s">
        <v>12</v>
      </c>
      <c r="E4" s="7">
        <v>2</v>
      </c>
      <c r="F4" s="7">
        <v>2</v>
      </c>
      <c r="G4" s="7">
        <v>3</v>
      </c>
      <c r="H4" s="7">
        <v>3</v>
      </c>
      <c r="I4" s="3">
        <f t="shared" ref="I4:I16" si="0">E4*$E$1+F4*$F$1+G4*$G$1+H4*$H$1</f>
        <v>2.3499999999999996</v>
      </c>
      <c r="J4" t="str">
        <f t="shared" ref="J4:J16" si="1">B4</f>
        <v>Enfermedades (VIH-CCU-etc)</v>
      </c>
    </row>
    <row r="5" spans="1:10" x14ac:dyDescent="0.35">
      <c r="A5" s="3">
        <v>3</v>
      </c>
      <c r="B5" s="3" t="s">
        <v>13</v>
      </c>
      <c r="C5" s="3" t="s">
        <v>11</v>
      </c>
      <c r="D5" s="3" t="s">
        <v>14</v>
      </c>
      <c r="E5" s="7">
        <v>3</v>
      </c>
      <c r="F5" s="7">
        <v>3</v>
      </c>
      <c r="G5" s="7">
        <v>3</v>
      </c>
      <c r="H5" s="7">
        <v>1</v>
      </c>
      <c r="I5" s="3">
        <f t="shared" si="0"/>
        <v>2.5</v>
      </c>
      <c r="J5" t="str">
        <f t="shared" si="1"/>
        <v>COVID</v>
      </c>
    </row>
    <row r="6" spans="1:10" x14ac:dyDescent="0.35">
      <c r="A6" s="3">
        <v>4</v>
      </c>
      <c r="B6" s="3" t="s">
        <v>15</v>
      </c>
      <c r="C6" s="3" t="s">
        <v>8</v>
      </c>
      <c r="D6" s="3" t="s">
        <v>16</v>
      </c>
      <c r="E6" s="7">
        <v>3</v>
      </c>
      <c r="F6" s="7">
        <v>3</v>
      </c>
      <c r="G6" s="7">
        <v>2</v>
      </c>
      <c r="H6" s="7">
        <v>1</v>
      </c>
      <c r="I6" s="3">
        <f t="shared" si="0"/>
        <v>2.4</v>
      </c>
      <c r="J6" t="str">
        <f t="shared" si="1"/>
        <v>Delincuencia</v>
      </c>
    </row>
    <row r="7" spans="1:10" x14ac:dyDescent="0.35">
      <c r="A7" s="3">
        <v>5</v>
      </c>
      <c r="B7" s="3" t="s">
        <v>17</v>
      </c>
      <c r="C7" s="3" t="s">
        <v>18</v>
      </c>
      <c r="D7" s="3" t="s">
        <v>19</v>
      </c>
      <c r="E7" s="7">
        <v>3</v>
      </c>
      <c r="F7" s="7">
        <v>3</v>
      </c>
      <c r="G7" s="7">
        <v>3</v>
      </c>
      <c r="H7" s="7">
        <v>1</v>
      </c>
      <c r="I7" s="3">
        <f t="shared" si="0"/>
        <v>2.5</v>
      </c>
      <c r="J7" t="str">
        <f t="shared" si="1"/>
        <v>Emisiones GEI</v>
      </c>
    </row>
    <row r="8" spans="1:10" x14ac:dyDescent="0.35">
      <c r="A8" s="3">
        <v>6</v>
      </c>
      <c r="B8" s="3" t="s">
        <v>20</v>
      </c>
      <c r="C8" s="3" t="s">
        <v>18</v>
      </c>
      <c r="D8" s="3" t="s">
        <v>21</v>
      </c>
      <c r="E8" s="7">
        <v>1</v>
      </c>
      <c r="F8" s="7">
        <v>2</v>
      </c>
      <c r="G8" s="7">
        <v>3</v>
      </c>
      <c r="H8" s="7">
        <v>1</v>
      </c>
      <c r="I8" s="3">
        <f t="shared" si="0"/>
        <v>1.55</v>
      </c>
      <c r="J8" t="str">
        <f t="shared" si="1"/>
        <v>Emisiones ambientales</v>
      </c>
    </row>
    <row r="9" spans="1:10" x14ac:dyDescent="0.35">
      <c r="A9" s="3">
        <v>7</v>
      </c>
      <c r="B9" s="3" t="s">
        <v>22</v>
      </c>
      <c r="C9" s="3" t="s">
        <v>8</v>
      </c>
      <c r="D9" s="3" t="s">
        <v>9</v>
      </c>
      <c r="E9" s="7">
        <v>1</v>
      </c>
      <c r="F9" s="7">
        <v>3</v>
      </c>
      <c r="G9" s="7">
        <v>3</v>
      </c>
      <c r="H9" s="7">
        <v>1</v>
      </c>
      <c r="I9" s="3">
        <f t="shared" si="0"/>
        <v>1.9</v>
      </c>
      <c r="J9" t="str">
        <f t="shared" si="1"/>
        <v>Brechas de género</v>
      </c>
    </row>
    <row r="10" spans="1:10" x14ac:dyDescent="0.35">
      <c r="A10" s="3">
        <v>8</v>
      </c>
      <c r="B10" s="3" t="s">
        <v>23</v>
      </c>
      <c r="C10" s="3" t="s">
        <v>8</v>
      </c>
      <c r="D10" s="3" t="s">
        <v>24</v>
      </c>
      <c r="E10" s="7">
        <v>3</v>
      </c>
      <c r="F10" s="7">
        <v>2</v>
      </c>
      <c r="G10" s="7">
        <v>3</v>
      </c>
      <c r="H10" s="7">
        <v>3</v>
      </c>
      <c r="I10" s="3">
        <f t="shared" si="0"/>
        <v>2.65</v>
      </c>
      <c r="J10" t="str">
        <f t="shared" si="1"/>
        <v>Educación (SIMCE, PSU, IDPS)</v>
      </c>
    </row>
    <row r="11" spans="1:10" x14ac:dyDescent="0.35">
      <c r="A11" s="3">
        <v>9</v>
      </c>
      <c r="B11" s="3" t="s">
        <v>25</v>
      </c>
      <c r="C11" s="3" t="s">
        <v>18</v>
      </c>
      <c r="D11" s="3" t="s">
        <v>26</v>
      </c>
      <c r="E11" s="7">
        <v>2</v>
      </c>
      <c r="F11" s="7">
        <v>2</v>
      </c>
      <c r="G11" s="7">
        <v>3</v>
      </c>
      <c r="H11" s="7">
        <v>1</v>
      </c>
      <c r="I11" s="3">
        <f t="shared" si="0"/>
        <v>1.8499999999999999</v>
      </c>
      <c r="J11" t="str">
        <f t="shared" si="1"/>
        <v>DGA</v>
      </c>
    </row>
    <row r="12" spans="1:10" x14ac:dyDescent="0.35">
      <c r="A12" s="3">
        <v>10</v>
      </c>
      <c r="B12" s="3" t="s">
        <v>27</v>
      </c>
      <c r="C12" s="3" t="s">
        <v>28</v>
      </c>
      <c r="D12" s="3" t="s">
        <v>29</v>
      </c>
      <c r="E12" s="7">
        <v>3</v>
      </c>
      <c r="F12" s="7">
        <v>3</v>
      </c>
      <c r="G12" s="7">
        <v>3</v>
      </c>
      <c r="H12" s="7">
        <v>1</v>
      </c>
      <c r="I12" s="3">
        <f t="shared" si="0"/>
        <v>2.5</v>
      </c>
      <c r="J12" t="str">
        <f t="shared" si="1"/>
        <v>Importaciones/Exportaciones</v>
      </c>
    </row>
    <row r="13" spans="1:10" x14ac:dyDescent="0.35">
      <c r="A13" s="3">
        <v>11</v>
      </c>
      <c r="B13" s="3" t="s">
        <v>30</v>
      </c>
      <c r="C13" s="3" t="s">
        <v>28</v>
      </c>
      <c r="D13" s="3" t="s">
        <v>30</v>
      </c>
      <c r="E13" s="7">
        <v>3</v>
      </c>
      <c r="F13" s="7">
        <v>2</v>
      </c>
      <c r="G13" s="7">
        <v>3</v>
      </c>
      <c r="H13" s="7">
        <v>1</v>
      </c>
      <c r="I13" s="3">
        <f t="shared" si="0"/>
        <v>2.15</v>
      </c>
      <c r="J13" t="str">
        <f t="shared" si="1"/>
        <v>Empresas</v>
      </c>
    </row>
    <row r="14" spans="1:10" x14ac:dyDescent="0.35">
      <c r="A14" s="3">
        <v>12</v>
      </c>
      <c r="B14" s="3" t="s">
        <v>31</v>
      </c>
      <c r="C14" s="3" t="s">
        <v>32</v>
      </c>
      <c r="D14" s="3" t="s">
        <v>33</v>
      </c>
      <c r="E14" s="7">
        <v>3</v>
      </c>
      <c r="F14" s="7">
        <v>2</v>
      </c>
      <c r="G14" s="7">
        <v>2</v>
      </c>
      <c r="H14" s="7">
        <v>1</v>
      </c>
      <c r="I14" s="3">
        <f t="shared" si="0"/>
        <v>2.0499999999999998</v>
      </c>
      <c r="J14" t="str">
        <f t="shared" si="1"/>
        <v>Evaluación Programas gubernamentales</v>
      </c>
    </row>
    <row r="15" spans="1:10" x14ac:dyDescent="0.35">
      <c r="A15" s="3">
        <v>13</v>
      </c>
      <c r="B15" s="3" t="s">
        <v>34</v>
      </c>
      <c r="C15" s="3" t="s">
        <v>35</v>
      </c>
      <c r="D15" s="3" t="s">
        <v>36</v>
      </c>
      <c r="E15" s="7">
        <v>3</v>
      </c>
      <c r="F15" s="7">
        <v>2</v>
      </c>
      <c r="G15" s="7">
        <v>3</v>
      </c>
      <c r="H15" s="7">
        <v>2</v>
      </c>
      <c r="I15" s="3">
        <f t="shared" si="0"/>
        <v>2.4</v>
      </c>
      <c r="J15" t="str">
        <f t="shared" si="1"/>
        <v>CASEN</v>
      </c>
    </row>
    <row r="16" spans="1:10" x14ac:dyDescent="0.35">
      <c r="A16" s="3">
        <v>14</v>
      </c>
      <c r="B16" s="3" t="s">
        <v>37</v>
      </c>
      <c r="C16" s="3" t="s">
        <v>32</v>
      </c>
      <c r="D16" s="3" t="s">
        <v>37</v>
      </c>
      <c r="E16" s="7">
        <v>1</v>
      </c>
      <c r="F16" s="7">
        <v>3</v>
      </c>
      <c r="G16" s="7">
        <v>2</v>
      </c>
      <c r="H16" s="7">
        <v>1</v>
      </c>
      <c r="I16" s="3">
        <f t="shared" si="0"/>
        <v>1.7999999999999998</v>
      </c>
      <c r="J16" t="str">
        <f t="shared" si="1"/>
        <v>Elecciones</v>
      </c>
    </row>
    <row r="20" spans="2:4" x14ac:dyDescent="0.35">
      <c r="B20" s="8" t="s">
        <v>38</v>
      </c>
      <c r="C20" s="5" t="s">
        <v>39</v>
      </c>
      <c r="D20" s="5" t="s">
        <v>40</v>
      </c>
    </row>
    <row r="21" spans="2:4" x14ac:dyDescent="0.35">
      <c r="B21" s="3">
        <v>1</v>
      </c>
      <c r="C21" s="7">
        <v>2.65</v>
      </c>
      <c r="D21" s="7" t="s">
        <v>23</v>
      </c>
    </row>
    <row r="22" spans="2:4" x14ac:dyDescent="0.35">
      <c r="B22" s="3">
        <v>2</v>
      </c>
      <c r="C22" s="7">
        <v>2.5</v>
      </c>
      <c r="D22" s="7" t="s">
        <v>7</v>
      </c>
    </row>
    <row r="23" spans="2:4" x14ac:dyDescent="0.35">
      <c r="B23" s="3">
        <v>3</v>
      </c>
      <c r="C23" s="7">
        <v>2.5</v>
      </c>
      <c r="D23" s="7" t="s">
        <v>13</v>
      </c>
    </row>
    <row r="24" spans="2:4" x14ac:dyDescent="0.35">
      <c r="B24" s="3">
        <v>4</v>
      </c>
      <c r="C24" s="7">
        <v>2.5</v>
      </c>
      <c r="D24" s="7" t="s">
        <v>17</v>
      </c>
    </row>
    <row r="25" spans="2:4" x14ac:dyDescent="0.35">
      <c r="B25" s="3">
        <v>5</v>
      </c>
      <c r="C25" s="7">
        <v>2.5</v>
      </c>
      <c r="D25" s="7" t="s">
        <v>27</v>
      </c>
    </row>
    <row r="26" spans="2:4" x14ac:dyDescent="0.35">
      <c r="B26" s="3">
        <v>6</v>
      </c>
      <c r="C26" s="7">
        <v>2.4</v>
      </c>
      <c r="D26" s="7" t="s">
        <v>15</v>
      </c>
    </row>
    <row r="27" spans="2:4" x14ac:dyDescent="0.35">
      <c r="B27" s="3">
        <v>7</v>
      </c>
      <c r="C27" s="7">
        <v>2.4</v>
      </c>
      <c r="D27" s="7" t="s">
        <v>34</v>
      </c>
    </row>
    <row r="28" spans="2:4" x14ac:dyDescent="0.35">
      <c r="B28" s="3">
        <v>8</v>
      </c>
      <c r="C28" s="7">
        <v>2.3499999999999996</v>
      </c>
      <c r="D28" s="7" t="s">
        <v>10</v>
      </c>
    </row>
    <row r="29" spans="2:4" x14ac:dyDescent="0.35">
      <c r="B29" s="3">
        <v>9</v>
      </c>
      <c r="C29" s="7">
        <v>2.15</v>
      </c>
      <c r="D29" s="7" t="s">
        <v>30</v>
      </c>
    </row>
    <row r="30" spans="2:4" x14ac:dyDescent="0.35">
      <c r="B30" s="3">
        <v>10</v>
      </c>
      <c r="C30" s="7">
        <v>2.0499999999999998</v>
      </c>
      <c r="D30" s="7" t="s">
        <v>31</v>
      </c>
    </row>
    <row r="31" spans="2:4" x14ac:dyDescent="0.35">
      <c r="B31" s="3">
        <v>11</v>
      </c>
      <c r="C31" s="7">
        <v>1.9</v>
      </c>
      <c r="D31" s="7" t="s">
        <v>22</v>
      </c>
    </row>
    <row r="32" spans="2:4" x14ac:dyDescent="0.35">
      <c r="B32" s="3">
        <v>12</v>
      </c>
      <c r="C32" s="7">
        <v>1.8499999999999999</v>
      </c>
      <c r="D32" s="7" t="s">
        <v>25</v>
      </c>
    </row>
    <row r="33" spans="2:4" x14ac:dyDescent="0.35">
      <c r="B33" s="3">
        <v>13</v>
      </c>
      <c r="C33" s="7">
        <v>1.7999999999999998</v>
      </c>
      <c r="D33" s="7" t="s">
        <v>37</v>
      </c>
    </row>
    <row r="34" spans="2:4" x14ac:dyDescent="0.35">
      <c r="B34" s="3">
        <v>14</v>
      </c>
      <c r="C34" s="7">
        <v>1.55</v>
      </c>
      <c r="D34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Astrid Holmgren</cp:lastModifiedBy>
  <dcterms:created xsi:type="dcterms:W3CDTF">2021-06-21T14:47:36Z</dcterms:created>
  <dcterms:modified xsi:type="dcterms:W3CDTF">2021-06-21T14:48:08Z</dcterms:modified>
</cp:coreProperties>
</file>