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otos\"/>
    </mc:Choice>
  </mc:AlternateContent>
  <xr:revisionPtr revIDLastSave="0" documentId="13_ncr:1_{E311AAA4-0CAF-4EAD-A55A-5EE7FB7E92DC}" xr6:coauthVersionLast="47" xr6:coauthVersionMax="47" xr10:uidLastSave="{00000000-0000-0000-0000-000000000000}"/>
  <bookViews>
    <workbookView xWindow="-108" yWindow="-108" windowWidth="23256" windowHeight="12720" xr2:uid="{EA578852-E20E-407E-B3CF-601BF72B5A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6" i="1"/>
  <c r="E23" i="1"/>
  <c r="E24" i="1"/>
  <c r="E26" i="1"/>
  <c r="E15" i="1"/>
  <c r="E22" i="1"/>
  <c r="D13" i="1"/>
  <c r="E5" i="1"/>
  <c r="E12" i="1"/>
  <c r="E25" i="1"/>
  <c r="E9" i="1"/>
  <c r="E10" i="1"/>
  <c r="E6" i="1"/>
  <c r="E7" i="1"/>
  <c r="E8" i="1"/>
  <c r="E11" i="1"/>
  <c r="E13" i="1"/>
  <c r="E18" i="1"/>
  <c r="E19" i="1"/>
  <c r="E20" i="1"/>
  <c r="E21" i="1"/>
  <c r="E27" i="1"/>
  <c r="E28" i="1"/>
  <c r="E29" i="1"/>
  <c r="E30" i="1"/>
  <c r="E4" i="1"/>
</calcChain>
</file>

<file path=xl/sharedStrings.xml><?xml version="1.0" encoding="utf-8"?>
<sst xmlns="http://schemas.openxmlformats.org/spreadsheetml/2006/main" count="84" uniqueCount="83">
  <si>
    <t>Marca</t>
  </si>
  <si>
    <t>Imagen</t>
  </si>
  <si>
    <t>Bajaj</t>
  </si>
  <si>
    <t>https://raw.githubusercontent.com/Sud-Austral/LOGOS-DATA/main/Motos%20New/bajaj.png</t>
  </si>
  <si>
    <t>Benelli</t>
  </si>
  <si>
    <t>https://raw.githubusercontent.com/Sud-Austral/LOGOS-DATA/main/Motos%20New/benelli.png</t>
  </si>
  <si>
    <t>BMW</t>
  </si>
  <si>
    <t>https://raw.githubusercontent.com/Sud-Austral/LOGOS-DATA/main/Motos%20New/BMW.png</t>
  </si>
  <si>
    <t>Euromot</t>
  </si>
  <si>
    <t>https://raw.githubusercontent.com/Sud-Austral/LOGOS-DATA/main/Motos%20New/Euromot.png</t>
  </si>
  <si>
    <t>Haojue</t>
  </si>
  <si>
    <t>https://raw.githubusercontent.com/Sud-Austral/LOGOS-DATA/main/Motos%20New/haojue.png</t>
  </si>
  <si>
    <t>Harley Davidson</t>
  </si>
  <si>
    <t>https://raw.githubusercontent.com/Sud-Austral/LOGOS-DATA/main/Motos%20New/harley.png</t>
  </si>
  <si>
    <t>Honda</t>
  </si>
  <si>
    <t>https://raw.githubusercontent.com/Sud-Austral/LOGOS-DATA/main/Motos%20New/Honda.png</t>
  </si>
  <si>
    <t>Husqvarna</t>
  </si>
  <si>
    <t>https://raw.githubusercontent.com/Sud-Austral/LOGOS-DATA/main/Motos%20New/husqvarna.png</t>
  </si>
  <si>
    <t>Indian</t>
  </si>
  <si>
    <t>https://raw.githubusercontent.com/Sud-Austral/LOGOS-DATA/main/Motos%20New/logosmotos.png</t>
  </si>
  <si>
    <t>Kawasaki</t>
  </si>
  <si>
    <t>https://raw.githubusercontent.com/Sud-Austral/LOGOS-DATA/main/Motos%20New/kawasaki.png</t>
  </si>
  <si>
    <t>Keeway</t>
  </si>
  <si>
    <t>https://raw.githubusercontent.com/Sud-Austral/LOGOS-DATA/main/Motos%20New/Keeway.png</t>
  </si>
  <si>
    <t>KTM</t>
  </si>
  <si>
    <t>https://raw.githubusercontent.com/Sud-Austral/LOGOS-DATA/main/Motos%20New/KTM.png</t>
  </si>
  <si>
    <t>Kymco</t>
  </si>
  <si>
    <t>https://raw.githubusercontent.com/Sud-Austral/LOGOS-DATA/main/Motos%20New/kymco.png</t>
  </si>
  <si>
    <t>Loncin</t>
  </si>
  <si>
    <t>https://raw.githubusercontent.com/Sud-Austral/LOGOS-DATA/main/Motos%20New/loncinz.png</t>
  </si>
  <si>
    <t>Otros</t>
  </si>
  <si>
    <t>https://raw.githubusercontent.com/Sud-Austral/LOGOS-DATA/main/Motos%20New/generico.png</t>
  </si>
  <si>
    <t>Polaris</t>
  </si>
  <si>
    <t>https://raw.githubusercontent.com/Sud-Austral/LOGOS-DATA/main/Motos%20New/Polaris.png</t>
  </si>
  <si>
    <t>Regal-Raptor</t>
  </si>
  <si>
    <t>https://raw.githubusercontent.com/Sud-Austral/LOGOS-DATA/main/Motos%20New/regalraptor.png</t>
  </si>
  <si>
    <t>Royal Enfield</t>
  </si>
  <si>
    <t>https://raw.githubusercontent.com/Sud-Austral/LOGOS-DATA/main/Motos%20New/royalenfield.png</t>
  </si>
  <si>
    <t>Suzuki</t>
  </si>
  <si>
    <t>https://raw.githubusercontent.com/Sud-Austral/LOGOS-DATA/main/Motos%20New/Suzuki.png</t>
  </si>
  <si>
    <t>Swim</t>
  </si>
  <si>
    <t>https://raw.githubusercontent.com/Sud-Austral/LOGOS-DATA/main/Motos%20New/sym.png</t>
  </si>
  <si>
    <t>Takasaki</t>
  </si>
  <si>
    <t>https://raw.githubusercontent.com/Sud-Austral/LOGOS-DATA/main/Motos%20New/takasaki.png</t>
  </si>
  <si>
    <t>TM</t>
  </si>
  <si>
    <t>https://raw.githubusercontent.com/Sud-Austral/LOGOS-DATA/main/Motos%20New/tm.png</t>
  </si>
  <si>
    <t>Triumph</t>
  </si>
  <si>
    <t>https://raw.githubusercontent.com/Sud-Austral/LOGOS-DATA/main/Motos%20New/Triumph.png</t>
  </si>
  <si>
    <t>Voge</t>
  </si>
  <si>
    <t>https://raw.githubusercontent.com/Sud-Austral/LOGOS-DATA/main/Motos%20New/voge.png</t>
  </si>
  <si>
    <t>Yamaha</t>
  </si>
  <si>
    <t>https://raw.githubusercontent.com/Sud-Austral/LOGOS-DATA/main/Motos%20New/yamaha.png</t>
  </si>
  <si>
    <t>Zongshen</t>
  </si>
  <si>
    <t>https://raw.githubusercontent.com/Sud-Austral/LOGOS-DATA/main/Motos%20New/zonzeng.png</t>
  </si>
  <si>
    <t>Zontes</t>
  </si>
  <si>
    <t>https://raw.githubusercontent.com/Sud-Austral/LOGOS-DATA/main/Motos%20New/zontes.png</t>
  </si>
  <si>
    <t>4472C4</t>
  </si>
  <si>
    <t>49A8F8</t>
  </si>
  <si>
    <t>CD0000</t>
  </si>
  <si>
    <t>D9D9D9</t>
  </si>
  <si>
    <t>D7D6D4</t>
  </si>
  <si>
    <t>9BE9ED</t>
  </si>
  <si>
    <t>FDCF61</t>
  </si>
  <si>
    <t>7AAE3B</t>
  </si>
  <si>
    <t>FFFFFF</t>
  </si>
  <si>
    <t>FFFAEF</t>
  </si>
  <si>
    <t>F0FAFA</t>
  </si>
  <si>
    <t/>
  </si>
  <si>
    <t>297B7F</t>
  </si>
  <si>
    <t>FFDDB3</t>
  </si>
  <si>
    <t>FFEFEF</t>
  </si>
  <si>
    <t>666666</t>
  </si>
  <si>
    <t>FC4E2A</t>
  </si>
  <si>
    <t>FFA48F</t>
  </si>
  <si>
    <t>D9E1F2</t>
  </si>
  <si>
    <t>efebf9</t>
  </si>
  <si>
    <t>4D4D4D</t>
  </si>
  <si>
    <t>F0027F</t>
  </si>
  <si>
    <t>0222bd</t>
  </si>
  <si>
    <t>FFD3C9</t>
  </si>
  <si>
    <t>EDEDED</t>
  </si>
  <si>
    <t>036ca1</t>
  </si>
  <si>
    <t>e5e9fa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</si>
</sst>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4472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6D4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7AAE3B"/>
        <bgColor indexed="64"/>
      </patternFill>
    </fill>
    <fill>
      <patternFill patternType="solid">
        <fgColor rgb="FFFFFAEF"/>
        <bgColor indexed="64"/>
      </patternFill>
    </fill>
    <fill>
      <patternFill patternType="solid">
        <fgColor rgb="FFF0FAFA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FFDDB3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BF9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36CA1"/>
        <bgColor indexed="64"/>
      </patternFill>
    </fill>
    <fill>
      <patternFill patternType="solid">
        <fgColor rgb="FFE5E9FA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3" borderId="0" xfId="0" applyFill="1"/>
    <xf numFmtId="0" fontId="1" fillId="2" borderId="1" xfId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/>
    <xf numFmtId="0" fontId="0" fillId="15" borderId="2" xfId="0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" fillId="2" borderId="4" xfId="1" applyBorder="1" applyAlignment="1">
      <alignment horizontal="center" vertical="center" wrapText="1"/>
    </xf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</cellXfs>
  <cellStyles count="2">
    <cellStyle name="Normal" xfId="0" builtinId="0"/>
    <cellStyle name="Salida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4165-9CC9-464A-A508-D5A0A7AD8505}">
  <dimension ref="A3:E30"/>
  <sheetViews>
    <sheetView tabSelected="1" workbookViewId="0">
      <selection activeCell="G21" sqref="G21"/>
    </sheetView>
  </sheetViews>
  <sheetFormatPr baseColWidth="10" defaultRowHeight="14.4" x14ac:dyDescent="0.3"/>
  <cols>
    <col min="1" max="1" width="14.109375" bestFit="1" customWidth="1"/>
    <col min="2" max="2" width="84.33203125" customWidth="1"/>
    <col min="3" max="3" width="14.5546875" customWidth="1"/>
    <col min="5" max="5" width="23.88671875" customWidth="1"/>
  </cols>
  <sheetData>
    <row r="3" spans="1:5" x14ac:dyDescent="0.3">
      <c r="A3" t="s">
        <v>0</v>
      </c>
      <c r="B3" t="s">
        <v>1</v>
      </c>
    </row>
    <row r="4" spans="1:5" x14ac:dyDescent="0.3">
      <c r="A4" t="s">
        <v>2</v>
      </c>
      <c r="B4" t="s">
        <v>3</v>
      </c>
      <c r="C4" s="23" t="s">
        <v>56</v>
      </c>
      <c r="D4" s="1"/>
      <c r="E4" t="str">
        <f>+A4&amp;":#"&amp;C4</f>
        <v>Bajaj:#4472C4</v>
      </c>
    </row>
    <row r="5" spans="1:5" x14ac:dyDescent="0.3">
      <c r="A5" t="s">
        <v>4</v>
      </c>
      <c r="B5" t="s">
        <v>5</v>
      </c>
      <c r="C5" s="23" t="s">
        <v>63</v>
      </c>
      <c r="D5" s="9"/>
      <c r="E5" t="str">
        <f t="shared" ref="E5:E30" si="0">+A5&amp;":#"&amp;C5</f>
        <v>Benelli:#7AAE3B</v>
      </c>
    </row>
    <row r="6" spans="1:5" x14ac:dyDescent="0.3">
      <c r="A6" t="s">
        <v>6</v>
      </c>
      <c r="B6" t="s">
        <v>7</v>
      </c>
      <c r="C6" s="23" t="s">
        <v>57</v>
      </c>
      <c r="D6" s="3"/>
      <c r="E6" t="str">
        <f t="shared" si="0"/>
        <v>BMW:#49A8F8</v>
      </c>
    </row>
    <row r="7" spans="1:5" x14ac:dyDescent="0.3">
      <c r="A7" t="s">
        <v>8</v>
      </c>
      <c r="B7" t="s">
        <v>9</v>
      </c>
      <c r="C7" s="23" t="s">
        <v>64</v>
      </c>
      <c r="E7" t="str">
        <f t="shared" si="0"/>
        <v>Euromot:#FFFFFF</v>
      </c>
    </row>
    <row r="8" spans="1:5" x14ac:dyDescent="0.3">
      <c r="A8" t="s">
        <v>10</v>
      </c>
      <c r="B8" t="s">
        <v>11</v>
      </c>
      <c r="C8" s="23" t="s">
        <v>65</v>
      </c>
      <c r="D8" s="10"/>
      <c r="E8" t="str">
        <f t="shared" si="0"/>
        <v>Haojue:#FFFAEF</v>
      </c>
    </row>
    <row r="9" spans="1:5" x14ac:dyDescent="0.3">
      <c r="A9" t="s">
        <v>12</v>
      </c>
      <c r="B9" t="s">
        <v>13</v>
      </c>
      <c r="C9" s="23" t="s">
        <v>60</v>
      </c>
      <c r="D9" s="6"/>
      <c r="E9" t="str">
        <f t="shared" si="0"/>
        <v>Harley Davidson:#D7D6D4</v>
      </c>
    </row>
    <row r="10" spans="1:5" x14ac:dyDescent="0.3">
      <c r="A10" t="s">
        <v>14</v>
      </c>
      <c r="B10" t="s">
        <v>15</v>
      </c>
      <c r="C10" s="23" t="s">
        <v>59</v>
      </c>
      <c r="D10" s="5"/>
      <c r="E10" t="str">
        <f t="shared" si="0"/>
        <v>Honda:#D9D9D9</v>
      </c>
    </row>
    <row r="11" spans="1:5" x14ac:dyDescent="0.3">
      <c r="A11" t="s">
        <v>16</v>
      </c>
      <c r="B11" t="s">
        <v>17</v>
      </c>
      <c r="C11" s="23" t="s">
        <v>66</v>
      </c>
      <c r="D11" s="11" t="s">
        <v>67</v>
      </c>
      <c r="E11" t="str">
        <f t="shared" si="0"/>
        <v>Husqvarna:#F0FAFA</v>
      </c>
    </row>
    <row r="12" spans="1:5" x14ac:dyDescent="0.3">
      <c r="A12" t="s">
        <v>18</v>
      </c>
      <c r="B12" t="s">
        <v>19</v>
      </c>
      <c r="C12" s="23" t="s">
        <v>62</v>
      </c>
      <c r="D12" s="8"/>
      <c r="E12" t="str">
        <f t="shared" si="0"/>
        <v>Indian:#FDCF61</v>
      </c>
    </row>
    <row r="13" spans="1:5" x14ac:dyDescent="0.3">
      <c r="A13" t="s">
        <v>20</v>
      </c>
      <c r="B13" t="s">
        <v>21</v>
      </c>
      <c r="C13" s="23" t="s">
        <v>68</v>
      </c>
      <c r="D13" s="12" t="str">
        <f t="shared" ref="D13" si="1">+IF(A13="","",CONCATENATE(F13,G13,H13))</f>
        <v/>
      </c>
      <c r="E13" t="str">
        <f t="shared" si="0"/>
        <v>Kawasaki:#297B7F</v>
      </c>
    </row>
    <row r="14" spans="1:5" x14ac:dyDescent="0.3">
      <c r="A14" t="s">
        <v>22</v>
      </c>
      <c r="B14" t="s">
        <v>23</v>
      </c>
      <c r="C14" s="2" t="s">
        <v>79</v>
      </c>
      <c r="D14" s="24"/>
      <c r="E14" t="str">
        <f t="shared" si="0"/>
        <v>Keeway:#FFD3C9</v>
      </c>
    </row>
    <row r="15" spans="1:5" x14ac:dyDescent="0.3">
      <c r="A15" t="s">
        <v>24</v>
      </c>
      <c r="B15" t="s">
        <v>25</v>
      </c>
      <c r="C15" s="23" t="s">
        <v>72</v>
      </c>
      <c r="D15" s="16"/>
      <c r="E15" t="str">
        <f t="shared" si="0"/>
        <v>KTM:#FC4E2A</v>
      </c>
    </row>
    <row r="16" spans="1:5" x14ac:dyDescent="0.3">
      <c r="A16" t="s">
        <v>26</v>
      </c>
      <c r="B16" t="s">
        <v>27</v>
      </c>
      <c r="C16" s="23" t="s">
        <v>82</v>
      </c>
      <c r="D16" s="27"/>
      <c r="E16" t="str">
        <f t="shared" si="0"/>
        <v>Kymco:#e5e9fa</v>
      </c>
    </row>
    <row r="17" spans="1:5" x14ac:dyDescent="0.3">
      <c r="A17" t="s">
        <v>28</v>
      </c>
      <c r="B17" t="s">
        <v>29</v>
      </c>
      <c r="C17" s="23" t="s">
        <v>80</v>
      </c>
      <c r="D17" s="25"/>
      <c r="E17" t="str">
        <f t="shared" si="0"/>
        <v>Loncin:#EDEDED</v>
      </c>
    </row>
    <row r="18" spans="1:5" x14ac:dyDescent="0.3">
      <c r="A18" t="s">
        <v>30</v>
      </c>
      <c r="B18" t="s">
        <v>31</v>
      </c>
      <c r="C18" s="23" t="s">
        <v>78</v>
      </c>
      <c r="D18" s="22"/>
      <c r="E18" t="str">
        <f t="shared" si="0"/>
        <v>Otros:#0222bd</v>
      </c>
    </row>
    <row r="19" spans="1:5" x14ac:dyDescent="0.3">
      <c r="A19" t="s">
        <v>32</v>
      </c>
      <c r="B19" t="s">
        <v>33</v>
      </c>
      <c r="C19" s="23" t="s">
        <v>81</v>
      </c>
      <c r="D19" s="26"/>
      <c r="E19" t="str">
        <f t="shared" si="0"/>
        <v>Polaris:#036ca1</v>
      </c>
    </row>
    <row r="20" spans="1:5" ht="15" thickBot="1" x14ac:dyDescent="0.35">
      <c r="A20" t="s">
        <v>34</v>
      </c>
      <c r="B20" t="s">
        <v>35</v>
      </c>
      <c r="C20" s="23" t="s">
        <v>71</v>
      </c>
      <c r="D20" s="15"/>
      <c r="E20" t="str">
        <f t="shared" si="0"/>
        <v>Regal-Raptor:#666666</v>
      </c>
    </row>
    <row r="21" spans="1:5" ht="15" thickBot="1" x14ac:dyDescent="0.35">
      <c r="A21" t="s">
        <v>36</v>
      </c>
      <c r="B21" t="s">
        <v>37</v>
      </c>
      <c r="C21" s="23" t="s">
        <v>73</v>
      </c>
      <c r="D21" s="17"/>
      <c r="E21" t="str">
        <f t="shared" si="0"/>
        <v>Royal Enfield:#FFA48F</v>
      </c>
    </row>
    <row r="22" spans="1:5" x14ac:dyDescent="0.3">
      <c r="A22" t="s">
        <v>38</v>
      </c>
      <c r="B22" t="s">
        <v>39</v>
      </c>
      <c r="C22" s="23" t="s">
        <v>70</v>
      </c>
      <c r="D22" s="14"/>
      <c r="E22" t="str">
        <f t="shared" si="0"/>
        <v>Suzuki:#FFEFEF</v>
      </c>
    </row>
    <row r="23" spans="1:5" x14ac:dyDescent="0.3">
      <c r="A23" t="s">
        <v>40</v>
      </c>
      <c r="B23" t="s">
        <v>41</v>
      </c>
      <c r="C23" s="23" t="s">
        <v>77</v>
      </c>
      <c r="D23" s="21"/>
      <c r="E23" t="str">
        <f t="shared" si="0"/>
        <v>Swim:#F0027F</v>
      </c>
    </row>
    <row r="24" spans="1:5" x14ac:dyDescent="0.3">
      <c r="A24" t="s">
        <v>42</v>
      </c>
      <c r="B24" t="s">
        <v>43</v>
      </c>
      <c r="C24" s="23" t="s">
        <v>76</v>
      </c>
      <c r="D24" s="20"/>
      <c r="E24" t="str">
        <f t="shared" si="0"/>
        <v>Takasaki:#4D4D4D</v>
      </c>
    </row>
    <row r="25" spans="1:5" x14ac:dyDescent="0.3">
      <c r="A25" t="s">
        <v>44</v>
      </c>
      <c r="B25" t="s">
        <v>45</v>
      </c>
      <c r="C25" s="23" t="s">
        <v>61</v>
      </c>
      <c r="D25" s="7"/>
      <c r="E25" t="str">
        <f t="shared" si="0"/>
        <v>TM:#9BE9ED</v>
      </c>
    </row>
    <row r="26" spans="1:5" x14ac:dyDescent="0.3">
      <c r="A26" t="s">
        <v>46</v>
      </c>
      <c r="B26" t="s">
        <v>47</v>
      </c>
      <c r="C26" s="23" t="s">
        <v>74</v>
      </c>
      <c r="D26" s="18"/>
      <c r="E26" t="str">
        <f t="shared" si="0"/>
        <v>Triumph:#D9E1F2</v>
      </c>
    </row>
    <row r="27" spans="1:5" x14ac:dyDescent="0.3">
      <c r="A27" t="s">
        <v>48</v>
      </c>
      <c r="B27" t="s">
        <v>49</v>
      </c>
      <c r="C27" s="23" t="s">
        <v>75</v>
      </c>
      <c r="D27" s="19"/>
      <c r="E27" t="str">
        <f t="shared" si="0"/>
        <v>Voge:#efebf9</v>
      </c>
    </row>
    <row r="28" spans="1:5" x14ac:dyDescent="0.3">
      <c r="A28" t="s">
        <v>50</v>
      </c>
      <c r="B28" t="s">
        <v>51</v>
      </c>
      <c r="C28" s="23" t="s">
        <v>58</v>
      </c>
      <c r="D28" s="4"/>
      <c r="E28" t="str">
        <f t="shared" si="0"/>
        <v>Yamaha:#CD0000</v>
      </c>
    </row>
    <row r="29" spans="1:5" x14ac:dyDescent="0.3">
      <c r="A29" t="s">
        <v>52</v>
      </c>
      <c r="B29" t="s">
        <v>53</v>
      </c>
      <c r="C29" s="23" t="s">
        <v>69</v>
      </c>
      <c r="D29" s="13"/>
      <c r="E29" t="str">
        <f t="shared" si="0"/>
        <v>Zongshen:#FFDDB3</v>
      </c>
    </row>
    <row r="30" spans="1:5" x14ac:dyDescent="0.3">
      <c r="A30" t="s">
        <v>54</v>
      </c>
      <c r="B30" t="s">
        <v>55</v>
      </c>
      <c r="C30" s="23" t="s">
        <v>64</v>
      </c>
      <c r="E30" t="str">
        <f t="shared" si="0"/>
        <v>Zontes:#FFFFFF</v>
      </c>
    </row>
  </sheetData>
  <conditionalFormatting sqref="C17:C25">
    <cfRule type="duplicateValues" dxfId="2" priority="3"/>
  </conditionalFormatting>
  <conditionalFormatting sqref="C19">
    <cfRule type="duplicateValues" dxfId="1" priority="2"/>
  </conditionalFormatting>
  <conditionalFormatting sqref="C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2021-12-09T09:42:30Z</dcterms:created>
  <dcterms:modified xsi:type="dcterms:W3CDTF">2021-12-09T18:48:19Z</dcterms:modified>
</cp:coreProperties>
</file>