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08A1A0E2-2BC2-4030-A5D0-DD593BB38CAC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3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1" i="13" l="1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S10" i="13" l="1"/>
  <c r="U5" i="13"/>
  <c r="U6" i="13"/>
  <c r="U7" i="13"/>
  <c r="U8" i="13"/>
  <c r="U9" i="13"/>
  <c r="U10" i="13"/>
  <c r="U11" i="13"/>
  <c r="U4" i="13"/>
  <c r="M11" i="13"/>
  <c r="S11" i="13" s="1"/>
  <c r="M10" i="13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7" i="13"/>
  <c r="A5" i="13" l="1"/>
  <c r="A6" i="13"/>
  <c r="A8" i="13"/>
  <c r="A9" i="13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<sst xmlns="http://schemas.openxmlformats.org/spreadsheetml/2006/main" count="45167" uniqueCount="13788">
  <si>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</si>
  <si>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</si>
  <si>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</si>
  <si>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</si>
  <si>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</si>
  <si>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</si>
  <si>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</si>
  <si>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</si>
  <si>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</si>
  <si>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</si>
  <si>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</si>
  <si>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</si>
  <si>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</si>
  <si>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</si>
  <si>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</si>
  <si>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</si>
  <si>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</si>
  <si>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</si>
  <si>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</si>
  <si>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</si>
  <si>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</si>
  <si>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</si>
  <si>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</si>
  <si>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</si>
  <si>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</si>
  <si>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</si>
  <si>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</si>
  <si>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</si>
  <si>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</si>
  <si>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</si>
  <si>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</si>
  <si>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</si>
  <si>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</si>
  <si>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</si>
  <si>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</si>
  <si>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</si>
  <si>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</si>
  <si>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</si>
  <si>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</si>
  <si>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</si>
  <si>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</si>
  <si>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</si>
  <si>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</si>
  <si>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</si>
  <si>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</si>
  <si>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</si>
  <si>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</si>
  <si>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</si>
  <si>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</si>
  <si>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</si>
  <si>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</si>
  <si>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</si>
  <si>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</si>
  <si>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</si>
  <si>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</si>
  <si>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</si>
  <si>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</si>
  <si>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</si>
  <si>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</si>
  <si>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</si>
  <si>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</si>
  <si>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</si>
  <si>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</si>
  <si>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</si>
  <si>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</si>
  <si>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</si>
  <si>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</si>
  <si>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</si>
  <si>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</si>
  <si>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</si>
  <si>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</si>
  <si>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</si>
  <si>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</si>
  <si>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</si>
  <si>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</si>
  <si>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</si>
  <si>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</si>
  <si>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</si>
  <si>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</si>
  <si>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</si>
  <si>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</si>
  <si>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</si>
  <si>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</si>
  <si>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</si>
  <si>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</si>
  <si>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</si>
  <si>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</si>
  <si>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</si>
  <si>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</si>
  <si>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</si>
  <si>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</si>
  <si>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</si>
  <si>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</si>
  <si>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</si>
  <si>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</si>
  <si>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</si>
  <si>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</si>
  <si>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</si>
  <si>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</si>
  <si>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</si>
  <si>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</si>
  <si>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</si>
  <si>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</si>
  <si>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</si>
  <si>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</si>
  <si>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</si>
  <si>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</si>
  <si>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</si>
  <si>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</si>
  <si>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</si>
  <si>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</si>
  <si>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</si>
  <si>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</si>
  <si>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</si>
  <si>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</si>
  <si>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</si>
  <si>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</si>
  <si>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</si>
  <si>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</si>
  <si>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</si>
  <si>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</si>
  <si>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</si>
  <si>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</si>
  <si>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</si>
  <si>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</si>
  <si>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</si>
  <si>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</si>
  <si>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</si>
  <si>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</si>
  <si>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</si>
  <si>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</si>
  <si>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</si>
  <si>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</si>
  <si>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</si>
  <si>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</si>
  <si>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</si>
  <si>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</si>
  <si>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</si>
  <si>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</si>
  <si>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</si>
  <si>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</si>
  <si>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</si>
  <si>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</si>
  <si>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</si>
  <si>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</si>
  <si>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</si>
  <si>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</si>
  <si>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</si>
  <si>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</si>
  <si>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</si>
  <si>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</si>
  <si>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</si>
  <si>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</si>
  <si>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</si>
  <si>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</si>
  <si>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</si>
  <si>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</si>
  <si>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</si>
  <si>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</si>
  <si>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</si>
  <si>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</si>
  <si>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</si>
  <si>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</si>
  <si>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</si>
  <si>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</si>
  <si>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</si>
  <si>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</si>
  <si>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</si>
  <si>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</si>
  <si>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</si>
  <si>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</si>
  <si>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</si>
  <si>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</si>
  <si>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</si>
  <si>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</si>
  <si>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</si>
  <si>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</si>
  <si>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</si>
  <si>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</si>
  <si>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</si>
  <si>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</si>
  <si>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</si>
  <si>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</si>
  <si>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</si>
  <si>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</si>
  <si>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</si>
  <si>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</si>
  <si>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</si>
  <si>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</si>
  <si>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</si>
  <si>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</si>
  <si>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</si>
  <si>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</si>
  <si>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</si>
  <si>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</si>
  <si>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</si>
  <si>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</si>
  <si>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</si>
  <si>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</si>
  <si>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</si>
  <si>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</si>
  <si>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</si>
  <si>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</si>
  <si>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</si>
  <si>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</si>
  <si>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</si>
  <si>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</si>
  <si>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</si>
  <si>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</si>
  <si>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</si>
  <si>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</si>
  <si>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</si>
  <si>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</si>
  <si>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</si>
  <si>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</si>
  <si>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</si>
  <si>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</si>
  <si>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</si>
  <si>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</si>
  <si>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</si>
  <si>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</si>
  <si>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</si>
  <si>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</si>
  <si>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</si>
  <si>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</si>
  <si>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</si>
  <si>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</si>
  <si>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</si>
  <si>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</si>
  <si>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</si>
  <si>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</si>
  <si>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</si>
  <si>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</si>
  <si>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</si>
  <si>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</si>
  <si>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</si>
  <si>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</si>
  <si>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</si>
  <si>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</si>
  <si>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</si>
  <si>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</si>
  <si>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</si>
  <si>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</si>
  <si>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</si>
  <si>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</si>
  <si>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</si>
  <si>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</si>
  <si>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</si>
  <si>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</si>
  <si>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</si>
  <si>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</si>
  <si>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</si>
  <si>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</si>
  <si>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</si>
  <si>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</si>
  <si>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</si>
  <si>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</si>
  <si>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</si>
  <si>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</si>
  <si>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</si>
  <si>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</si>
  <si>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</si>
  <si>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</si>
  <si>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</si>
  <si>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</si>
  <si>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</si>
  <si>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</si>
  <si>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</si>
  <si>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</si>
  <si>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</si>
  <si>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</si>
  <si>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</si>
  <si>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</si>
  <si>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</si>
  <si>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</si>
  <si>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</si>
  <si>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</si>
  <si>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</si>
  <si>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</si>
  <si>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</si>
  <si>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</si>
  <si>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</si>
  <si>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</si>
  <si>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</si>
  <si>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</si>
  <si>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</si>
  <si>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</si>
  <si>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</si>
  <si>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</si>
  <si>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</si>
  <si>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</si>
  <si>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</si>
  <si>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</si>
  <si>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</si>
  <si>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</si>
  <si>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</si>
  <si>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</si>
  <si>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</si>
  <si>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</si>
  <si>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</si>
  <si>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</si>
  <si>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</si>
  <si>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</si>
  <si>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</si>
  <si>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</si>
  <si>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</si>
  <si>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</si>
  <si>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</si>
  <si>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</si>
  <si>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</si>
  <si>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</si>
  <si>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</si>
  <si>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</si>
  <si>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</si>
  <si>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</si>
  <si>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</si>
  <si>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</si>
  <si>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</si>
  <si>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</si>
  <si>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</si>
  <si>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</si>
  <si>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</si>
  <si>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</si>
  <si>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</si>
  <si>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</si>
  <si>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</si>
  <si>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</si>
  <si>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</si>
  <si>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</si>
  <si>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</si>
  <si>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</si>
  <si>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</si>
  <si>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</si>
  <si>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</si>
  <si>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</si>
  <si>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</si>
  <si>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</si>
  <si>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</si>
  <si>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</si>
  <si>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</si>
  <si>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</si>
  <si>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</si>
  <si>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</si>
  <si>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</si>
  <si>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</si>
  <si>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</si>
  <si>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</si>
  <si>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</si>
  <si>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</si>
  <si>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</si>
  <si>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</si>
  <si>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</si>
  <si>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</si>
  <si>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</si>
  <si>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</si>
  <si>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</si>
  <si>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</si>
  <si>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</si>
  <si>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</si>
  <si>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</si>
  <si>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</si>
  <si>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</si>
  <si>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</si>
  <si>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</si>
  <si>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</si>
  <si>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</si>
  <si>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</si>
  <si>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</si>
  <si>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</si>
  <si>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</si>
  <si>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</si>
  <si>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</si>
  <si>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</si>
  <si>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</si>
  <si>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</si>
  <si>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</si>
  <si>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</si>
  <si>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</si>
  <si>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</si>
  <si>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</si>
  <si>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</si>
  <si>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</si>
  <si>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</si>
  <si>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</si>
  <si>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</si>
  <si>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</si>
  <si>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</si>
  <si>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</si>
  <si>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</si>
  <si>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</si>
  <si>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</si>
  <si>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</si>
  <si>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</si>
  <si>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</si>
  <si>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</si>
  <si>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</si>
  <si>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</si>
  <si>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</si>
  <si>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</si>
  <si>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</si>
  <si>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</si>
  <si>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</si>
  <si>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</si>
  <si>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</si>
  <si>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</si>
  <si>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</si>
  <si>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</si>
  <si>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</si>
  <si>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</si>
  <si>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</si>
  <si>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</si>
  <si>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</si>
  <si>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</si>
  <si>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</si>
  <si>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</si>
  <si>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</si>
  <si>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</si>
  <si>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</si>
  <si>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</si>
  <si>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</si>
  <si>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</si>
  <si>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</si>
  <si>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</si>
  <si>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</si>
  <si>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</si>
  <si>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</si>
  <si>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</si>
  <si>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</si>
  <si>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</si>
  <si>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</si>
  <si>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</si>
  <si>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</si>
  <si>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</si>
  <si>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</si>
  <si>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</si>
  <si>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</si>
  <si>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</si>
  <si>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</si>
  <si>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</si>
  <si>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</si>
  <si>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</si>
  <si>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</si>
  <si>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</si>
  <si>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</si>
  <si>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</si>
  <si>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</si>
  <si>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</si>
  <si>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</si>
  <si>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</si>
  <si>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</si>
  <si>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</si>
  <si>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</si>
  <si>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</si>
  <si>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</si>
  <si>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</si>
  <si>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</si>
  <si>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</si>
  <si>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</si>
  <si>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</si>
  <si>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</si>
  <si>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</si>
  <si>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</si>
  <si>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</si>
  <si>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</si>
  <si>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</si>
  <si>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</si>
  <si>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</si>
  <si>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</si>
  <si>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</si>
  <si>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</si>
  <si>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</si>
  <si>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</si>
  <si>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</si>
  <si>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</si>
  <si>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</si>
  <si>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</si>
  <si>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</si>
  <si>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</si>
  <si>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</si>
  <si>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</si>
  <si>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</si>
  <si>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</si>
  <si>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</si>
  <si>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</si>
  <si>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</si>
  <si>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</si>
  <si>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</si>
  <si>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</si>
  <si>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</si>
  <si>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</si>
  <si>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</si>
  <si>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</si>
  <si>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</si>
  <si>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</si>
  <si>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</si>
  <si>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</si>
  <si>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</si>
  <si>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</si>
  <si>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</si>
  <si>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</si>
  <si>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</si>
  <si>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</si>
  <si>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</si>
  <si>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</si>
  <si>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</si>
  <si>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</si>
  <si>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</si>
  <si>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</si>
  <si>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</si>
  <si>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</si>
  <si>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</si>
  <si>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</si>
  <si>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</si>
  <si>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</si>
  <si>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</si>
  <si>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</si>
  <si>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</si>
  <si>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</si>
  <si>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</si>
  <si>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</si>
  <si>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</si>
  <si>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</si>
  <si>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</si>
  <si>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</si>
  <si>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</si>
  <si>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</si>
  <si>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</si>
  <si>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</si>
  <si>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</si>
  <si>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</si>
  <si>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</si>
  <si>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</si>
  <si>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</si>
  <si>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</si>
  <si>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</si>
  <si>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</si>
  <si>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</si>
  <si>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</si>
  <si>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</si>
  <si>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</si>
  <si>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</si>
  <si>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</si>
  <si>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</si>
  <si>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</si>
  <si>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</si>
  <si>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</si>
  <si>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</si>
  <si>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</si>
  <si>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</si>
  <si>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</si>
  <si>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</si>
  <si>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</si>
  <si>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</si>
  <si>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</si>
  <si>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</si>
  <si>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</si>
  <si>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</si>
  <si>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</si>
  <si>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</si>
  <si>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</si>
  <si>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</si>
  <si>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</si>
  <si>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</si>
  <si>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</si>
  <si>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</si>
  <si>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</si>
  <si>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</si>
  <si>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</si>
  <si>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</si>
  <si>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</si>
  <si>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</si>
  <si>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</si>
  <si>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</si>
  <si>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</si>
  <si>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</si>
  <si>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</si>
  <si>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</si>
  <si>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</si>
  <si>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</si>
  <si>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</si>
  <si>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</si>
  <si>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</si>
  <si>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</si>
  <si>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</si>
  <si>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</si>
  <si>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</si>
  <si>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</si>
  <si>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</si>
  <si>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</si>
  <si>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</si>
  <si>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</si>
  <si>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</si>
  <si>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</si>
  <si>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</si>
  <si>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</si>
  <si>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</si>
  <si>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</si>
  <si>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</si>
  <si>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</si>
  <si>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</si>
  <si>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</si>
  <si>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</si>
  <si>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</si>
  <si>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</si>
  <si>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</si>
  <si>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</si>
  <si>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</si>
  <si>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</si>
  <si>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</si>
  <si>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</si>
  <si>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</si>
  <si>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</si>
  <si>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</si>
  <si>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</si>
  <si>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</si>
  <si>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</si>
  <si>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</si>
  <si>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</si>
  <si>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</si>
  <si>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</si>
  <si>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</si>
  <si>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</si>
  <si>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</si>
  <si>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</si>
  <si>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</si>
  <si>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</si>
  <si>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</si>
  <si>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</si>
  <si>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</si>
  <si>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</si>
  <si>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</si>
  <si>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</si>
  <si>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</si>
  <si>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</si>
  <si>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</si>
  <si>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</si>
  <si>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</si>
  <si>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</si>
  <si>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</si>
  <si>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</si>
  <si>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</si>
  <si>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</si>
  <si>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</si>
  <si>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</si>
  <si>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</si>
  <si>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</si>
  <si>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</si>
  <si>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</si>
  <si>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</si>
  <si>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</si>
  <si>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</si>
  <si>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</si>
  <si>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</si>
  <si>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</si>
  <si>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</si>
  <si>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</si>
  <si>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</si>
  <si>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</si>
  <si>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</si>
  <si>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</si>
  <si>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</si>
  <si>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</si>
  <si>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</si>
  <si>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</si>
  <si>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</si>
  <si>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</si>
  <si>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</si>
  <si>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</si>
  <si>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</si>
  <si>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</si>
  <si>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</si>
  <si>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</si>
  <si>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</si>
  <si>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</si>
  <si>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</si>
  <si>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</si>
  <si>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</si>
  <si>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</si>
  <si>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</si>
  <si>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</si>
  <si>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</si>
  <si>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</si>
  <si>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</si>
  <si>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</si>
  <si>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</si>
  <si>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</si>
  <si>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</si>
  <si>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</si>
  <si>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</si>
  <si>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</si>
  <si>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</si>
  <si>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</si>
  <si>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</si>
  <si>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</si>
  <si>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</si>
  <si>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</si>
  <si>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</si>
  <si>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</si>
  <si>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</si>
  <si>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</si>
  <si>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</si>
  <si>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</si>
  <si>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</si>
  <si>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</si>
  <si>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</si>
  <si>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</si>
  <si>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</si>
  <si>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</si>
  <si>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</si>
  <si>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</si>
  <si>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</si>
  <si>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</si>
  <si>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</si>
  <si>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</si>
  <si>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</si>
  <si>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</si>
  <si>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</si>
  <si>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</si>
  <si>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</si>
  <si>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</si>
  <si>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</si>
  <si>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</si>
  <si>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</si>
  <si>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</si>
  <si>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</si>
  <si>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</si>
  <si>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</si>
  <si>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</si>
  <si>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</si>
  <si>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</si>
  <si>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</si>
  <si>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</si>
  <si>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</si>
  <si>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</si>
  <si>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</si>
  <si>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</si>
  <si>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</si>
  <si>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</si>
  <si>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</si>
  <si>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</si>
  <si>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</si>
  <si>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</si>
  <si>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</si>
  <si>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</si>
  <si>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</si>
  <si>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</si>
  <si>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</si>
  <si>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</si>
  <si>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</si>
  <si>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</si>
  <si>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</si>
  <si>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</si>
  <si>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</si>
  <si>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</si>
  <si>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</si>
  <si>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</si>
  <si>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</si>
  <si>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</si>
  <si>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</si>
  <si>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</si>
  <si>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</si>
  <si>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</si>
  <si>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</si>
  <si>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</si>
  <si>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</si>
  <si>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</si>
  <si>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</si>
  <si>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</si>
  <si>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</si>
  <si>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</si>
  <si>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</si>
  <si>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</si>
  <si>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</si>
  <si>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</si>
  <si>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</si>
  <si>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</si>
  <si>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</si>
  <si>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</si>
  <si>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</si>
  <si>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</si>
  <si>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</si>
  <si>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</si>
  <si>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</si>
  <si>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</si>
  <si>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</si>
  <si>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</si>
  <si>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</si>
  <si>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</si>
  <si>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</si>
  <si>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</si>
  <si>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</si>
  <si>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</si>
  <si>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</si>
  <si>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</si>
  <si>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</si>
  <si>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</si>
  <si>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</si>
  <si>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</si>
  <si>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</si>
  <si>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</si>
  <si>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</si>
  <si>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</si>
  <si>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</si>
  <si>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</si>
  <si>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</si>
  <si>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</si>
  <si>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</si>
  <si>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</si>
  <si>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</si>
  <si>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</si>
  <si>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</si>
  <si>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</si>
  <si>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</si>
  <si>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</si>
  <si>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</si>
  <si>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</si>
  <si>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</si>
  <si>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</si>
  <si>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</si>
  <si>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</si>
  <si>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</si>
  <si>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</si>
  <si>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</si>
  <si>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</si>
  <si>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</si>
  <si>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</si>
  <si>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</si>
  <si>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</si>
  <si>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</si>
  <si>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</si>
  <si>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</si>
  <si>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</si>
  <si>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</si>
  <si>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</si>
  <si>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</si>
  <si>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</si>
  <si>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</si>
  <si>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</si>
  <si>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</si>
  <si>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</si>
  <si>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</si>
  <si>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</si>
  <si>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</si>
  <si>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</si>
  <si>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</si>
  <si>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</si>
  <si>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</si>
  <si>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</si>
  <si>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</si>
  <si>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</si>
  <si>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</si>
  <si>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</si>
  <si>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</si>
  <si>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</si>
  <si>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</si>
  <si>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</si>
  <si>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</si>
  <si>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</si>
  <si>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</si>
  <si>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</si>
  <si>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</si>
  <si>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</si>
  <si>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</si>
  <si>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</si>
  <si>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</si>
  <si>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</si>
  <si>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</si>
  <si>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</si>
  <si>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</si>
  <si>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</si>
  <si>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</si>
  <si>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</si>
  <si>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</si>
  <si>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</si>
  <si>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</si>
  <si>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</si>
  <si>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</si>
  <si>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</si>
  <si>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</si>
  <si>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</si>
  <si>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</si>
  <si>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</si>
  <si>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</si>
  <si>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</si>
  <si>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</si>
  <si>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</si>
  <si>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</si>
  <si>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</si>
  <si>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</si>
  <si>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</si>
  <si>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</si>
  <si>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</si>
  <si>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</si>
  <si>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</si>
  <si>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</si>
  <si>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</si>
  <si>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</si>
  <si>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</si>
  <si>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</si>
  <si>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</si>
  <si>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</si>
  <si>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</si>
  <si>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</si>
  <si>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</si>
  <si>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</si>
  <si>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</si>
  <si>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</si>
  <si>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</si>
  <si>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</si>
  <si>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</si>
  <si>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</si>
  <si>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</si>
  <si>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</si>
  <si>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</si>
  <si>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</si>
  <si>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</si>
  <si>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</si>
  <si>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</si>
  <si>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</si>
  <si>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</si>
  <si>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</si>
  <si>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</si>
  <si>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</si>
  <si>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</si>
  <si>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</si>
  <si>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</si>
  <si>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</si>
  <si>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</si>
  <si>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</si>
  <si>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</si>
  <si>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</si>
  <si>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</si>
  <si>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</si>
  <si>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</si>
  <si>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</si>
  <si>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</si>
  <si>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</si>
  <si>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</si>
  <si>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</si>
  <si>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</si>
  <si>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</si>
  <si>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</si>
  <si>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</si>
  <si>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</si>
  <si>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</si>
  <si>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</si>
  <si>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</si>
  <si>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</si>
  <si>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</si>
  <si>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</si>
  <si>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</si>
  <si>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</si>
  <si>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</si>
  <si>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</si>
  <si>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</si>
  <si>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</si>
  <si>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</si>
  <si>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</si>
  <si>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</si>
  <si>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</si>
  <si>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</si>
  <si>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</si>
  <si>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</si>
  <si>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</si>
  <si>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</si>
  <si>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</si>
  <si>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</si>
  <si>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</si>
  <si>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</si>
  <si>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</si>
  <si>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</si>
  <si>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</si>
  <si>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</si>
  <si>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</si>
  <si>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</si>
  <si>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</si>
  <si>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</si>
  <si>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</si>
  <si>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</si>
  <si>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</si>
  <si>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</si>
  <si>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</si>
  <si>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</si>
  <si>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</si>
  <si>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</si>
  <si>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</si>
  <si>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</si>
  <si>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</si>
  <si>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</si>
  <si>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</si>
  <si>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</si>
  <si>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</si>
  <si>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</si>
  <si>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</si>
  <si>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</si>
  <si>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</si>
  <si>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</si>
  <si>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</si>
  <si>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</si>
  <si>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</si>
  <si>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</si>
  <si>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</si>
  <si>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</si>
  <si>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</si>
  <si>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</si>
  <si>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</si>
  <si>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</si>
  <si>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</si>
  <si>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</si>
  <si>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</si>
  <si>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</si>
  <si>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</si>
  <si>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</si>
  <si>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</si>
  <si>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</si>
  <si>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</si>
  <si>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</si>
  <si>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</si>
  <si>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</si>
  <si>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</si>
  <si>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</si>
  <si>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</si>
  <si>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</si>
  <si>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</si>
  <si>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</si>
  <si>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</si>
  <si>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</si>
  <si>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</si>
  <si>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</si>
  <si>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</si>
  <si>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</si>
  <si>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</si>
  <si>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</si>
  <si>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</si>
  <si>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</si>
  <si>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</si>
  <si>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</si>
  <si>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</si>
  <si>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</si>
  <si>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</si>
  <si>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</si>
  <si>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</si>
  <si>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</si>
  <si>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</si>
  <si>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</si>
  <si>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</si>
  <si>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</si>
  <si>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</si>
  <si>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</si>
  <si>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</si>
  <si>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</si>
  <si>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</si>
  <si>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</si>
  <si>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</si>
  <si>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</si>
  <si>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</si>
  <si>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</si>
  <si>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</si>
  <si>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</si>
  <si>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</si>
  <si>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</si>
  <si>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</si>
  <si>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</si>
  <si>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</si>
  <si>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</si>
  <si>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</si>
  <si>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</si>
  <si>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</si>
  <si>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</si>
  <si>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</si>
  <si>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</si>
  <si>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</si>
  <si>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</si>
  <si>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</si>
  <si>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</si>
  <si>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</si>
  <si>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</si>
  <si>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</si>
  <si>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</si>
  <si>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</si>
  <si>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</si>
  <si>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</si>
  <si>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</si>
  <si>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</si>
  <si>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</si>
  <si>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</si>
  <si>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</si>
  <si>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</si>
  <si>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</si>
  <si>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</si>
  <si>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</si>
  <si>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</si>
  <si>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</si>
  <si>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</si>
  <si>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</si>
  <si>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</si>
  <si>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</si>
  <si>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</si>
  <si>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</si>
  <si>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</si>
  <si>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</si>
  <si>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</si>
  <si>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</si>
  <si>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</si>
  <si>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</si>
  <si>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</si>
  <si>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</si>
  <si>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</si>
  <si>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</si>
  <si>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</si>
  <si>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</si>
  <si>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</si>
  <si>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</si>
  <si>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</si>
  <si>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</si>
  <si>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</si>
  <si>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</si>
  <si>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</si>
  <si>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</si>
  <si>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</si>
  <si>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</si>
  <si>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</si>
  <si>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</si>
  <si>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</si>
  <si>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</si>
  <si>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</si>
  <si>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</si>
  <si>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</si>
  <si>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</si>
  <si>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</si>
  <si>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</si>
  <si>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</si>
  <si>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</si>
  <si>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</si>
  <si>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</si>
  <si>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</si>
  <si>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</si>
  <si>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</si>
  <si>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</si>
  <si>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</si>
  <si>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</si>
  <si>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</si>
  <si>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</si>
  <si>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</si>
  <si>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</si>
  <si>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</si>
  <si>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</si>
  <si>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</si>
  <si>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</si>
  <si>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</si>
  <si>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</si>
  <si>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</si>
  <si>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</si>
  <si>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</si>
  <si>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</si>
  <si>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</si>
  <si>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</si>
  <si>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</si>
  <si>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</si>
  <si>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</si>
  <si>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</si>
  <si>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</si>
  <si>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</si>
  <si>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</si>
  <si>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</si>
  <si>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</si>
  <si>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</si>
  <si>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</si>
  <si>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</si>
  <si>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</si>
  <si>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</si>
  <si>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</si>
  <si>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</si>
  <si>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</si>
  <si>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</si>
  <si>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</si>
  <si>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</si>
  <si>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</si>
  <si>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</si>
  <si>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</si>
  <si>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</si>
  <si>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</si>
  <si>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</si>
  <si>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</si>
  <si>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</si>
  <si>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</si>
  <si>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</si>
  <si>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</si>
  <si>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</si>
  <si>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</si>
  <si>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</si>
  <si>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</si>
  <si>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</si>
  <si>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</si>
  <si>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</si>
  <si>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</si>
  <si>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</si>
  <si>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</si>
  <si>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</si>
  <si>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</si>
  <si>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</si>
  <si>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</si>
  <si>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</si>
  <si>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</si>
  <si>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</si>
  <si>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</si>
  <si>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</si>
  <si>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</si>
  <si>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</si>
  <si>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</si>
  <si>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</si>
  <si>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</si>
  <si>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</si>
  <si>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</si>
  <si>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</si>
  <si>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</si>
  <si>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</si>
  <si>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</si>
  <si>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</si>
  <si>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</si>
  <si>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</si>
  <si>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</si>
  <si>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</si>
  <si>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</si>
  <si>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</si>
  <si>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</si>
  <si>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</si>
  <si>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</si>
  <si>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</si>
  <si>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</si>
  <si>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</si>
  <si>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</si>
  <si>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</si>
  <si>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</si>
  <si>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</si>
  <si>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</si>
  <si>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</si>
  <si>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</si>
  <si>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</si>
  <si>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</si>
  <si>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</si>
  <si>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</si>
  <si>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</si>
  <si>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</si>
  <si>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</si>
  <si>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</si>
  <si>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</si>
  <si>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</si>
  <si>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</si>
  <si>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</si>
  <si>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</si>
  <si>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</si>
  <si>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</si>
  <si>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</si>
  <si>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</si>
  <si>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</si>
  <si>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</si>
  <si>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</si>
  <si>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</si>
  <si>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</si>
  <si>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</si>
  <si>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</si>
  <si>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</si>
  <si>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</si>
  <si>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</si>
  <si>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</si>
  <si>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</si>
  <si>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</si>
  <si>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</si>
  <si>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</si>
  <si>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</si>
  <si>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</si>
  <si>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</si>
  <si>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</si>
  <si>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</si>
  <si>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</si>
  <si>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</si>
  <si>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</si>
  <si>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</si>
  <si>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</si>
  <si>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</si>
  <si>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</si>
  <si>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</si>
  <si>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</si>
  <si>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</si>
  <si>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</si>
  <si>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</si>
  <si>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</si>
  <si>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</si>
  <si>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</si>
  <si>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</si>
  <si>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</si>
  <si>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</si>
  <si>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</si>
  <si>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</si>
  <si>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</si>
  <si>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</si>
  <si>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</si>
  <si>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</si>
  <si>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</si>
  <si>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</si>
  <si>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</si>
  <si>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</si>
  <si>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</si>
  <si>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</si>
  <si>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</si>
  <si>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</si>
  <si>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</si>
  <si>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</si>
  <si>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</si>
  <si>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</si>
  <si>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</si>
  <si>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</si>
  <si>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</si>
  <si>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</si>
  <si>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</si>
  <si>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</si>
  <si>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</si>
  <si>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</si>
  <si>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</si>
  <si>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</si>
  <si>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</si>
  <si>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</si>
  <si>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</si>
  <si>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</si>
  <si>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</si>
  <si>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</si>
  <si>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</si>
  <si>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</si>
  <si>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</si>
  <si>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</si>
  <si>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</si>
  <si>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</si>
  <si>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</si>
  <si>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</si>
  <si>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</si>
  <si>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</si>
  <si>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</si>
  <si>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</si>
  <si>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</si>
  <si>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</si>
  <si>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</si>
  <si>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</si>
  <si>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</si>
  <si>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</si>
  <si>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</si>
  <si>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</si>
  <si>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</si>
  <si>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</si>
  <si>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</si>
  <si>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</si>
  <si>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</si>
  <si>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</si>
  <si>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</si>
  <si>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</si>
  <si>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</si>
  <si>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</si>
  <si>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</si>
  <si>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</si>
  <si>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</si>
  <si>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</si>
  <si>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</si>
  <si>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</si>
  <si>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</si>
  <si>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</si>
  <si>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</si>
  <si>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</si>
  <si>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</si>
  <si>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</si>
  <si>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</si>
  <si>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</si>
  <si>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</si>
  <si>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</si>
  <si>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</si>
  <si>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</si>
  <si>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</si>
  <si>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</si>
  <si>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</si>
  <si>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</si>
  <si>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</si>
  <si>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</si>
  <si>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</si>
  <si>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</si>
  <si>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</si>
  <si>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</si>
  <si>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</si>
  <si>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</si>
  <si>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</si>
  <si>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</si>
  <si>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</si>
  <si>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</si>
  <si>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</si>
  <si>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</si>
  <si>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</si>
  <si>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</si>
  <si>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</si>
  <si>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</si>
  <si>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</si>
  <si>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</si>
  <si>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</si>
  <si>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</si>
  <si>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</si>
  <si>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</si>
  <si>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</si>
  <si>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</si>
  <si>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</si>
  <si>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</si>
  <si>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</si>
  <si>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</si>
  <si>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</si>
  <si>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</si>
  <si>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</si>
  <si>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</si>
  <si>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</si>
  <si>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</si>
  <si>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</si>
  <si>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</si>
  <si>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</si>
  <si>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</si>
  <si>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</si>
  <si>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</si>
  <si>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</si>
  <si>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</si>
  <si>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</si>
  <si>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</si>
  <si>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</si>
  <si>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</si>
  <si>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</si>
  <si>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</si>
  <si>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</si>
  <si>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</si>
  <si>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</si>
  <si>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</si>
  <si>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</si>
  <si>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</si>
  <si>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</si>
  <si>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</si>
  <si>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</si>
  <si>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</si>
  <si>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</si>
  <si>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</si>
  <si>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</si>
  <si>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</si>
  <si>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</si>
  <si>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</si>
  <si>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</si>
  <si>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</si>
  <si>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</si>
  <si>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</si>
  <si>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</si>
  <si>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</si>
  <si>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</si>
  <si>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</si>
  <si>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</si>
  <si>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</si>
  <si>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</si>
  <si>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</si>
  <si>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</si>
  <si>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</si>
  <si>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</si>
  <si>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</si>
  <si>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</si>
  <si>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</si>
  <si>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</si>
  <si>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</si>
  <si>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</si>
  <si>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</si>
  <si>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</si>
  <si>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</si>
  <si>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</si>
  <si>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</si>
  <si>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</si>
  <si>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</si>
  <si>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</si>
  <si>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</si>
  <si>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</si>
  <si>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</si>
  <si>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</si>
  <si>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</si>
  <si>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</si>
  <si>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</si>
  <si>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</si>
  <si>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</si>
  <si>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</si>
  <si>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</si>
  <si>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</si>
  <si>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</si>
  <si>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</si>
  <si>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</si>
  <si>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</si>
  <si>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</si>
  <si>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</si>
  <si>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</si>
  <si>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</si>
  <si>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</si>
  <si>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</si>
  <si>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</si>
  <si>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</si>
  <si>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</si>
  <si>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</si>
  <si>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</si>
  <si>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</si>
  <si>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</si>
  <si>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</si>
  <si>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</si>
  <si>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</si>
  <si>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</si>
  <si>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</si>
  <si>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</si>
  <si>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</si>
  <si>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</si>
  <si>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</si>
  <si>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</si>
  <si>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</si>
  <si>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</si>
  <si>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</si>
  <si>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</si>
  <si>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</si>
  <si>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</si>
  <si>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</si>
  <si>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</si>
  <si>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</si>
  <si>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</si>
  <si>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</si>
  <si>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</si>
  <si>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</si>
  <si>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</si>
  <si>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</si>
  <si>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</si>
  <si>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</si>
  <si>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</si>
  <si>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</si>
  <si>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</si>
  <si>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</si>
  <si>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</si>
  <si>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</si>
  <si>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</si>
  <si>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</si>
  <si>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</si>
  <si>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</si>
  <si>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</si>
  <si>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</si>
  <si>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</si>
  <si>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</si>
  <si>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</si>
  <si>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</si>
  <si>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</si>
  <si>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</si>
  <si>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</si>
  <si>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</si>
  <si>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</si>
  <si>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</si>
  <si>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</si>
  <si>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</si>
  <si>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</si>
  <si>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</si>
  <si>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</si>
  <si>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</si>
  <si>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</si>
  <si>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</si>
  <si>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</si>
  <si>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</si>
  <si>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</si>
  <si>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</si>
  <si>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</si>
  <si>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</si>
  <si>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</si>
  <si>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</si>
  <si>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</si>
  <si>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</si>
  <si>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</si>
  <si>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</si>
  <si>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</si>
  <si>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</si>
  <si>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</si>
  <si>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</si>
  <si>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</si>
  <si>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</si>
  <si>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</si>
  <si>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</si>
  <si>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</si>
  <si>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</si>
  <si>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</si>
  <si>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</si>
  <si>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</si>
  <si>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</si>
  <si>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</si>
  <si>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</si>
  <si>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</si>
  <si>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</si>
  <si>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</si>
  <si>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</si>
  <si>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</si>
  <si>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</si>
  <si>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</si>
  <si>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</si>
  <si>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</si>
  <si>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</si>
  <si>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</si>
  <si>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</si>
  <si>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</si>
  <si>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</si>
  <si>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</si>
  <si>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</si>
  <si>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</si>
  <si>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</si>
  <si>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</si>
  <si>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</si>
  <si>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</si>
  <si>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</si>
  <si>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</si>
  <si>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</si>
  <si>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</si>
  <si>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</si>
  <si>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</si>
  <si>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</si>
  <si>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</si>
  <si>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</si>
  <si>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</si>
  <si>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</si>
  <si>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</si>
  <si>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</si>
  <si>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</si>
  <si>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</si>
  <si>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</si>
  <si>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</si>
  <si>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</si>
  <si>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</si>
  <si>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</si>
  <si>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</si>
  <si>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</si>
  <si>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</si>
  <si>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</si>
  <si>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</si>
  <si>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</si>
  <si>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</si>
  <si>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</si>
  <si>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</si>
  <si>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</si>
  <si>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</si>
  <si>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</si>
  <si>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</si>
  <si>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</si>
  <si>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</si>
  <si>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</si>
  <si>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</si>
  <si>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</si>
  <si>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</si>
  <si>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</si>
  <si>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</si>
  <si>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</si>
  <si>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</si>
  <si>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</si>
  <si>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</si>
  <si>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</si>
  <si>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</si>
  <si>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</si>
  <si>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</si>
  <si>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</si>
  <si>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</si>
  <si>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</si>
  <si>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</si>
  <si>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</si>
  <si>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</si>
  <si>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</si>
  <si>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</si>
  <si>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</si>
  <si>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</si>
  <si>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</si>
  <si>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</si>
  <si>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</si>
  <si>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</si>
  <si>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</si>
  <si>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</si>
  <si>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</si>
  <si>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</si>
  <si>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</si>
  <si>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</si>
  <si>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</si>
  <si>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</si>
  <si>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</si>
  <si>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</si>
  <si>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</si>
  <si>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</si>
  <si>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</si>
  <si>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</si>
  <si>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</si>
  <si>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</si>
  <si>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</si>
  <si>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</si>
  <si>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</si>
  <si>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</si>
  <si>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</si>
  <si>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</si>
  <si>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</si>
  <si>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</si>
  <si>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</si>
  <si>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</si>
  <si>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</si>
  <si>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</si>
  <si>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</si>
  <si>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</si>
  <si>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</si>
  <si>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</si>
  <si>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</si>
  <si>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</si>
  <si>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</si>
  <si>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</si>
  <si>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</si>
  <si>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</si>
  <si>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</si>
  <si>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</si>
  <si>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</si>
  <si>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</si>
  <si>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</si>
  <si>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</si>
  <si>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</si>
  <si>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</si>
  <si>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</si>
  <si>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</si>
  <si>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</si>
  <si>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</si>
  <si>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</si>
  <si>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</si>
  <si>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</si>
  <si>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</si>
  <si>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</si>
  <si>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</si>
  <si>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</si>
  <si>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</si>
  <si>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</si>
  <si>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</si>
  <si>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</si>
  <si>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</si>
  <si>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</si>
  <si>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</si>
  <si>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</si>
  <si>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</si>
  <si>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</si>
  <si>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</si>
  <si>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</si>
  <si>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</si>
  <si>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</si>
  <si>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</si>
  <si>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</si>
  <si>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</si>
  <si>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</si>
  <si>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</si>
  <si>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</si>
  <si>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</si>
  <si>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</si>
  <si>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</si>
  <si>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</si>
  <si>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</si>
  <si>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</si>
  <si>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</si>
  <si>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</si>
  <si>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</si>
  <si>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</si>
  <si>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</si>
  <si>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</si>
  <si>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</si>
  <si>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</si>
  <si>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</si>
  <si>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</si>
  <si>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</si>
  <si>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</si>
  <si>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</si>
  <si>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</si>
  <si>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</si>
  <si>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</si>
  <si>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</si>
  <si>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</si>
  <si>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</si>
  <si>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</si>
  <si>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</si>
  <si>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</si>
  <si>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</si>
  <si>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</si>
  <si>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</si>
  <si>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</si>
  <si>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</si>
  <si>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</si>
  <si>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</si>
  <si>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</si>
  <si>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</si>
  <si>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</si>
  <si>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</si>
  <si>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</si>
  <si>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</si>
  <si>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</si>
  <si>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</si>
  <si>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</si>
  <si>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</si>
  <si>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</si>
  <si>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</si>
  <si>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</si>
  <si>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</si>
  <si>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</si>
  <si>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</si>
  <si>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</si>
  <si>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</si>
  <si>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</si>
  <si>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</si>
  <si>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</si>
  <si>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</si>
  <si>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</si>
  <si>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</si>
  <si>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</si>
  <si>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</si>
  <si>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</si>
  <si>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</si>
  <si>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</si>
  <si>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</si>
  <si>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</si>
  <si>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</si>
  <si>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</si>
  <si>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</si>
  <si>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</si>
  <si>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</si>
  <si>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</si>
  <si>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</si>
  <si>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</si>
  <si>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</si>
  <si>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</si>
  <si>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</si>
  <si>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</si>
  <si>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</si>
  <si>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</si>
  <si>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</si>
  <si>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</si>
  <si>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</si>
  <si>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</si>
  <si>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</si>
  <si>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</si>
  <si>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</si>
  <si>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</si>
  <si>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</si>
  <si>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</si>
  <si>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</si>
  <si>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</si>
  <si>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</si>
  <si>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</si>
  <si>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</si>
  <si>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</si>
  <si>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</si>
  <si>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</si>
  <si>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</si>
  <si>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</si>
  <si>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</si>
  <si>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</si>
  <si>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</si>
  <si>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</si>
  <si>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</si>
  <si>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</si>
  <si>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</si>
  <si>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</si>
  <si>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</si>
  <si>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</si>
  <si>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</si>
  <si>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</si>
  <si>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</si>
  <si>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</si>
  <si>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</si>
  <si>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</si>
  <si>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</si>
  <si>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</si>
  <si>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</si>
  <si>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</si>
  <si>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</si>
  <si>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</si>
  <si>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</si>
  <si>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</si>
  <si>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</si>
  <si>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</si>
  <si>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</si>
  <si>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</si>
  <si>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</si>
  <si>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</si>
  <si>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</si>
  <si>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</si>
  <si>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</si>
  <si>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</si>
  <si>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</si>
  <si>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</si>
  <si>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</si>
  <si>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</si>
  <si>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</si>
  <si>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</si>
  <si>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</si>
  <si>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</si>
  <si>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</si>
  <si>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</si>
  <si>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</si>
  <si>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</si>
  <si>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</si>
  <si>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</si>
  <si>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</si>
  <si>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</si>
  <si>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</si>
  <si>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</si>
  <si>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</si>
  <si>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</si>
  <si>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</si>
  <si>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</si>
  <si>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</si>
  <si>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</si>
  <si>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</si>
  <si>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</si>
  <si>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</si>
  <si>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</si>
  <si>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</si>
  <si>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</si>
  <si>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</si>
  <si>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</si>
  <si>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</si>
  <si>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</si>
  <si>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</si>
  <si>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</si>
  <si>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</si>
  <si>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</si>
  <si>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</si>
  <si>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</si>
  <si>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</si>
  <si>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</si>
  <si>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</si>
  <si>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</si>
  <si>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</si>
  <si>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</si>
  <si>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</si>
  <si>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</si>
  <si>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</si>
  <si>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</si>
  <si>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</si>
  <si>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</si>
  <si>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</si>
  <si>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</si>
  <si>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</si>
  <si>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</si>
  <si>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</si>
  <si>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</si>
  <si>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</si>
  <si>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</si>
  <si>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</si>
  <si>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</si>
  <si>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</si>
  <si>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</si>
  <si>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</si>
  <si>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</si>
  <si>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</si>
  <si>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</si>
  <si>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</si>
  <si>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</si>
  <si>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</si>
  <si>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</si>
  <si>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</si>
  <si>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</si>
  <si>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</si>
  <si>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</si>
  <si>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</si>
  <si>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</si>
  <si>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</si>
  <si>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</si>
  <si>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</si>
  <si>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</si>
  <si>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</si>
  <si>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</si>
  <si>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</si>
  <si>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</si>
  <si>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</si>
  <si>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</si>
  <si>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</si>
  <si>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</si>
  <si>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</si>
  <si>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</si>
  <si>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</si>
  <si>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</si>
  <si>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</si>
  <si>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</si>
  <si>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</si>
  <si>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</si>
  <si>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</si>
  <si>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</si>
  <si>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</si>
  <si>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</si>
  <si>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</si>
  <si>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</si>
  <si>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</si>
  <si>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</si>
  <si>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</si>
  <si>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</si>
  <si>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</si>
  <si>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</si>
  <si>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</si>
  <si>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</si>
  <si>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</si>
  <si>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</si>
  <si>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</si>
  <si>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</si>
  <si>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</si>
  <si>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</si>
  <si>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</si>
  <si>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</si>
  <si>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</si>
  <si>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</si>
  <si>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</si>
  <si>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</si>
  <si>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</si>
  <si>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</si>
  <si>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</si>
  <si>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</si>
  <si>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</si>
  <si>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</si>
  <si>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</si>
  <si>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</si>
  <si>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</si>
  <si>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</si>
  <si>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</si>
  <si>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</si>
  <si>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</si>
  <si>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</si>
  <si>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</si>
  <si>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</si>
  <si>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</si>
  <si>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</si>
  <si>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</si>
  <si>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</si>
  <si>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</si>
  <si>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</si>
  <si>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</si>
  <si>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</si>
  <si>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</si>
  <si>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</si>
  <si>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</si>
  <si>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</si>
  <si>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</si>
  <si>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</si>
  <si>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</si>
  <si>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</si>
  <si>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</si>
  <si>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</si>
  <si>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</si>
  <si>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</si>
  <si>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</si>
  <si>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</si>
  <si>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</si>
  <si>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</si>
  <si>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</si>
  <si>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</si>
  <si>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</si>
  <si>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</si>
  <si>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</si>
  <si>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</si>
  <si>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</si>
  <si>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</si>
  <si>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</si>
  <si>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</si>
  <si>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</si>
  <si>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</si>
  <si>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</si>
  <si>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</si>
  <si>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</si>
  <si>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</si>
  <si>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</si>
  <si>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</si>
  <si>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</si>
  <si>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</si>
  <si>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</si>
  <si>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</si>
  <si>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</si>
  <si>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</si>
  <si>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</si>
  <si>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</si>
  <si>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</si>
  <si>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</si>
  <si>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</si>
  <si>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</si>
  <si>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</si>
  <si>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</si>
  <si>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</si>
  <si>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</si>
  <si>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</si>
  <si>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</si>
  <si>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</si>
  <si>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</si>
  <si>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</si>
  <si>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</si>
  <si>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</si>
  <si>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</si>
  <si>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</si>
  <si>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</si>
  <si>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</si>
  <si>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</si>
  <si>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</si>
  <si>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</si>
  <si>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</si>
  <si>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</si>
  <si>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</si>
  <si>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</si>
  <si>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</si>
  <si>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</si>
  <si>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</si>
  <si>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</si>
  <si>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</si>
  <si>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</si>
  <si>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</si>
  <si>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</si>
  <si>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</si>
  <si>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</si>
  <si>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</si>
  <si>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</si>
  <si>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</si>
  <si>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</si>
  <si>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</si>
  <si>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</si>
  <si>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</si>
  <si>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</si>
  <si>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</si>
  <si>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</si>
  <si>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</si>
  <si>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</si>
  <si>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</si>
  <si>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</si>
  <si>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</si>
  <si>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</si>
  <si>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</si>
  <si>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</si>
  <si>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</si>
  <si>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</si>
  <si>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</si>
  <si>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</si>
  <si>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</si>
  <si>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</si>
  <si>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</si>
  <si>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</si>
  <si>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</si>
  <si>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</si>
  <si>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</si>
  <si>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</si>
  <si>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</si>
  <si>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</si>
  <si>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</si>
  <si>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</si>
  <si>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</si>
  <si>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</si>
  <si>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</si>
  <si>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</si>
  <si>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</si>
  <si>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</si>
  <si>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</si>
  <si>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</si>
  <si>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</si>
  <si>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</si>
  <si>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</si>
  <si>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</si>
  <si>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</si>
  <si>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</si>
  <si>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</si>
  <si>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</si>
  <si>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</si>
  <si>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</si>
  <si>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</si>
  <si>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</si>
  <si>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</si>
  <si>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</si>
  <si>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</si>
  <si>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</si>
  <si>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</si>
  <si>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</si>
  <si>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</si>
  <si>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</si>
  <si>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</si>
  <si>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</si>
  <si>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</si>
  <si>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</si>
  <si>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</si>
  <si>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</si>
  <si>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</si>
  <si>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</si>
  <si>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</si>
  <si>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</si>
  <si>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</si>
  <si>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</si>
  <si>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</si>
  <si>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</si>
  <si>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</si>
  <si>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</si>
  <si>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</si>
  <si>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</si>
  <si>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</si>
  <si>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</si>
  <si>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</si>
  <si>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</si>
  <si>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</si>
  <si>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</si>
  <si>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</si>
  <si>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</si>
  <si>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</si>
  <si>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</si>
  <si>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</si>
  <si>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</si>
  <si>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</si>
  <si>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</si>
  <si>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</si>
  <si>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</si>
  <si>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</si>
  <si>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</si>
  <si>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</si>
  <si>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</si>
  <si>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</si>
  <si>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</si>
  <si>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</si>
  <si>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</si>
  <si>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</si>
  <si>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</si>
  <si>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</si>
  <si>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</si>
  <si>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</si>
  <si>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</si>
  <si>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</si>
  <si>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</si>
  <si>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</si>
  <si>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</si>
  <si>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</si>
  <si>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</si>
  <si>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</si>
  <si>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</si>
  <si>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</si>
  <si>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</si>
  <si>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</si>
  <si>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</si>
  <si>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</si>
  <si>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</si>
  <si>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</si>
  <si>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</si>
  <si>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</si>
  <si>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</si>
  <si>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</si>
  <si>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</si>
  <si>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</si>
  <si>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</si>
  <si>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</si>
  <si>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</si>
  <si>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</si>
  <si>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</si>
  <si>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</si>
  <si>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</si>
  <si>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</si>
  <si>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</si>
  <si>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</si>
  <si>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</si>
  <si>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</si>
  <si>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</si>
  <si>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</si>
  <si>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</si>
  <si>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</si>
  <si>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</si>
  <si>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</si>
  <si>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</si>
  <si>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</si>
  <si>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</si>
  <si>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</si>
  <si>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</si>
  <si>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</si>
  <si>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</si>
  <si>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</si>
  <si>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</si>
  <si>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</si>
  <si>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</si>
  <si>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</si>
  <si>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</si>
  <si>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</si>
  <si>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</si>
  <si>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</si>
  <si>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</si>
  <si>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</si>
  <si>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</si>
  <si>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</si>
  <si>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</si>
  <si>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</si>
  <si>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</si>
  <si>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</si>
  <si>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</si>
  <si>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</si>
  <si>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</si>
  <si>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</si>
  <si>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</si>
  <si>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</si>
  <si>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</si>
  <si>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</si>
  <si>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</si>
  <si>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</si>
  <si>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</si>
  <si>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</si>
  <si>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</si>
  <si>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</si>
  <si>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</si>
  <si>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</si>
  <si>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</si>
  <si>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</si>
  <si>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</si>
  <si>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</si>
  <si>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</si>
  <si>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</si>
  <si>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</si>
  <si>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</si>
  <si>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</si>
  <si>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</si>
  <si>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</si>
  <si>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</si>
  <si>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</si>
  <si>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</si>
  <si>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</si>
  <si>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</si>
  <si>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</si>
  <si>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</si>
  <si>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</si>
  <si>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</si>
  <si>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</si>
  <si>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</si>
  <si>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</si>
  <si>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</si>
  <si>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</si>
  <si>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</si>
  <si>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</si>
  <si>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</si>
  <si>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</si>
  <si>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</si>
  <si>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</si>
  <si>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</si>
  <si>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</si>
  <si>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</si>
  <si>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</si>
  <si>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</si>
  <si>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</si>
  <si>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</si>
  <si>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</si>
  <si>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</si>
  <si>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</si>
  <si>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</si>
  <si>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</si>
  <si>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</si>
  <si>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</si>
  <si>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</si>
  <si>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</si>
  <si>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</si>
  <si>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</si>
  <si>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</si>
  <si>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</si>
  <si>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</si>
  <si>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</si>
  <si>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</si>
  <si>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</si>
  <si>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</si>
  <si>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</si>
  <si>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</si>
  <si>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</si>
  <si>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</si>
  <si>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</si>
  <si>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</si>
  <si>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</si>
  <si>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</si>
  <si>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</si>
  <si>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</si>
  <si>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</si>
  <si>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</si>
  <si>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</si>
  <si>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</si>
  <si>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</si>
  <si>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</si>
  <si>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</si>
  <si>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</si>
  <si>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</si>
  <si>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</si>
  <si>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</si>
  <si>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</si>
  <si>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</si>
  <si>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</si>
  <si>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</si>
  <si>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</si>
  <si>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</si>
  <si>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</si>
  <si>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</si>
  <si>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</si>
  <si>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</si>
  <si>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</si>
  <si>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</si>
  <si>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</si>
  <si>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</si>
  <si>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</si>
  <si>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</si>
  <si>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</si>
  <si>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</si>
  <si>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</si>
  <si>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</si>
  <si>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</si>
  <si>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</si>
  <si>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</si>
  <si>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</si>
  <si>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</si>
  <si>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</si>
  <si>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</si>
  <si>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</si>
  <si>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</si>
  <si>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</si>
  <si>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</si>
  <si>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</si>
  <si>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</si>
  <si>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</si>
  <si>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</si>
  <si>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</si>
  <si>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</si>
  <si>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</si>
  <si>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</si>
  <si>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</si>
  <si>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</si>
  <si>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</si>
  <si>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</si>
  <si>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</si>
  <si>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</si>
  <si>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</si>
  <si>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</si>
  <si>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</si>
  <si>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</si>
  <si>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</si>
  <si>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</si>
  <si>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</si>
  <si>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</si>
  <si>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</si>
  <si>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</si>
  <si>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</si>
  <si>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</si>
  <si>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</si>
  <si>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</si>
  <si>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</si>
  <si>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</si>
  <si>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</si>
  <si>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</si>
  <si>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</si>
  <si>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</si>
  <si>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</si>
  <si>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</si>
  <si>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</si>
  <si>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</si>
  <si>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</si>
  <si>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</si>
  <si>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</si>
  <si>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</si>
  <si>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</si>
  <si>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</si>
  <si>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</si>
  <si>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</si>
  <si>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</si>
  <si>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</si>
  <si>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</si>
  <si>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</si>
  <si>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</si>
  <si>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</si>
  <si>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</si>
  <si>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</si>
  <si>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</si>
  <si>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</si>
  <si>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</si>
  <si>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</si>
  <si>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</si>
  <si>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</si>
  <si>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</si>
  <si>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</si>
  <si>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</si>
  <si>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</si>
  <si>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</si>
  <si>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</si>
  <si>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</si>
  <si>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</si>
  <si>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</si>
  <si>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</si>
  <si>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</si>
  <si>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</si>
  <si>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</si>
  <si>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</si>
  <si>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</si>
  <si>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</si>
  <si>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</si>
  <si>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</si>
  <si>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</si>
  <si>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</si>
  <si>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</si>
  <si>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</si>
  <si>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</si>
  <si>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</si>
  <si>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</si>
  <si>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</si>
  <si>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</si>
  <si>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</si>
  <si>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</si>
  <si>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</si>
  <si>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</si>
  <si>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</si>
  <si>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</si>
  <si>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</si>
  <si>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</si>
  <si>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</si>
  <si>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</si>
  <si>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</si>
  <si>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</si>
  <si>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</si>
  <si>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</si>
  <si>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</si>
  <si>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</si>
  <si>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</si>
  <si>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</si>
  <si>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</si>
  <si>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</si>
  <si>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</si>
  <si>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</si>
  <si>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</si>
  <si>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</si>
  <si>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</si>
  <si>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</si>
  <si>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</si>
  <si>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</si>
  <si>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</si>
  <si>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</si>
  <si>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</si>
  <si>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</si>
  <si>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</si>
  <si>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</si>
  <si>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</si>
  <si>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</si>
  <si>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</si>
  <si>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</si>
  <si>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</si>
  <si>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</si>
  <si>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</si>
  <si>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</si>
  <si>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</si>
  <si>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</si>
  <si>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</si>
  <si>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</si>
  <si>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</si>
  <si>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</si>
  <si>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</si>
  <si>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</si>
  <si>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</si>
  <si>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</si>
  <si>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</si>
  <si>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</si>
  <si>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</si>
  <si>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</si>
  <si>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</si>
  <si>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</si>
  <si>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</si>
  <si>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</si>
  <si>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</si>
  <si>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</si>
  <si>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</si>
  <si>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</si>
  <si>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</si>
  <si>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</si>
  <si>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</si>
  <si>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</si>
  <si>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</si>
  <si>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</si>
  <si>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</si>
  <si>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</si>
  <si>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</si>
  <si>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</si>
  <si>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</si>
  <si>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</si>
  <si>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</si>
  <si>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</si>
  <si>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</si>
  <si>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</si>
  <si>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</si>
  <si>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</si>
  <si>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</si>
  <si>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</si>
  <si>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</si>
  <si>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</si>
  <si>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</si>
  <si>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</si>
  <si>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</si>
  <si>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</si>
  <si>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</si>
  <si>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</si>
  <si>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</si>
  <si>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</si>
  <si>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</si>
  <si>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</si>
  <si>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</si>
  <si>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</si>
  <si>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</si>
  <si>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</si>
  <si>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</si>
  <si>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</si>
  <si>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</si>
  <si>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</si>
  <si>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</si>
  <si>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</si>
  <si>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</si>
  <si>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</si>
  <si>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</si>
  <si>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</si>
  <si>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</si>
  <si>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</si>
  <si>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</si>
  <si>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</si>
  <si>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</si>
  <si>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</si>
  <si>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</si>
  <si>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</si>
  <si>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</si>
  <si>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</si>
  <si>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</si>
  <si>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</si>
  <si>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</si>
  <si>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</si>
  <si>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</si>
  <si>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</si>
  <si>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</si>
  <si>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</si>
  <si>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</si>
  <si>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</si>
  <si>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</si>
  <si>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</si>
  <si>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</si>
  <si>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</si>
  <si>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</si>
  <si>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</si>
  <si>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</si>
  <si>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</si>
  <si>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</si>
  <si>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</si>
  <si>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</si>
  <si>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</si>
  <si>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</si>
  <si>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</si>
  <si>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</si>
  <si>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</si>
  <si>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</si>
  <si>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</si>
  <si>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</si>
  <si>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</si>
  <si>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</si>
  <si>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</si>
  <si>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</si>
  <si>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</si>
  <si>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</si>
  <si>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</si>
  <si>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</si>
  <si>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</si>
  <si>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</si>
  <si>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</si>
  <si>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</si>
  <si>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</si>
  <si>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</si>
  <si>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</si>
  <si>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</si>
  <si>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</si>
  <si>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</si>
  <si>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</si>
  <si>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</si>
  <si>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</si>
  <si>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</si>
  <si>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</si>
  <si>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</si>
  <si>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</si>
  <si>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</si>
  <si>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</si>
  <si>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</si>
  <si>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</si>
  <si>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</si>
  <si>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</si>
  <si>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</si>
  <si>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</si>
  <si>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</si>
  <si>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</si>
  <si>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</si>
  <si>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</si>
  <si>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</si>
  <si>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</si>
  <si>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</si>
  <si>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</si>
  <si>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</si>
  <si>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</si>
  <si>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</si>
  <si>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</si>
  <si>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</si>
  <si>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</si>
  <si>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</si>
  <si>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</si>
  <si>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</si>
  <si>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</si>
  <si>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</si>
  <si>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</si>
  <si>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</si>
  <si>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</si>
  <si>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</si>
  <si>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</si>
  <si>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</si>
  <si>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</si>
  <si>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</si>
  <si>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</si>
  <si>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</si>
  <si>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</si>
  <si>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</si>
  <si>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</si>
  <si>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</si>
  <si>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</si>
  <si>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</si>
  <si>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</si>
  <si>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</si>
  <si>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</si>
  <si>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</si>
  <si>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</si>
  <si>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</si>
  <si>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</si>
  <si>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</si>
  <si>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</si>
  <si>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</si>
  <si>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</si>
  <si>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</si>
  <si>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</si>
  <si>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</si>
  <si>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</si>
  <si>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</si>
  <si>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</si>
  <si>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</si>
  <si>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</si>
  <si>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</si>
  <si>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</si>
  <si>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</si>
  <si>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</si>
  <si>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</si>
  <si>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</si>
  <si>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</si>
  <si>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</si>
  <si>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</si>
  <si>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</si>
  <si>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</si>
  <si>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</si>
  <si>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</si>
  <si>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</si>
  <si>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</si>
  <si>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</si>
  <si>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</si>
  <si>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</si>
  <si>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</si>
  <si>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</si>
  <si>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</si>
  <si>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</si>
  <si>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</si>
  <si>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</si>
  <si>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</si>
  <si>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</si>
  <si>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</si>
  <si>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</si>
  <si>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</si>
  <si>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</si>
  <si>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</si>
  <si>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</si>
  <si>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</si>
  <si>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</si>
  <si>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</si>
  <si>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</si>
  <si>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</si>
  <si>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</si>
  <si>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</si>
  <si>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</si>
  <si>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</si>
  <si>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</si>
  <si>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</si>
  <si>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</si>
  <si>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</si>
  <si>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</si>
  <si>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</si>
  <si>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</si>
  <si>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</si>
  <si>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</si>
  <si>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</si>
  <si>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</si>
  <si>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</si>
  <si>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</si>
  <si>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</si>
  <si>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</si>
  <si>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</si>
  <si>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</si>
  <si>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</si>
  <si>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</si>
  <si>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</si>
  <si>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</si>
  <si>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</si>
  <si>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</si>
  <si>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</si>
  <si>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</si>
  <si>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</si>
  <si>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</si>
  <si>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</si>
  <si>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</si>
  <si>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</si>
  <si>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</si>
  <si>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</si>
  <si>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</si>
  <si>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</si>
  <si>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</si>
  <si>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</si>
  <si>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</si>
  <si>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</si>
  <si>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</si>
  <si>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</si>
  <si>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</si>
  <si>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</si>
  <si>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</si>
  <si>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</si>
  <si>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</si>
  <si>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</si>
  <si>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</si>
  <si>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</si>
  <si>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</si>
  <si>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</si>
  <si>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</si>
  <si>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</si>
  <si>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</si>
  <si>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</si>
  <si>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</si>
  <si>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</si>
  <si>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</si>
  <si>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</si>
  <si>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</si>
  <si>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</si>
  <si>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</si>
  <si>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</si>
  <si>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</si>
  <si>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</si>
  <si>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</si>
  <si>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</si>
  <si>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</si>
  <si>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</si>
  <si>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</si>
  <si>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</si>
  <si>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</si>
  <si>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</si>
  <si>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</si>
  <si>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</si>
  <si>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</si>
  <si>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</si>
  <si>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</si>
  <si>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</si>
  <si>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</si>
  <si>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</si>
  <si>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</si>
  <si>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</si>
  <si>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</si>
  <si>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</si>
  <si>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</si>
  <si>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</si>
  <si>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</si>
  <si>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</si>
  <si>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</si>
  <si>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</si>
  <si>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</si>
  <si>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</si>
  <si>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</si>
  <si>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</si>
  <si>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</si>
  <si>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</si>
  <si>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</si>
  <si>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</si>
  <si>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</si>
  <si>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</si>
  <si>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</si>
  <si>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</si>
  <si>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</si>
  <si>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</si>
  <si>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</si>
  <si>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</si>
  <si>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</si>
  <si>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</si>
  <si>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</si>
  <si>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</si>
  <si>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</si>
  <si>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</si>
  <si>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</si>
  <si>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</si>
  <si>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</si>
  <si>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</si>
  <si>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</si>
  <si>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</si>
  <si>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</si>
  <si>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</si>
  <si>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</si>
  <si>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</si>
  <si>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</si>
  <si>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</si>
  <si>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</si>
  <si>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</si>
  <si>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</si>
  <si>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</si>
  <si>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</si>
  <si>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</si>
  <si>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</si>
  <si>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</si>
  <si>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</si>
  <si>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</si>
  <si>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</si>
  <si>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</si>
  <si>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</si>
  <si>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</si>
  <si>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</si>
  <si>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</si>
  <si>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</si>
  <si>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</si>
  <si>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</si>
  <si>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</si>
  <si>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</si>
  <si>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</si>
  <si>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</si>
  <si>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</si>
  <si>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</si>
  <si>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</si>
  <si>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</si>
  <si>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</si>
  <si>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</si>
  <si>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</si>
  <si>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</si>
  <si>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</si>
  <si>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</si>
  <si>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</si>
  <si>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</si>
  <si>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</si>
  <si>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</si>
  <si>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</si>
  <si>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</si>
  <si>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</si>
  <si>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</si>
  <si>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</si>
  <si>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</si>
  <si>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</si>
  <si>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</si>
  <si>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</si>
  <si>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</si>
  <si>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</si>
  <si>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</si>
  <si>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</si>
  <si>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</si>
  <si>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</si>
  <si>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</si>
  <si>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</si>
  <si>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</si>
  <si>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</si>
  <si>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</si>
  <si>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</si>
  <si>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</si>
  <si>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</si>
  <si>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</si>
  <si>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</si>
  <si>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</si>
  <si>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</si>
  <si>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</si>
  <si>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</si>
  <si>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</si>
  <si>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</si>
  <si>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</si>
  <si>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</si>
  <si>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</si>
  <si>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</si>
  <si>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</si>
  <si>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</si>
  <si>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</si>
  <si>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</si>
  <si>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</si>
  <si>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</si>
  <si>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</si>
  <si>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</si>
  <si>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</si>
  <si>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</si>
  <si>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</si>
  <si>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</si>
  <si>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</si>
  <si>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</si>
  <si>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</si>
  <si>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</si>
  <si>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</si>
  <si>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</si>
  <si>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</si>
  <si>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</si>
  <si>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</si>
  <si>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</si>
  <si>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</si>
  <si>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</si>
  <si>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</si>
  <si>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</si>
  <si>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</si>
  <si>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</si>
  <si>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</si>
  <si>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</si>
  <si>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</si>
  <si>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</si>
  <si>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</si>
  <si>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</si>
  <si>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</si>
  <si>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</si>
  <si>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</si>
  <si>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</si>
  <si>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</si>
  <si>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</si>
  <si>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</si>
  <si>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</si>
  <si>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</si>
  <si>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</si>
  <si>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</si>
  <si>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</si>
  <si>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</si>
  <si>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</si>
  <si>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</si>
  <si>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</si>
  <si>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</si>
  <si>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</si>
  <si>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</si>
  <si>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</si>
  <si>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</si>
  <si>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</si>
  <si>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</si>
  <si>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</si>
  <si>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</si>
  <si>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</si>
  <si>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</si>
  <si>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</si>
  <si>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</si>
  <si>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</si>
  <si>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</si>
  <si>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</si>
  <si>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</si>
  <si>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</si>
  <si>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</si>
  <si>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</si>
  <si>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</si>
  <si>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</si>
  <si>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</si>
  <si>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</si>
  <si>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</si>
  <si>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</si>
  <si>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</si>
  <si>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</si>
  <si>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</si>
  <si>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</si>
  <si>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</si>
  <si>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</si>
  <si>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</si>
  <si>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</si>
  <si>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</si>
  <si>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</si>
  <si>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</si>
  <si>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</si>
  <si>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</si>
  <si>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</si>
  <si>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</si>
  <si>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</si>
  <si>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</si>
  <si>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</si>
  <si>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</si>
  <si>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</si>
  <si>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</si>
  <si>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</si>
  <si>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</si>
  <si>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</si>
  <si>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</si>
  <si>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</si>
  <si>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</si>
  <si>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</si>
  <si>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</si>
  <si>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</si>
  <si>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</si>
  <si>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</si>
  <si>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</si>
  <si>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</si>
  <si>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</si>
  <si>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</si>
  <si>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</si>
  <si>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</si>
  <si>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</si>
  <si>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</si>
  <si>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</si>
  <si>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</si>
  <si>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</si>
  <si>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</si>
  <si>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</si>
  <si>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</si>
  <si>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</si>
  <si>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</si>
  <si>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</si>
  <si>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</si>
  <si>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</si>
  <si>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</si>
  <si>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</si>
  <si>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</si>
  <si>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</si>
  <si>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</si>
  <si>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</si>
  <si>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</si>
  <si>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</si>
  <si>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</si>
  <si>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</si>
  <si>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</si>
  <si>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</si>
  <si>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</si>
  <si>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</si>
  <si>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</si>
  <si>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</si>
  <si>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</si>
  <si>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</si>
  <si>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</si>
  <si>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</si>
  <si>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</si>
  <si>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</si>
  <si>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</si>
  <si>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</si>
  <si>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</si>
  <si>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</si>
  <si>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</si>
  <si>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</si>
  <si>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</si>
  <si>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</si>
  <si>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</si>
  <si>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</si>
  <si>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</si>
  <si>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</si>
  <si>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</si>
  <si>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</si>
  <si>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</si>
  <si>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</si>
  <si>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</si>
  <si>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</si>
  <si>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</si>
  <si>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</si>
  <si>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</si>
  <si>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</si>
  <si>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</si>
  <si>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</si>
  <si>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</si>
  <si>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</si>
  <si>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</si>
  <si>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</si>
  <si>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</si>
  <si>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</si>
  <si>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</si>
  <si>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</si>
  <si>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</si>
  <si>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</si>
  <si>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</si>
  <si>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</si>
  <si>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</si>
  <si>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</si>
  <si>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</si>
  <si>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</si>
  <si>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</si>
  <si>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</si>
  <si>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</si>
  <si>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</si>
  <si>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</si>
  <si>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</si>
  <si>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</si>
  <si>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</si>
  <si>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</si>
  <si>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</si>
  <si>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</si>
  <si>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</si>
  <si>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</si>
  <si>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</si>
  <si>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</si>
  <si>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</si>
  <si>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</si>
  <si>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</si>
  <si>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</si>
  <si>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</si>
  <si>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</si>
  <si>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</si>
  <si>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</si>
  <si>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</si>
  <si>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</si>
  <si>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</si>
  <si>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</si>
  <si>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</si>
  <si>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</si>
  <si>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</si>
  <si>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</si>
  <si>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</si>
  <si>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</si>
  <si>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</si>
  <si>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</si>
  <si>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</si>
  <si>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</si>
  <si>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</si>
  <si>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</si>
  <si>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</si>
  <si>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</si>
  <si>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</si>
  <si>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</si>
  <si>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</si>
  <si>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</si>
  <si>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</si>
  <si>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</si>
  <si>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</si>
  <si>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</si>
  <si>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</si>
  <si>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</si>
  <si>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</si>
  <si>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</si>
  <si>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</si>
  <si>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</si>
  <si>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</si>
  <si>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</si>
  <si>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</si>
  <si>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</si>
  <si>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</si>
  <si>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</si>
  <si>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</si>
  <si>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</si>
  <si>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</si>
  <si>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</si>
  <si>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</si>
  <si>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</si>
  <si>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</si>
  <si>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</si>
  <si>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</si>
  <si>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</si>
  <si>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</si>
  <si>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</si>
  <si>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</si>
  <si>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</si>
  <si>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</si>
  <si>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</si>
  <si>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</si>
  <si>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</si>
  <si>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</si>
  <si>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</si>
  <si>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</si>
  <si>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</si>
  <si>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</si>
  <si>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</si>
  <si>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</si>
  <si>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</si>
  <si>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</si>
  <si>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</si>
  <si>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</si>
  <si>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</si>
  <si>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</si>
  <si>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</si>
  <si>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</si>
  <si>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</si>
  <si>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</si>
  <si>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</si>
  <si>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</si>
  <si>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</si>
  <si>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</si>
  <si>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</si>
  <si>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</si>
  <si>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</si>
  <si>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</si>
  <si>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</si>
  <si>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</si>
  <si>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</si>
  <si>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</si>
  <si>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</si>
  <si>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</si>
  <si>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</si>
  <si>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</si>
  <si>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</si>
  <si>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</si>
  <si>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</si>
  <si>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</si>
  <si>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</si>
  <si>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</si>
  <si>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</si>
  <si>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</si>
  <si>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</si>
  <si>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</si>
  <si>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</si>
  <si>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</si>
  <si>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</si>
  <si>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</si>
  <si>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</si>
  <si>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</si>
  <si>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</si>
  <si>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</si>
  <si>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</si>
  <si>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</si>
  <si>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</si>
  <si>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</si>
  <si>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</si>
  <si>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</si>
  <si>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</si>
  <si>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</si>
  <si>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</si>
  <si>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</si>
  <si>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</si>
  <si>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</si>
  <si>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</si>
  <si>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</si>
  <si>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</si>
  <si>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</si>
  <si>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</si>
  <si>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</si>
  <si>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</si>
  <si>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</si>
  <si>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</si>
  <si>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</si>
  <si>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</si>
  <si>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</si>
  <si>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</si>
  <si>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</si>
  <si>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</si>
  <si>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</si>
  <si>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</si>
  <si>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</si>
  <si>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</si>
  <si>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</si>
  <si>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</si>
  <si>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</si>
  <si>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</si>
  <si>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</si>
  <si>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</si>
  <si>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</si>
  <si>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</si>
  <si>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</si>
  <si>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</si>
  <si>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</si>
  <si>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</si>
  <si>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</si>
  <si>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</si>
  <si>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</si>
  <si>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</si>
  <si>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</si>
  <si>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</si>
  <si>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</si>
  <si>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</si>
  <si>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</si>
  <si>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</si>
  <si>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</si>
  <si>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</si>
  <si>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</si>
  <si>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</si>
  <si>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</si>
  <si>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</si>
  <si>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</si>
  <si>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</si>
  <si>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</si>
  <si>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</si>
  <si>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</si>
  <si>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</si>
  <si>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</si>
  <si>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</si>
  <si>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</si>
  <si>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</si>
  <si>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</si>
  <si>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</si>
  <si>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</si>
  <si>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</si>
  <si>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</si>
  <si>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</si>
  <si>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</si>
  <si>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</si>
  <si>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</si>
  <si>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</si>
  <si>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</si>
  <si>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</si>
  <si>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</si>
  <si>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</si>
  <si>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</si>
  <si>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</si>
  <si>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</si>
  <si>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</si>
  <si>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</si>
  <si>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</si>
  <si>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</si>
  <si>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</si>
  <si>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</si>
  <si>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</si>
  <si>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</si>
  <si>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</si>
  <si>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</si>
  <si>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</si>
  <si>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</si>
  <si>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</si>
  <si>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</si>
  <si>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</si>
  <si>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</si>
  <si>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</si>
  <si>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</si>
  <si>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</si>
  <si>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</si>
  <si>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</si>
  <si>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</si>
  <si>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</si>
  <si>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</si>
  <si>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</si>
  <si>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</si>
  <si>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</si>
  <si>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</si>
  <si>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</si>
  <si>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</si>
  <si>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</si>
  <si>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</si>
  <si>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</si>
  <si>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</si>
  <si>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</si>
  <si>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</si>
  <si>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</si>
  <si>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</si>
  <si>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</si>
  <si>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</si>
  <si>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</si>
  <si>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</si>
  <si>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</si>
  <si>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</si>
  <si>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</si>
  <si>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</si>
  <si>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</si>
  <si>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</si>
  <si>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</si>
  <si>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</si>
  <si>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</si>
  <si>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</si>
  <si>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</si>
  <si>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</si>
  <si>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</si>
  <si>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</si>
  <si>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</si>
  <si>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</si>
  <si>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</si>
  <si>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</si>
  <si>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</si>
  <si>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</si>
  <si>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</si>
  <si>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</si>
  <si>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</si>
  <si>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</si>
  <si>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</si>
  <si>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</si>
  <si>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</si>
  <si>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</si>
  <si>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</si>
  <si>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</si>
  <si>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</si>
  <si>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</si>
  <si>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</si>
  <si>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</si>
  <si>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</si>
  <si>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</si>
  <si>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</si>
  <si>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</si>
  <si>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</si>
  <si>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</si>
  <si>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</si>
  <si>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</si>
  <si>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</si>
  <si>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</si>
  <si>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</si>
  <si>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</si>
  <si>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</si>
  <si>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</si>
  <si>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</si>
  <si>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</si>
  <si>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</si>
  <si>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</si>
  <si>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</si>
  <si>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</si>
  <si>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</si>
  <si>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</si>
  <si>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</si>
  <si>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</si>
  <si>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</si>
  <si>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</si>
  <si>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</si>
  <si>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</si>
  <si>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</si>
  <si>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</si>
  <si>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</si>
  <si>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</si>
  <si>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</si>
  <si>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</si>
  <si>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</si>
  <si>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</si>
  <si>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</si>
  <si>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</si>
  <si>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</si>
  <si>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</si>
  <si>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</si>
  <si>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</si>
  <si>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</si>
  <si>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</si>
  <si>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</si>
  <si>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</si>
  <si>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</si>
  <si>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</si>
  <si>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</si>
  <si>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</si>
  <si>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</si>
  <si>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</si>
  <si>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</si>
  <si>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</si>
  <si>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</si>
  <si>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</si>
  <si>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</si>
  <si>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</si>
  <si>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</si>
  <si>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</si>
  <si>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</si>
  <si>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</si>
  <si>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</si>
  <si>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</si>
  <si>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</si>
  <si>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</si>
  <si>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</si>
  <si>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</si>
  <si>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</si>
  <si>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</si>
  <si>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</si>
  <si>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</si>
  <si>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</si>
  <si>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</si>
  <si>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</si>
  <si>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</si>
  <si>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</si>
  <si>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</si>
  <si>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</si>
  <si>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</si>
  <si>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</si>
  <si>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</si>
  <si>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</si>
  <si>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</si>
  <si>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</si>
  <si>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</si>
  <si>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</si>
  <si>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</si>
  <si>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</si>
  <si>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</si>
  <si>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</si>
  <si>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</si>
  <si>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</si>
  <si>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</si>
  <si>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</si>
  <si>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</si>
  <si>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</si>
  <si>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</si>
  <si>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</si>
  <si>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</si>
  <si>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</si>
  <si>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</si>
  <si>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</si>
  <si>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</si>
  <si>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</si>
  <si>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</si>
  <si>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</si>
  <si>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</si>
  <si>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</si>
  <si>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</si>
  <si>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</si>
  <si>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</si>
  <si>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</si>
  <si>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</si>
  <si>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</si>
  <si>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</si>
  <si>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</si>
  <si>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</si>
  <si>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</si>
  <si>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</si>
  <si>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</si>
  <si>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</si>
  <si>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</si>
  <si>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</si>
  <si>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</si>
  <si>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</si>
  <si>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</si>
  <si>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</si>
  <si>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</si>
  <si>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</si>
  <si>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</si>
  <si>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</si>
  <si>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</si>
  <si>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</si>
  <si>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</si>
  <si>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</si>
  <si>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</si>
  <si>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</si>
  <si>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</si>
  <si>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</si>
  <si>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</si>
  <si>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</si>
  <si>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</si>
  <si>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</si>
  <si>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</si>
  <si>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</si>
  <si>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</si>
  <si>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</si>
  <si>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</si>
  <si>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</si>
  <si>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</si>
  <si>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</si>
  <si>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</si>
  <si>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</si>
  <si>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</si>
  <si>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</si>
  <si>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</si>
  <si>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</si>
  <si>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</si>
  <si>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</si>
  <si>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</si>
  <si>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</si>
  <si>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</si>
  <si>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</si>
  <si>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</si>
  <si>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</si>
  <si>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</si>
  <si>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</si>
  <si>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</si>
  <si>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</si>
  <si>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</si>
  <si>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</si>
  <si>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</si>
  <si>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</si>
  <si>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</si>
  <si>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</si>
  <si>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</si>
  <si>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</si>
  <si>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</si>
  <si>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</si>
  <si>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</si>
  <si>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</si>
  <si>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</si>
  <si>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</si>
  <si>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</si>
  <si>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</si>
  <si>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</si>
  <si>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</si>
  <si>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</si>
  <si>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</si>
  <si>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</si>
  <si>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</si>
  <si>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</si>
  <si>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</si>
  <si>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</si>
  <si>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</si>
  <si>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</si>
  <si>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</si>
  <si>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</si>
  <si>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</si>
  <si>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</si>
  <si>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</si>
  <si>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</si>
  <si>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</si>
  <si>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</si>
  <si>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</si>
  <si>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</si>
  <si>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</si>
  <si>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</si>
  <si>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</si>
  <si>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</si>
  <si>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</si>
  <si>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</si>
  <si>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</si>
  <si>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</si>
  <si>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</si>
  <si>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</si>
  <si>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</si>
  <si>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</si>
  <si>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</si>
  <si>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</si>
  <si>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</si>
  <si>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</si>
  <si>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</si>
  <si>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</si>
  <si>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</si>
  <si>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</si>
  <si>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</si>
  <si>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</si>
  <si>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</si>
  <si>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</si>
  <si>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</si>
  <si>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</si>
  <si>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</si>
  <si>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</si>
  <si>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</si>
  <si>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</si>
  <si>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</si>
  <si>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</si>
  <si>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</si>
  <si>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</si>
  <si>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</si>
  <si>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</si>
  <si>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</si>
  <si>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</si>
  <si>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</si>
  <si>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</si>
  <si>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</si>
  <si>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</si>
  <si>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</si>
  <si>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</si>
  <si>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</si>
  <si>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</si>
  <si>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</si>
  <si>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</si>
  <si>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</si>
  <si>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</si>
  <si>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</si>
  <si>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</si>
  <si>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</si>
  <si>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</si>
  <si>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</si>
  <si>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</si>
  <si>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</si>
  <si>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</si>
  <si>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</si>
  <si>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</si>
  <si>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</si>
  <si>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</si>
  <si>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</si>
  <si>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</si>
  <si>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</si>
  <si>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</si>
  <si>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</si>
  <si>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</si>
  <si>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</si>
  <si>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</si>
  <si>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</si>
  <si>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</si>
  <si>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</si>
  <si>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</si>
  <si>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</si>
  <si>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</si>
  <si>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</si>
  <si>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</si>
  <si>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</si>
  <si>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</si>
  <si>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</si>
  <si>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</si>
  <si>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</si>
  <si>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</si>
  <si>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</si>
  <si>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</si>
  <si>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</si>
  <si>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</si>
  <si>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</si>
  <si>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</si>
  <si>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</si>
  <si>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</si>
  <si>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</si>
  <si>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</si>
  <si>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</si>
  <si>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</si>
  <si>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</si>
  <si>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</si>
  <si>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</si>
  <si>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</si>
  <si>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</si>
  <si>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</si>
  <si>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</si>
  <si>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</si>
  <si>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</si>
  <si>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</si>
  <si>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</si>
  <si>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</si>
  <si>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</si>
  <si>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</si>
  <si>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</si>
  <si>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</si>
  <si>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</si>
  <si>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</si>
  <si>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</si>
  <si>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</si>
  <si>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</si>
  <si>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</si>
  <si>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</si>
  <si>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</si>
  <si>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</si>
  <si>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</si>
  <si>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</si>
  <si>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</si>
  <si>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</si>
  <si>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</si>
  <si>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</si>
  <si>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</si>
  <si>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</si>
  <si>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</si>
  <si>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</si>
  <si>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</si>
  <si>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</si>
  <si>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</si>
  <si>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</si>
  <si>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</si>
  <si>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</si>
  <si>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</si>
  <si>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</si>
  <si>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</si>
  <si>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</si>
  <si>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</si>
  <si>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</si>
  <si>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</si>
  <si>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</si>
  <si>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</si>
  <si>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</si>
  <si>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</si>
  <si>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</si>
  <si>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</si>
  <si>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</si>
  <si>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</si>
  <si>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</si>
  <si>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</si>
  <si>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</si>
  <si>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</si>
  <si>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</si>
  <si>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</si>
  <si>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</si>
  <si>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</si>
  <si>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</si>
  <si>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</si>
  <si>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</si>
  <si>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</si>
  <si>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</si>
  <si>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</si>
  <si>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</si>
  <si>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</si>
  <si>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</si>
  <si>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</si>
  <si>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</si>
  <si>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</si>
  <si>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</si>
  <si>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</si>
  <si>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</si>
  <si>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</si>
  <si>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</si>
  <si>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</si>
  <si>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</si>
  <si>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</si>
  <si>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</si>
  <si>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</si>
  <si>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</si>
  <si>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</si>
  <si>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</si>
  <si>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</si>
  <si>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</si>
  <si>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</si>
  <si>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</si>
  <si>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</si>
  <si>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</si>
  <si>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</si>
  <si>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</si>
  <si>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</si>
  <si>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</si>
  <si>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</si>
  <si>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</si>
  <si>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</si>
  <si>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</si>
  <si>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</si>
  <si>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</si>
  <si>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</si>
  <si>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</si>
  <si>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</si>
  <si>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</si>
  <si>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</si>
  <si>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</si>
  <si>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</si>
  <si>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</si>
  <si>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</si>
  <si>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</si>
  <si>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</si>
  <si>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</si>
  <si>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</si>
  <si>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</si>
  <si>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</si>
  <si>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</si>
  <si>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</si>
  <si>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</si>
  <si>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</si>
  <si>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</si>
  <si>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</si>
  <si>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</si>
  <si>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</si>
  <si>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</si>
  <si>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</si>
  <si>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</si>
  <si>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</si>
  <si>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</si>
  <si>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</si>
  <si>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</si>
  <si>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</si>
  <si>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</si>
  <si>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</si>
  <si>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</si>
  <si>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</si>
  <si>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</si>
  <si>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</si>
  <si>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</si>
  <si>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</si>
  <si>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</si>
  <si>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</si>
  <si>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</si>
  <si>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</si>
  <si>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</si>
  <si>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</si>
  <si>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</si>
  <si>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</si>
  <si>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</si>
  <si>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</si>
  <si>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</si>
  <si>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</si>
  <si>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</si>
  <si>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</si>
  <si>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</si>
  <si>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</si>
  <si>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</si>
  <si>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</si>
  <si>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</si>
  <si>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</si>
  <si>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</si>
  <si>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</si>
  <si>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</si>
  <si>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</si>
  <si>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</si>
  <si>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</si>
  <si>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</si>
  <si>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</si>
  <si>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</si>
  <si>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</si>
  <si>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</si>
  <si>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</si>
  <si>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</si>
  <si>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</si>
  <si>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</si>
  <si>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</si>
  <si>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</si>
  <si>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</si>
  <si>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</si>
  <si>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</si>
  <si>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</si>
  <si>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</si>
  <si>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</si>
  <si>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</si>
  <si>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</si>
  <si>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</si>
  <si>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</si>
  <si>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</si>
  <si>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</si>
  <si>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</si>
  <si>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</si>
  <si>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</si>
  <si>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</si>
  <si>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</si>
  <si>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</si>
  <si>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</si>
  <si>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</si>
  <si>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</si>
  <si>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</si>
  <si>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</si>
  <si>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</si>
  <si>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</si>
  <si>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</si>
  <si>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</si>
  <si>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</si>
  <si>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</si>
  <si>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</si>
  <si>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</si>
  <si>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</si>
  <si>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</si>
  <si>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</si>
  <si>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</si>
  <si>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</si>
  <si>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</si>
  <si>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</si>
  <si>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</si>
  <si>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</si>
  <si>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</si>
  <si>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</si>
  <si>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</si>
  <si>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</si>
  <si>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</si>
  <si>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</si>
  <si>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</si>
  <si>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</si>
  <si>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</si>
  <si>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</si>
  <si>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</si>
  <si>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</si>
  <si>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</si>
  <si>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</si>
  <si>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</si>
  <si>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</si>
  <si>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</si>
  <si>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</si>
  <si>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</si>
  <si>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</si>
  <si>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</si>
  <si>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</si>
  <si>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</si>
  <si>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</si>
  <si>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</si>
  <si>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</si>
  <si>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</si>
  <si>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</si>
  <si>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</si>
  <si>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</si>
  <si>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</si>
  <si>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</si>
  <si>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</si>
  <si>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</si>
  <si>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</si>
  <si>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</si>
  <si>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</si>
  <si>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</si>
  <si>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</si>
  <si>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</si>
  <si>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</si>
  <si>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</si>
  <si>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</si>
  <si>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</si>
  <si>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</si>
  <si>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</si>
  <si>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</si>
  <si>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</si>
  <si>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</si>
  <si>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</si>
  <si>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</si>
  <si>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</si>
  <si>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</si>
  <si>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</si>
  <si>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</si>
  <si>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</si>
  <si>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</si>
  <si>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</si>
  <si>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</si>
  <si>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</si>
  <si>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</si>
  <si>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</si>
  <si>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</si>
  <si>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</si>
  <si>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</si>
  <si>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</si>
  <si>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</si>
  <si>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</si>
  <si>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</si>
  <si>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</si>
  <si>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</si>
  <si>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</si>
  <si>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</si>
  <si>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</si>
  <si>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</si>
  <si>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</si>
  <si>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</si>
  <si>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</si>
  <si>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</si>
  <si>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</si>
  <si>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</si>
  <si>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</si>
  <si>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</si>
  <si>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</si>
  <si>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</si>
  <si>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</si>
  <si>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</si>
  <si>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</si>
  <si>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</si>
  <si>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</si>
  <si>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</si>
  <si>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</si>
  <si>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</si>
  <si>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</si>
  <si>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</si>
  <si>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</si>
  <si>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</si>
  <si>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</si>
  <si>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</si>
  <si>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</si>
  <si>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</si>
  <si>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</si>
  <si>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</si>
  <si>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</si>
  <si>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</si>
  <si>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</si>
  <si>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</si>
  <si>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</si>
  <si>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</si>
  <si>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</si>
  <si>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</si>
  <si>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</si>
  <si>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</si>
  <si>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</si>
  <si>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</si>
  <si>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</si>
  <si>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</si>
  <si>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</si>
  <si>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</si>
  <si>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</si>
  <si>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</si>
  <si>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</si>
  <si>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</si>
  <si>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</si>
  <si>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</si>
  <si>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</si>
  <si>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</si>
  <si>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</si>
  <si>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</si>
  <si>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</si>
  <si>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</si>
  <si>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</si>
  <si>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</si>
  <si>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</si>
  <si>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</si>
  <si>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</si>
  <si>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</si>
  <si>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</si>
  <si>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</si>
  <si>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</si>
  <si>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</si>
  <si>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</si>
  <si>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</si>
  <si>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</si>
  <si>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</si>
  <si>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</si>
  <si>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</si>
  <si>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</si>
  <si>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</si>
  <si>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</si>
  <si>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</si>
  <si>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</si>
  <si>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</si>
  <si>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</si>
  <si>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</si>
  <si>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</si>
  <si>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</si>
  <si>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</si>
  <si>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</si>
  <si>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</si>
  <si>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</si>
  <si>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</si>
  <si>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</si>
  <si>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</si>
  <si>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</si>
  <si>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</si>
  <si>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</si>
  <si>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</si>
  <si>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</si>
  <si>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</si>
  <si>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</si>
  <si>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</si>
  <si>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</si>
  <si>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</si>
  <si>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</si>
  <si>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</si>
  <si>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</si>
  <si>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</si>
  <si>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</si>
  <si>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</si>
  <si>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</si>
  <si>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</si>
  <si>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</si>
  <si>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</si>
  <si>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</si>
  <si>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</si>
  <si>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</si>
  <si>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</si>
  <si>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</si>
  <si>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</si>
  <si>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</si>
  <si>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</si>
  <si>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</si>
  <si>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</si>
  <si>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</si>
  <si>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</si>
  <si>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</si>
  <si>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</si>
  <si>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</si>
  <si>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</si>
  <si>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</si>
  <si>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</si>
  <si>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</si>
  <si>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</si>
  <si>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</si>
  <si>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</si>
  <si>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</si>
  <si>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</si>
  <si>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</si>
  <si>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</si>
  <si>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</si>
  <si>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</si>
  <si>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</si>
  <si>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</si>
  <si>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</si>
  <si>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</si>
  <si>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</si>
  <si>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</si>
  <si>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</si>
  <si>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</si>
  <si>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</si>
  <si>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</si>
  <si>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</si>
  <si>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</si>
  <si>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</si>
  <si>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</si>
  <si>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</si>
  <si>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</si>
  <si>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</si>
  <si>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</si>
  <si>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</si>
  <si>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</si>
  <si>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</si>
  <si>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</si>
  <si>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</si>
  <si>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</si>
  <si>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</si>
  <si>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</si>
  <si>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</si>
  <si>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</si>
  <si>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</si>
  <si>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</si>
  <si>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</si>
  <si>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</si>
  <si>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</si>
  <si>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</si>
  <si>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</si>
  <si>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</si>
  <si>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</si>
  <si>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</si>
  <si>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</si>
  <si>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</si>
  <si>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</si>
  <si>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</si>
  <si>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</si>
  <si>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</si>
  <si>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</si>
  <si>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</si>
  <si>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</si>
  <si>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</si>
  <si>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</si>
  <si>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</si>
  <si>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</si>
  <si>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</si>
  <si>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</si>
  <si>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</si>
  <si>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</si>
  <si>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</si>
  <si>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</si>
  <si>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</si>
  <si>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</si>
  <si>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</si>
  <si>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</si>
  <si>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</si>
  <si>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</si>
  <si>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</si>
  <si>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</si>
  <si>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</si>
  <si>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</si>
  <si>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</si>
  <si>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</si>
  <si>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</si>
  <si>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</si>
  <si>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</si>
  <si>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</si>
  <si>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</si>
  <si>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</si>
  <si>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</si>
  <si>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</si>
  <si>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</si>
  <si>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</si>
  <si>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</si>
  <si>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</si>
  <si>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</si>
  <si>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</si>
  <si>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</si>
  <si>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</si>
  <si>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</si>
  <si>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</si>
  <si>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</si>
  <si>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</si>
  <si>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</si>
  <si>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</si>
  <si>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</si>
  <si>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</si>
  <si>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</si>
  <si>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</si>
  <si>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</si>
  <si>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</si>
  <si>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</si>
  <si>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</si>
  <si>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</si>
  <si>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</si>
  <si>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</si>
  <si>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</si>
  <si>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</si>
  <si>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</si>
  <si>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</si>
  <si>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</si>
  <si>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</si>
  <si>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</si>
  <si>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</si>
  <si>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</si>
  <si>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</si>
  <si>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</si>
  <si>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</si>
  <si>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</si>
  <si>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</si>
  <si>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</si>
  <si>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</si>
  <si>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</si>
  <si>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</si>
  <si>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</si>
  <si>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</si>
  <si>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</si>
  <si>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</si>
  <si>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</si>
  <si>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</si>
  <si>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</si>
  <si>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</si>
  <si>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</si>
  <si>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</si>
  <si>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</si>
  <si>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</si>
  <si>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</si>
  <si>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</si>
  <si>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</si>
  <si>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</si>
  <si>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</si>
  <si>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</si>
  <si>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</si>
  <si>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</si>
  <si>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</si>
  <si>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</si>
  <si>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</si>
  <si>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</si>
  <si>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</si>
  <si>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</si>
  <si>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</si>
  <si>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</si>
  <si>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</si>
  <si>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</si>
  <si>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</si>
  <si>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</si>
  <si>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</si>
  <si>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</si>
  <si>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</si>
  <si>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</si>
  <si>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</si>
  <si>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</si>
  <si>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</si>
  <si>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</si>
  <si>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</si>
  <si>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</si>
  <si>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</si>
  <si>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</si>
  <si>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</si>
  <si>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</si>
  <si>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</si>
  <si>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</si>
  <si>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</si>
  <si>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</si>
  <si>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</si>
  <si>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</si>
  <si>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</si>
  <si>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</si>
  <si>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</si>
  <si>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</si>
  <si>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</si>
  <si>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</si>
  <si>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</si>
  <si>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</si>
  <si>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</si>
  <si>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</si>
  <si>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</si>
  <si>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</si>
  <si>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</si>
  <si>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</si>
  <si>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</si>
  <si>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</si>
  <si>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</si>
  <si>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</si>
  <si>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</si>
  <si>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</si>
  <si>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</si>
  <si>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</si>
  <si>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</si>
  <si>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</si>
  <si>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</si>
  <si>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</si>
  <si>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</si>
  <si>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</si>
  <si>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</si>
  <si>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</si>
  <si>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</si>
  <si>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</si>
  <si>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</si>
  <si>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</si>
  <si>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</si>
  <si>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</si>
  <si>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</si>
  <si>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</si>
  <si>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</si>
  <si>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</si>
  <si>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</si>
  <si>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</si>
  <si>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</si>
  <si>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</si>
  <si>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</si>
  <si>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</si>
  <si>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</si>
  <si>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</si>
  <si>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</si>
  <si>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</si>
  <si>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</si>
  <si>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</si>
  <si>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</si>
  <si>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</si>
  <si>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</si>
  <si>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</si>
  <si>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</si>
  <si>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</si>
  <si>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</si>
  <si>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</si>
  <si>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</si>
  <si>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</si>
  <si>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</si>
  <si>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</si>
  <si>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</si>
  <si>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</si>
  <si>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</si>
  <si>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</si>
  <si>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</si>
  <si>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</si>
  <si>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</si>
  <si>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</si>
  <si>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</si>
  <si>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</si>
  <si>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</si>
  <si>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</si>
  <si>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</si>
  <si>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</si>
  <si>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</si>
  <si>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</si>
  <si>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</si>
  <si>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</si>
  <si>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</si>
  <si>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</si>
  <si>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</si>
  <si>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</si>
  <si>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</si>
  <si>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</si>
  <si>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</si>
  <si>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</si>
  <si>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</si>
  <si>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</si>
  <si>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</si>
  <si>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</si>
  <si>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</si>
  <si>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</si>
  <si>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</si>
  <si>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</si>
  <si>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</si>
  <si>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</si>
  <si>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</si>
  <si>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</si>
  <si>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</si>
  <si>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</si>
  <si>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</si>
  <si>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</si>
  <si>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</si>
  <si>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</si>
  <si>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</si>
  <si>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</si>
  <si>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</si>
  <si>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</si>
  <si>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</si>
  <si>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</si>
  <si>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</si>
  <si>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</si>
  <si>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</si>
  <si>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</si>
  <si>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</si>
  <si>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</si>
  <si>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</si>
  <si>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</si>
  <si>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</si>
  <si>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</si>
  <si>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</si>
  <si>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</si>
  <si>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</si>
  <si>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</si>
  <si>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</si>
  <si>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</si>
  <si>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</si>
  <si>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</si>
  <si>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</si>
  <si>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</si>
  <si>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</si>
  <si>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</si>
  <si>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</si>
  <si>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</si>
  <si>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</si>
  <si>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</si>
  <si>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</si>
  <si>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</si>
  <si>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</si>
  <si>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</si>
  <si>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</si>
  <si>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</si>
  <si>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</si>
  <si>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</si>
  <si>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</si>
  <si>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</si>
  <si>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</si>
  <si>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</si>
  <si>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</si>
  <si>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</si>
  <si>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</si>
  <si>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</si>
  <si>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</si>
  <si>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</si>
  <si>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</si>
  <si>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</si>
  <si>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</si>
  <si>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</si>
  <si>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</si>
  <si>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</si>
  <si>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</si>
  <si>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</si>
  <si>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</si>
  <si>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</si>
  <si>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</si>
  <si>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</si>
  <si>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</si>
  <si>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</si>
  <si>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</si>
  <si>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</si>
  <si>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</si>
  <si>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</si>
  <si>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</si>
  <si>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</si>
  <si>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</si>
  <si>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</si>
  <si>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</si>
  <si>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</si>
  <si>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</si>
  <si>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</si>
  <si>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</si>
  <si>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</si>
  <si>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</si>
  <si>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</si>
  <si>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</si>
  <si>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</si>
  <si>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</si>
  <si>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</si>
  <si>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</si>
  <si>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</si>
  <si>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</si>
  <si>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</si>
  <si>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</si>
  <si>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</si>
  <si>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</si>
  <si>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</si>
  <si>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</si>
  <si>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</si>
  <si>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</si>
  <si>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</si>
  <si>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</si>
  <si>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</si>
  <si>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</si>
  <si>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</si>
  <si>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</si>
  <si>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</si>
  <si>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</si>
  <si>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</si>
  <si>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</si>
  <si>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</si>
  <si>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</si>
  <si>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</si>
  <si>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</si>
  <si>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</si>
  <si>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</si>
  <si>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</si>
  <si>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</si>
  <si>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</si>
  <si>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</si>
  <si>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</si>
  <si>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</si>
  <si>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</si>
  <si>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</si>
  <si>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</si>
  <si>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</si>
  <si>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</si>
  <si>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</si>
  <si>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</si>
  <si>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</si>
  <si>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</si>
  <si>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</si>
  <si>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</si>
  <si>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</si>
  <si>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</si>
  <si>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</si>
  <si>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</si>
  <si>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</si>
  <si>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</si>
  <si>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</si>
  <si>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</si>
  <si>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</si>
  <si>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</si>
  <si>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</si>
  <si>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</si>
  <si>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</si>
  <si>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</si>
  <si>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</si>
  <si>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</si>
  <si>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</si>
  <si>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</si>
  <si>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</si>
  <si>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</si>
  <si>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</si>
  <si>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</si>
  <si>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</si>
  <si>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</si>
  <si>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</si>
  <si>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</si>
  <si>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</si>
  <si>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</si>
  <si>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</si>
  <si>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</si>
  <si>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</si>
  <si>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</si>
  <si>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</si>
  <si>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</si>
  <si>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</si>
  <si>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</si>
  <si>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</si>
  <si>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</si>
  <si>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</si>
  <si>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</si>
  <si>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</si>
  <si>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</si>
  <si>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</si>
  <si>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</si>
  <si>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</si>
  <si>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</si>
  <si>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</si>
  <si>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</si>
  <si>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</si>
  <si>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</si>
  <si>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</si>
  <si>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</si>
  <si>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</si>
  <si>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</si>
  <si>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</si>
  <si>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</si>
  <si>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</si>
  <si>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</si>
  <si>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</si>
  <si>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</si>
  <si>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</si>
  <si>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</si>
  <si>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</si>
  <si>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</si>
  <si>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</si>
  <si>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</si>
  <si>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</si>
  <si>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</si>
  <si>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</si>
  <si>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</si>
  <si>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</si>
  <si>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</si>
  <si>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</si>
  <si>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</si>
  <si>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</si>
  <si>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</si>
  <si>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</si>
  <si>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</si>
  <si>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</si>
  <si>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</si>
  <si>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</si>
  <si>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</si>
  <si>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</si>
  <si>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</si>
  <si>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</si>
  <si>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</si>
  <si>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</si>
  <si>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</si>
  <si>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</si>
  <si>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</si>
  <si>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</si>
  <si>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</si>
  <si>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</si>
  <si>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</si>
  <si>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</si>
  <si>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</si>
  <si>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</si>
  <si>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</si>
  <si>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</si>
  <si>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</si>
  <si>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</si>
  <si>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</si>
  <si>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</si>
  <si>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</si>
  <si>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</si>
  <si>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</si>
  <si>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</si>
  <si>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</si>
  <si>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</si>
  <si>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</si>
  <si>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</si>
  <si>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</si>
  <si>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</si>
  <si>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</si>
  <si>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</si>
  <si>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</si>
  <si>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</si>
  <si>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</si>
  <si>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</si>
  <si>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</si>
  <si>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</si>
  <si>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</si>
  <si>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</si>
  <si>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</si>
  <si>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</si>
  <si>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</si>
  <si>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</si>
  <si>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</si>
  <si>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</si>
  <si>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</si>
  <si>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</si>
  <si>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</si>
  <si>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</si>
  <si>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</si>
  <si>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</si>
  <si>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</si>
  <si>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</si>
  <si>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</si>
  <si>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</si>
  <si>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</si>
  <si>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</si>
  <si>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</si>
  <si>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</si>
  <si>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</si>
  <si>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</si>
  <si>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</si>
  <si>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</si>
  <si>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</si>
  <si>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</si>
  <si>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</si>
  <si>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</si>
  <si>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</si>
  <si>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</si>
  <si>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</si>
  <si>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</si>
  <si>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</si>
  <si>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</si>
  <si>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</si>
  <si>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</si>
  <si>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</si>
  <si>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</si>
  <si>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</si>
  <si>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</si>
  <si>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</si>
  <si>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</si>
  <si>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</si>
  <si>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</si>
  <si>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</si>
  <si>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</si>
  <si>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</si>
  <si>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</si>
  <si>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</si>
  <si>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</si>
  <si>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</si>
  <si>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</si>
  <si>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</si>
  <si>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</si>
  <si>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</si>
  <si>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</si>
  <si>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</si>
  <si>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</si>
  <si>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</si>
  <si>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</si>
  <si>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</si>
  <si>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</si>
  <si>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</si>
  <si>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</si>
  <si>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</si>
  <si>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</si>
  <si>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</si>
  <si>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</si>
  <si>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</si>
  <si>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</si>
  <si>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</si>
  <si>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</si>
  <si>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</si>
  <si>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</si>
  <si>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</si>
  <si>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</si>
  <si>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</si>
  <si>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</si>
  <si>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</si>
  <si>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</si>
  <si>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</si>
  <si>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</si>
  <si>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</si>
  <si>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</si>
  <si>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</si>
  <si>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</si>
  <si>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</si>
  <si>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</si>
  <si>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</si>
  <si>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</si>
  <si>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</si>
  <si>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</si>
  <si>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</si>
  <si>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</si>
  <si>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</si>
  <si>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</si>
  <si>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</si>
  <si>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</si>
  <si>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</si>
  <si>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</si>
  <si>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</si>
  <si>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</si>
  <si>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</si>
  <si>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</si>
  <si>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</si>
  <si>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</si>
  <si>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</si>
  <si>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</si>
  <si>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</si>
  <si>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</si>
  <si>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</si>
  <si>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</si>
  <si>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</si>
  <si>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</si>
  <si>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</si>
  <si>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</si>
  <si>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</si>
  <si>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</si>
  <si>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</si>
  <si>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</si>
  <si>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</si>
  <si>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</si>
  <si>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</si>
  <si>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</si>
  <si>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</si>
  <si>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</si>
  <si>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</si>
  <si>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</si>
  <si>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</si>
  <si>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</si>
  <si>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</si>
  <si>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</si>
  <si>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</si>
  <si>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</si>
  <si>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</si>
  <si>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</si>
  <si>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</si>
  <si>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</si>
  <si>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</si>
  <si>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</si>
  <si>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</si>
  <si>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</si>
  <si>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</si>
  <si>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</si>
  <si>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</si>
  <si>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</si>
  <si>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</si>
  <si>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</si>
  <si>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</si>
  <si>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</si>
  <si>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</si>
  <si>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</si>
  <si>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</si>
  <si>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</si>
  <si>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</si>
  <si>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</si>
  <si>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</si>
  <si>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</si>
  <si>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</si>
  <si>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</si>
  <si>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</si>
  <si>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</si>
  <si>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</si>
  <si>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</si>
  <si>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</si>
  <si>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</si>
  <si>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</si>
  <si>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</si>
  <si>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</si>
  <si>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</si>
  <si>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</si>
  <si>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</si>
  <si>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</si>
  <si>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</si>
  <si>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</si>
  <si>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</si>
  <si>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</si>
  <si>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</si>
  <si>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</si>
  <si>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</si>
  <si>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</si>
  <si>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</si>
  <si>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</si>
  <si>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</si>
  <si>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</si>
  <si>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</si>
  <si>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</si>
  <si>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</si>
  <si>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</si>
  <si>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</si>
  <si>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</si>
  <si>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</si>
  <si>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</si>
  <si>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</si>
  <si>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</si>
  <si>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</si>
  <si>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</si>
  <si>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</si>
  <si>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</si>
  <si>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</si>
  <si>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</si>
  <si>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</si>
  <si>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</si>
  <si>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</si>
  <si>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</si>
  <si>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</si>
  <si>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</si>
  <si>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</si>
  <si>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</si>
  <si>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</si>
  <si>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</si>
  <si>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</si>
  <si>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</si>
  <si>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</si>
  <si>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</si>
  <si>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</si>
  <si>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</si>
  <si>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</si>
  <si>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</si>
  <si>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</si>
  <si>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</si>
  <si>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</si>
  <si>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</si>
  <si>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</si>
  <si>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</si>
  <si>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</si>
  <si>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</si>
  <si>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</si>
  <si>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</si>
  <si>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</si>
  <si>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</si>
  <si>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</si>
  <si>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</si>
  <si>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</si>
  <si>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</si>
  <si>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</si>
  <si>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</si>
  <si>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</si>
  <si>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</si>
  <si>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</si>
  <si>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</si>
  <si>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</si>
  <si>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</si>
  <si>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</si>
  <si>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</si>
  <si>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</si>
  <si>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</si>
  <si>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</si>
  <si>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</si>
  <si>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</si>
  <si>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</si>
  <si>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</si>
  <si>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</si>
  <si>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</si>
  <si>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</si>
  <si>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</si>
  <si>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</si>
  <si>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</si>
  <si>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</si>
  <si>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</si>
  <si>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</si>
  <si>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</si>
  <si>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</si>
  <si>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</si>
  <si>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</si>
  <si>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</si>
  <si>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</si>
  <si>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</si>
  <si>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</si>
  <si>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</si>
  <si>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</si>
  <si>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</si>
  <si>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</si>
  <si>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</si>
  <si>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</si>
  <si>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</si>
  <si>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</si>
  <si>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</si>
  <si>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</si>
  <si>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</si>
  <si>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</si>
  <si>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</si>
  <si>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</si>
  <si>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</si>
  <si>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</si>
  <si>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</si>
  <si>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</si>
  <si>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</si>
  <si>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</si>
  <si>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</si>
  <si>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</si>
  <si>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</si>
  <si>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</si>
  <si>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</si>
  <si>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</si>
  <si>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</si>
  <si>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</si>
  <si>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</si>
  <si>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</si>
  <si>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</si>
  <si>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</si>
  <si>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</si>
  <si>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</si>
  <si>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</si>
  <si>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</si>
  <si>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</si>
  <si>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</si>
  <si>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</si>
  <si>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</si>
  <si>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</si>
  <si>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</si>
  <si>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</si>
  <si>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</si>
  <si>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</si>
  <si>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</si>
  <si>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</si>
  <si>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</si>
  <si>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</si>
  <si>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</si>
  <si>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</si>
  <si>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</si>
  <si>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</si>
  <si>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</si>
  <si>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</si>
  <si>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</si>
  <si>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</si>
  <si>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</si>
  <si>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</si>
  <si>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</si>
  <si>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</si>
  <si>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</si>
  <si>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</si>
  <si>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</si>
  <si>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</si>
  <si>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</si>
  <si>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</si>
  <si>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</si>
  <si>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</si>
  <si>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</si>
  <si>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</si>
  <si>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</si>
  <si>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</si>
  <si>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</si>
  <si>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</si>
  <si>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</si>
  <si>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</si>
  <si>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</si>
  <si>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</si>
  <si>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</si>
  <si>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</si>
  <si>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</si>
  <si>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</si>
  <si>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</si>
  <si>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</si>
  <si>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</si>
  <si>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</si>
  <si>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</si>
  <si>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</si>
  <si>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</si>
  <si>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</si>
  <si>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</si>
  <si>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</si>
  <si>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</si>
  <si>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</si>
  <si>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</si>
  <si>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</si>
  <si>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</si>
  <si>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</si>
  <si>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</si>
  <si>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</si>
  <si>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</si>
  <si>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</si>
  <si>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</si>
  <si>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</si>
  <si>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</si>
  <si>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</si>
  <si>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</si>
  <si>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</si>
  <si>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</si>
  <si>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</si>
  <si>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</si>
  <si>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</si>
  <si>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</si>
  <si>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</si>
  <si>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</si>
  <si>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</si>
  <si>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</si>
  <si>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</si>
  <si>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</si>
  <si>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</si>
  <si>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</si>
  <si>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</si>
  <si>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</si>
  <si>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</si>
  <si>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</si>
  <si>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</si>
  <si>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</si>
  <si>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</si>
  <si>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</si>
  <si>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</si>
  <si>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</si>
  <si>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</si>
  <si>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</si>
  <si>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</si>
  <si>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</si>
  <si>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</si>
  <si>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</si>
  <si>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</si>
  <si>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</si>
  <si>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</si>
  <si>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</si>
  <si>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</si>
  <si>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</si>
  <si>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</si>
  <si>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</si>
  <si>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</si>
  <si>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</si>
  <si>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</si>
  <si>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</si>
  <si>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</si>
  <si>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</si>
  <si>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</si>
  <si>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</si>
  <si>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</si>
  <si>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</si>
  <si>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</si>
  <si>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</si>
  <si>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</si>
  <si>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</si>
  <si>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</si>
  <si>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</si>
  <si>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</si>
  <si>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</si>
  <si>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</si>
  <si>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</si>
  <si>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</si>
  <si>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</si>
  <si>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</si>
  <si>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</si>
  <si>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</si>
  <si>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</si>
  <si>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</si>
  <si>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</si>
  <si>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</si>
  <si>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</si>
  <si>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</si>
  <si>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</si>
  <si>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</si>
  <si>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</si>
  <si>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</si>
  <si>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</si>
  <si>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</si>
  <si>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</si>
  <si>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</si>
  <si>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</si>
  <si>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</si>
  <si>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</si>
  <si>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</si>
  <si>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</si>
  <si>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</si>
  <si>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</si>
  <si>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</si>
  <si>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</si>
  <si>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</si>
  <si>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</si>
  <si>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</si>
  <si>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</si>
  <si>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</si>
  <si>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</si>
  <si>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</si>
  <si>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</si>
  <si>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</si>
  <si>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</si>
  <si>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</si>
  <si>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</si>
  <si>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</si>
  <si>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</si>
  <si>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</si>
  <si>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</si>
  <si>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</si>
  <si>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</si>
  <si>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</si>
  <si>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</si>
  <si>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</si>
  <si>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</si>
  <si>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</si>
  <si>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</si>
  <si>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</si>
  <si>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</si>
  <si>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</si>
  <si>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</si>
  <si>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</si>
  <si>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</si>
  <si>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</si>
  <si>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</si>
  <si>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</si>
  <si>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</si>
  <si>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</si>
  <si>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</si>
  <si>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</si>
  <si>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</si>
  <si>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</si>
  <si>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</si>
  <si>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</si>
  <si>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</si>
  <si>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</si>
  <si>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</si>
  <si>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</si>
  <si>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</si>
  <si>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</si>
  <si>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</si>
  <si>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</si>
  <si>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</si>
  <si>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</si>
  <si>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</si>
  <si>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</si>
  <si>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</si>
  <si>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</si>
  <si>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</si>
  <si>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</si>
  <si>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</si>
  <si>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</si>
  <si>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</si>
  <si>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</si>
  <si>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</si>
  <si>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</si>
  <si>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</si>
  <si>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</si>
  <si>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</si>
  <si>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</si>
  <si>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</si>
  <si>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</si>
  <si>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</si>
  <si>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</si>
  <si>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</si>
  <si>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</si>
  <si>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</si>
  <si>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</si>
  <si>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</si>
  <si>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</si>
  <si>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</si>
  <si>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</si>
  <si>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</si>
  <si>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</si>
  <si>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</si>
  <si>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</si>
  <si>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</si>
  <si>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</si>
  <si>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</si>
  <si>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</si>
  <si>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</si>
  <si>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</si>
  <si>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</si>
  <si>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</si>
  <si>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</si>
  <si>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</si>
  <si>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</si>
  <si>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</si>
  <si>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</si>
  <si>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</si>
  <si>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</si>
  <si>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</si>
  <si>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</si>
  <si>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</si>
  <si>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</si>
  <si>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</si>
  <si>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</si>
  <si>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</si>
  <si>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</si>
  <si>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</si>
  <si>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</si>
  <si>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</si>
  <si>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</si>
  <si>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</si>
  <si>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</si>
  <si>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</si>
  <si>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</si>
  <si>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</si>
  <si>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</si>
  <si>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</si>
  <si>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</si>
  <si>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</si>
  <si>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</si>
  <si>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</si>
  <si>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</si>
  <si>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</si>
  <si>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</si>
  <si>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</si>
  <si>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</si>
  <si>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</si>
  <si>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</si>
  <si>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</si>
  <si>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</si>
  <si>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</si>
  <si>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</si>
  <si>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</si>
  <si>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</si>
  <si>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</si>
  <si>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</si>
  <si>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</si>
  <si>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</si>
  <si>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</si>
  <si>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</si>
  <si>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</si>
  <si>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</si>
  <si>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</si>
  <si>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</si>
  <si>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</si>
  <si>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</si>
  <si>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</si>
  <si>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</si>
  <si>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</si>
  <si>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</si>
  <si>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</si>
  <si>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</si>
  <si>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</si>
  <si>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</si>
  <si>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</si>
  <si>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</si>
  <si>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</si>
  <si>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</si>
  <si>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</si>
  <si>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</si>
  <si>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</si>
  <si>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</si>
  <si>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</si>
  <si>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</si>
  <si>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</si>
  <si>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</si>
  <si>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</si>
  <si>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</si>
  <si>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</si>
  <si>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</si>
  <si>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</si>
  <si>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</si>
  <si>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</si>
  <si>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</si>
  <si>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</si>
  <si>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</si>
  <si>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</si>
  <si>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</si>
  <si>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</si>
  <si>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</si>
  <si>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</si>
  <si>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</si>
  <si>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</si>
  <si>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</si>
  <si>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</si>
  <si>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</si>
  <si>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</si>
  <si>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</si>
  <si>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</si>
  <si>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</si>
  <si>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</si>
  <si>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</si>
  <si>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</si>
  <si>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</si>
  <si>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</si>
  <si>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</si>
  <si>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</si>
  <si>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</si>
  <si>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</si>
  <si>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</si>
  <si>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</si>
  <si>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</si>
  <si>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</si>
  <si>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</si>
  <si>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</si>
  <si>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</si>
  <si>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</si>
  <si>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</si>
  <si>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</si>
  <si>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</si>
  <si>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</si>
  <si>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</si>
  <si>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</si>
  <si>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</si>
  <si>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</si>
  <si>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</si>
  <si>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</si>
  <si>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</si>
  <si>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</si>
  <si>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</si>
  <si>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</si>
  <si>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</si>
  <si>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</si>
  <si>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</si>
  <si>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</si>
  <si>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</si>
  <si>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</si>
  <si>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</si>
  <si>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</si>
  <si>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</si>
  <si>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</si>
  <si>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</si>
  <si>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</si>
  <si>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</si>
  <si>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</si>
  <si>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</si>
  <si>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</si>
  <si>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</si>
  <si>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</si>
  <si>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</si>
  <si>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</si>
  <si>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</si>
  <si>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</si>
  <si>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</si>
  <si>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</si>
  <si>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</si>
  <si>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</si>
  <si>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</si>
  <si>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</si>
  <si>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</si>
  <si>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</si>
  <si>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</si>
  <si>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</si>
  <si>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</si>
  <si>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</si>
  <si>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</si>
  <si>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</si>
  <si>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</si>
  <si>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</si>
  <si>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</si>
  <si>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</si>
  <si>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</si>
  <si>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</si>
  <si>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</si>
  <si>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</si>
  <si>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</si>
  <si>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</si>
  <si>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</si>
  <si>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</si>
  <si>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</si>
  <si>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</si>
  <si>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</si>
  <si>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</si>
  <si>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</si>
  <si>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</si>
  <si>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</si>
  <si>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</si>
  <si>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</si>
  <si>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</si>
  <si>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</si>
  <si>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</si>
  <si>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</si>
  <si>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</si>
  <si>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</si>
  <si>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</si>
  <si>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</si>
  <si>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</si>
  <si>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</si>
  <si>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</si>
  <si>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</si>
  <si>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</si>
  <si>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</si>
  <si>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</si>
  <si>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</si>
  <si>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</si>
  <si>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</si>
  <si>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</si>
  <si>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</si>
  <si>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</si>
  <si>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</si>
  <si>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</si>
  <si>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</si>
  <si>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</si>
  <si>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</si>
  <si>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</si>
  <si>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</si>
  <si>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</si>
  <si>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</si>
  <si>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</si>
  <si>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</si>
  <si>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</si>
  <si>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</si>
  <si>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</si>
  <si>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</si>
  <si>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</si>
  <si>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</si>
  <si>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</si>
  <si>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</si>
  <si>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</si>
  <si>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</si>
  <si>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</si>
  <si>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</si>
  <si>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</si>
  <si>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</si>
  <si>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</si>
  <si>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</si>
  <si>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</si>
  <si>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</si>
  <si>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</si>
  <si>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</si>
  <si>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</si>
  <si>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</si>
  <si>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</si>
  <si>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</si>
  <si>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</si>
  <si>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</si>
  <si>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</si>
  <si>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</si>
  <si>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</si>
  <si>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</si>
  <si>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</si>
  <si>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</si>
  <si>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</si>
  <si>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</si>
  <si>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</si>
  <si>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</si>
  <si>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</si>
  <si>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</si>
  <si>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</si>
  <si>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</si>
  <si>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</si>
  <si>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</si>
  <si>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</si>
  <si>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</si>
  <si>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</si>
  <si>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</si>
  <si>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</si>
  <si>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</si>
  <si>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</si>
  <si>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</si>
  <si>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</si>
  <si>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</si>
  <si>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</si>
  <si>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</si>
  <si>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</si>
  <si>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</si>
  <si>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</si>
  <si>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</si>
  <si>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</si>
  <si>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</si>
  <si>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</si>
  <si>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</si>
  <si>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</si>
  <si>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</si>
  <si>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</si>
  <si>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</si>
  <si>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</si>
  <si>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</si>
  <si>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</si>
  <si>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</si>
  <si>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</si>
  <si>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</si>
  <si>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</si>
  <si>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</si>
  <si>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</si>
  <si>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</si>
  <si>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</si>
  <si>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</si>
  <si>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</si>
  <si>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</si>
  <si>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</si>
  <si>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</si>
  <si>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</si>
  <si>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</si>
  <si>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</si>
  <si>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</si>
  <si>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</si>
  <si>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</si>
  <si>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</si>
  <si>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</si>
  <si>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</si>
  <si>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</si>
  <si>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</si>
  <si>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</si>
  <si>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</si>
  <si>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</si>
  <si>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</si>
  <si>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</si>
  <si>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</si>
  <si>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</si>
  <si>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</si>
  <si>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</si>
  <si>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</si>
  <si>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</si>
  <si>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</si>
  <si>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</si>
  <si>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</si>
  <si>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</si>
  <si>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</si>
  <si>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</si>
  <si>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</si>
  <si>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</si>
  <si>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</si>
  <si>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</si>
  <si>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</si>
  <si>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</si>
  <si>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</si>
  <si>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</si>
  <si>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</si>
  <si>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</si>
  <si>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</si>
  <si>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</si>
  <si>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</si>
  <si>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</si>
  <si>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</si>
  <si>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</si>
  <si>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</si>
  <si>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</si>
  <si>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</si>
  <si>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</si>
  <si>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</si>
  <si>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</si>
  <si>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</si>
  <si>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</si>
  <si>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</si>
  <si>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</si>
  <si>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</si>
  <si>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</si>
  <si>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</si>
  <si>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</si>
  <si>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</si>
  <si>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</si>
  <si>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</si>
  <si>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</si>
  <si>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</si>
  <si>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</si>
  <si>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</si>
  <si>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</si>
  <si>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</si>
  <si>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</si>
  <si>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</si>
  <si>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</si>
  <si>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</si>
  <si>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</si>
  <si>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</si>
  <si>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</si>
  <si>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</si>
  <si>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</si>
  <si>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</si>
  <si>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</si>
  <si>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</si>
  <si>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</si>
  <si>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</si>
  <si>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</si>
  <si>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</si>
  <si>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</si>
  <si>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</si>
  <si>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</si>
  <si>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</si>
  <si>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</si>
  <si>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</si>
  <si>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</si>
  <si>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</si>
  <si>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</si>
  <si>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</si>
  <si>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</si>
  <si>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</si>
  <si>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</si>
  <si>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</si>
  <si>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</si>
  <si>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</si>
  <si>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</si>
  <si>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</si>
  <si>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</si>
  <si>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</si>
  <si>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</si>
  <si>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</si>
  <si>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</si>
  <si>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</si>
  <si>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</si>
  <si>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</si>
  <si>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</si>
  <si>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</si>
  <si>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</si>
  <si>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</si>
  <si>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</si>
  <si>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</si>
  <si>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</si>
  <si>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</si>
  <si>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</si>
  <si>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</si>
  <si>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</si>
  <si>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</si>
  <si>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</si>
  <si>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</si>
  <si>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</si>
  <si>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</si>
  <si>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</si>
  <si>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</si>
  <si>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</si>
  <si>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</si>
  <si>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</si>
  <si>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</si>
  <si>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</si>
  <si>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</si>
  <si>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</si>
  <si>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</si>
  <si>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</si>
  <si>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</si>
  <si>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</si>
  <si>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</si>
  <si>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</si>
  <si>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</si>
  <si>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</si>
  <si>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</si>
  <si>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</si>
  <si>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</si>
  <si>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</si>
  <si>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</si>
  <si>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</si>
  <si>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</si>
  <si>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</si>
  <si>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</si>
  <si>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</si>
  <si>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</si>
  <si>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</si>
  <si>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</si>
  <si>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</si>
  <si>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</si>
  <si>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</si>
  <si>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</si>
  <si>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</si>
  <si>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</si>
  <si>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</si>
  <si>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</si>
  <si>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</si>
  <si>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</si>
  <si>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</si>
  <si>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</si>
  <si>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</si>
  <si>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</si>
  <si>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</si>
  <si>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</si>
  <si>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</si>
  <si>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</si>
  <si>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</si>
  <si>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</si>
  <si>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</si>
  <si>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</si>
  <si>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</si>
  <si>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</si>
  <si>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</si>
  <si>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</si>
  <si>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</si>
  <si>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</si>
  <si>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</si>
  <si>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</si>
  <si>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</si>
  <si>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</si>
  <si>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</si>
  <si>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</si>
  <si>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</si>
  <si>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</si>
  <si>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</si>
  <si>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</si>
  <si>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</si>
  <si>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</si>
  <si>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</si>
  <si>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</si>
  <si>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</si>
  <si>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</si>
  <si>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</si>
  <si>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</si>
  <si>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</si>
  <si>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</si>
  <si>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</si>
  <si>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</si>
  <si>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</si>
  <si>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</si>
  <si>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</si>
  <si>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</si>
  <si>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</si>
  <si>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</si>
  <si>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</si>
  <si>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</si>
  <si>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</si>
  <si>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</si>
  <si>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</si>
  <si>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</si>
  <si>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</si>
  <si>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</si>
  <si>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</si>
  <si>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</si>
  <si>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</si>
  <si>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</si>
  <si>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</si>
  <si>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</si>
  <si>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</si>
  <si>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</si>
  <si>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</si>
  <si>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</si>
  <si>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</si>
  <si>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</si>
  <si>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</si>
  <si>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</si>
  <si>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</si>
  <si>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</si>
  <si>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</si>
  <si>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</si>
  <si>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</si>
  <si>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</si>
  <si>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</si>
  <si>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</si>
  <si>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</si>
  <si>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</si>
  <si>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</si>
  <si>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</si>
  <si>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</si>
  <si>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</si>
  <si>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</si>
  <si>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</si>
  <si>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</si>
  <si>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</si>
  <si>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</si>
  <si>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</si>
  <si>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</si>
  <si>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</si>
  <si>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</si>
  <si>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</si>
  <si>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</si>
  <si>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</si>
  <si>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</si>
  <si>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</si>
  <si>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</si>
  <si>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</si>
  <si>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</si>
  <si>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</si>
  <si>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</si>
  <si>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</si>
  <si>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</si>
  <si>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</si>
  <si>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</si>
  <si>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</si>
  <si>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</si>
  <si>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</si>
  <si>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</si>
  <si>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</si>
  <si>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</si>
  <si>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</si>
  <si>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</si>
  <si>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</si>
  <si>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</si>
  <si>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</si>
  <si>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</si>
  <si>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</si>
  <si>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</si>
  <si>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</si>
  <si>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</si>
  <si>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</si>
  <si>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</si>
  <si>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</si>
  <si>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</si>
  <si>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</si>
  <si>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</si>
  <si>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</si>
  <si>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</si>
  <si>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</si>
  <si>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</si>
  <si>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</si>
  <si>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</si>
  <si>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</si>
  <si>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</si>
  <si>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</si>
  <si>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</si>
  <si>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</si>
  <si>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</si>
  <si>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</si>
  <si>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</si>
  <si>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</si>
  <si>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</si>
  <si>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</si>
  <si>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</si>
  <si>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</si>
  <si>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</si>
  <si>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</si>
  <si>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</si>
  <si>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</si>
  <si>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</si>
  <si>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</si>
  <si>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</si>
  <si>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</si>
  <si>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</si>
  <si>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</si>
  <si>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</si>
  <si>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</si>
  <si>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</si>
  <si>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</si>
  <si>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</si>
  <si>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</si>
  <si>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</si>
  <si>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</si>
  <si>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</si>
  <si>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</si>
  <si>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</si>
  <si>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</si>
  <si>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</si>
  <si>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</si>
  <si>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</si>
  <si>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</si>
  <si>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</si>
  <si>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</si>
  <si>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</si>
  <si>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</si>
  <si>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</si>
  <si>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</si>
  <si>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</si>
  <si>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</si>
  <si>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</si>
  <si>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</si>
  <si>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</si>
  <si>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</si>
  <si>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</si>
  <si>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</si>
  <si>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</si>
  <si>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</si>
  <si>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</si>
  <si>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</si>
  <si>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</si>
  <si>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</si>
  <si>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</si>
  <si>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</si>
  <si>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</si>
  <si>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</si>
  <si>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</si>
  <si>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</si>
  <si>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</si>
  <si>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</si>
  <si>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</si>
  <si>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</si>
  <si>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</si>
  <si>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</si>
  <si>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</si>
  <si>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</si>
  <si>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</si>
  <si>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</si>
  <si>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</si>
  <si>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</si>
  <si>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</si>
  <si>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</si>
  <si>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</si>
  <si>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</si>
  <si>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</si>
  <si>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</si>
  <si>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</si>
  <si>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</si>
  <si>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</si>
  <si>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</si>
  <si>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</si>
  <si>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</si>
  <si>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</si>
  <si>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</si>
  <si>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</si>
  <si>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</si>
  <si>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</si>
  <si>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</si>
  <si>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</si>
  <si>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</si>
  <si>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</si>
  <si>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</si>
  <si>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</si>
  <si>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</si>
  <si>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</si>
  <si>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</si>
  <si>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</si>
  <si>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</si>
  <si>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</si>
  <si>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</si>
  <si>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</si>
  <si>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</si>
  <si>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</si>
  <si>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</si>
  <si>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</si>
  <si>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</si>
  <si>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</si>
  <si>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</si>
  <si>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</si>
  <si>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</si>
  <si>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</si>
  <si>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</si>
  <si>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</si>
  <si>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</si>
  <si>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</si>
  <si>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</si>
  <si>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</si>
  <si>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</si>
  <si>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</si>
  <si>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</si>
  <si>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</si>
  <si>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</si>
  <si>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</si>
  <si>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</si>
  <si>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</si>
  <si>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</si>
  <si>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</si>
  <si>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</si>
  <si>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</si>
  <si>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</si>
  <si>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</si>
  <si>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</si>
  <si>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</si>
  <si>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</si>
  <si>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</si>
  <si>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</si>
  <si>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</si>
  <si>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</si>
  <si>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</si>
  <si>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</si>
  <si>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</si>
  <si>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</si>
  <si>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</si>
  <si>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</si>
  <si>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</si>
  <si>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</si>
  <si>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</si>
  <si>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</si>
  <si>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</si>
  <si>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</si>
  <si>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</si>
  <si>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</si>
  <si>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</si>
  <si>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</si>
  <si>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</si>
  <si>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</si>
  <si>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</si>
  <si>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</si>
  <si>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</si>
  <si>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</si>
  <si>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</si>
  <si>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</si>
  <si>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</si>
  <si>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</si>
  <si>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</si>
  <si>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</si>
  <si>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</si>
  <si>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</si>
  <si>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</si>
  <si>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</si>
  <si>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</si>
  <si>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</si>
  <si>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</si>
  <si>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</si>
  <si>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</si>
  <si>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</si>
  <si>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</si>
  <si>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</si>
  <si>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</si>
  <si>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</si>
  <si>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</si>
  <si>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</si>
  <si>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</si>
  <si>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</si>
  <si>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</si>
  <si>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</si>
  <si>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</si>
  <si>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</si>
  <si>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</si>
  <si>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</si>
  <si>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</si>
  <si>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</si>
  <si>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</si>
  <si>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</si>
  <si>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</si>
  <si>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</si>
  <si>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</si>
  <si>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</si>
  <si>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</si>
  <si>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</si>
  <si>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</si>
  <si>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</si>
  <si>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</si>
  <si>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</si>
  <si>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</si>
  <si>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</si>
  <si>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</si>
  <si>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</si>
  <si>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</si>
  <si>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</si>
  <si>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</si>
  <si>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</si>
  <si>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</si>
  <si>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</si>
  <si>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</si>
  <si>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</si>
  <si>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</si>
  <si>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</si>
  <si>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</si>
  <si>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</si>
  <si>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</si>
  <si>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</si>
  <si>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</si>
  <si>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</si>
  <si>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</si>
  <si>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</si>
  <si>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</si>
  <si>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</si>
  <si>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</si>
  <si>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</si>
  <si>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</si>
  <si>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</si>
  <si>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</si>
  <si>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</si>
  <si>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</si>
  <si>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</si>
  <si>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</si>
  <si>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</si>
  <si>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</si>
  <si>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</si>
  <si>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</si>
  <si>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</si>
  <si>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</si>
  <si>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</si>
  <si>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</si>
  <si>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</si>
  <si>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</si>
  <si>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</si>
  <si>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</si>
  <si>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</si>
  <si>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</si>
  <si>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</si>
  <si>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</si>
  <si>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</si>
  <si>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</si>
  <si>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</si>
  <si>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</si>
  <si>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</si>
  <si>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</si>
  <si>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</si>
  <si>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</si>
  <si>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</si>
  <si>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</si>
  <si>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</si>
  <si>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</si>
  <si>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</si>
  <si>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</si>
  <si>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</si>
  <si>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</si>
  <si>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</si>
  <si>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</si>
  <si>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</si>
  <si>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</si>
  <si>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</si>
  <si>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</si>
  <si>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</si>
  <si>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</si>
  <si>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</si>
  <si>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</si>
  <si>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</si>
  <si>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</si>
  <si>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</si>
  <si>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</si>
  <si>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</si>
  <si>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</si>
  <si>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</si>
  <si>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</si>
  <si>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</si>
  <si>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</si>
  <si>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</si>
  <si>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</si>
  <si>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</si>
  <si>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</si>
  <si>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</si>
  <si>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</si>
  <si>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</si>
  <si>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</si>
  <si>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</si>
  <si>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</si>
  <si>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</si>
  <si>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</si>
  <si>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</si>
  <si>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</si>
  <si>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</si>
  <si>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</si>
  <si>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</si>
  <si>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</si>
  <si>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</si>
  <si>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</si>
  <si>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</si>
  <si>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</si>
  <si>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</si>
  <si>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</si>
  <si>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</si>
  <si>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</si>
  <si>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</si>
  <si>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</si>
  <si>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</si>
  <si>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</si>
  <si>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</si>
  <si>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</si>
  <si>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</si>
  <si>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</si>
  <si>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</si>
  <si>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</si>
  <si>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</si>
  <si>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</si>
  <si>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</si>
  <si>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</si>
  <si>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</si>
  <si>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</si>
  <si>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</si>
  <si>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</si>
  <si>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</si>
  <si>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</si>
  <si>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</si>
  <si>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</si>
  <si>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</si>
  <si>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</si>
  <si>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</si>
  <si>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</si>
  <si>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</si>
  <si>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</si>
  <si>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</si>
  <si>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</si>
  <si>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</si>
  <si>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</si>
  <si>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</si>
  <si>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</si>
  <si>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</si>
  <si>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</si>
  <si>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</si>
  <si>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</si>
  <si>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</si>
  <si>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</si>
  <si>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</si>
  <si>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</si>
  <si>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</si>
  <si>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</si>
  <si>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</si>
  <si>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</si>
  <si>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</si>
  <si>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</si>
  <si>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</si>
  <si>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</si>
  <si>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</si>
  <si>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</si>
  <si>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</si>
  <si>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</si>
  <si>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</si>
  <si>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</si>
  <si>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</si>
  <si>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</si>
  <si>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</si>
  <si>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</si>
  <si>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</si>
  <si>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</si>
  <si>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</si>
  <si>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</si>
  <si>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</si>
  <si>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</si>
  <si>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</si>
  <si>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</si>
  <si>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</si>
  <si>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</si>
  <si>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</si>
  <si>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</si>
  <si>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</si>
  <si>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</si>
  <si>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</si>
  <si>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</si>
  <si>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</si>
  <si>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</si>
  <si>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</si>
  <si>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</si>
  <si>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</si>
  <si>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</si>
  <si>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</si>
  <si>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</si>
  <si>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</si>
  <si>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</si>
  <si>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</si>
  <si>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</si>
  <si>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</si>
  <si>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</si>
  <si>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</si>
  <si>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</si>
  <si>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</si>
  <si>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</si>
  <si>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</si>
  <si>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</si>
  <si>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</si>
  <si>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</si>
  <si>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</si>
  <si>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</si>
  <si>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</si>
  <si>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</si>
  <si>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</si>
  <si>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</si>
  <si>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</si>
  <si>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</si>
  <si>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</si>
  <si>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</si>
  <si>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</si>
  <si>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</si>
  <si>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</si>
  <si>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</si>
  <si>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</si>
  <si>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</si>
  <si>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</si>
  <si>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</si>
  <si>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</si>
  <si>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</si>
  <si>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</si>
  <si>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</si>
  <si>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</si>
  <si>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</si>
  <si>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</si>
  <si>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</si>
  <si>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</si>
  <si>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</si>
  <si>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</si>
  <si>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</si>
  <si>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</si>
  <si>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</si>
  <si>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</si>
  <si>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</si>
  <si>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</si>
  <si>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</si>
  <si>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</si>
  <si>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</si>
  <si>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</si>
  <si>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</si>
  <si>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</si>
  <si>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</si>
  <si>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</si>
  <si>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</si>
  <si>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</si>
  <si>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</si>
  <si>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</si>
  <si>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</si>
  <si>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</si>
  <si>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</si>
  <si>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</si>
  <si>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</si>
  <si>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</si>
  <si>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</si>
  <si>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</si>
  <si>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</si>
  <si>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</si>
  <si>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</si>
  <si>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</si>
  <si>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</si>
  <si>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</si>
  <si>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</si>
  <si>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</si>
  <si>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</si>
  <si>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</si>
  <si>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</si>
  <si>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</si>
  <si>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</si>
  <si>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</si>
  <si>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</si>
  <si>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</si>
  <si>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</si>
  <si>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</si>
  <si>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</si>
  <si>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</si>
  <si>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</si>
  <si>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</si>
  <si>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</si>
  <si>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</si>
  <si>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</si>
  <si>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</si>
  <si>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</si>
  <si>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</si>
  <si>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</si>
  <si>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</si>
  <si>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</si>
  <si>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</si>
  <si>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</si>
  <si>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</si>
  <si>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</si>
  <si>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</si>
  <si>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</si>
  <si>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</si>
  <si>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</si>
  <si>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</si>
  <si>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</si>
  <si>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</si>
  <si>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</si>
  <si>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</si>
  <si>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</si>
  <si>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</si>
  <si>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</si>
  <si>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</si>
  <si>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</si>
  <si>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</si>
  <si>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</si>
  <si>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</si>
  <si>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</si>
  <si>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</si>
  <si>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</si>
  <si>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</si>
  <si>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</si>
  <si>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</si>
  <si>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</si>
  <si>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</si>
  <si>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</si>
  <si>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</si>
  <si>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</si>
  <si>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</si>
  <si>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</si>
  <si>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</si>
  <si>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</si>
  <si>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</si>
  <si>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</si>
  <si>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</si>
  <si>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</si>
  <si>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</si>
  <si>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</si>
  <si>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</si>
  <si>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</si>
  <si>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</si>
  <si>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</si>
  <si>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</si>
  <si>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</si>
  <si>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</si>
  <si>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</si>
  <si>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</si>
  <si>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</si>
  <si>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</si>
  <si>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</si>
  <si>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</si>
  <si>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</si>
  <si>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</si>
  <si>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</si>
  <si>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</si>
  <si>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</si>
  <si>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</si>
  <si>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</si>
  <si>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</si>
  <si>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</si>
  <si>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</si>
  <si>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</si>
  <si>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</si>
  <si>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</si>
  <si>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</si>
  <si>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</si>
  <si>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</si>
  <si>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</si>
  <si>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</si>
  <si>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</si>
  <si>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</si>
  <si>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</si>
  <si>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</si>
  <si>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</si>
  <si>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</si>
  <si>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</si>
  <si>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</si>
  <si>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</si>
  <si>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</si>
  <si>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</si>
  <si>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</si>
  <si>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</si>
  <si>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</si>
  <si>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</si>
  <si>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</si>
  <si>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</si>
  <si>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</si>
  <si>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</si>
  <si>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</si>
  <si>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</si>
  <si>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</si>
  <si>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</si>
  <si>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</si>
  <si>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</si>
  <si>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</si>
  <si>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</si>
  <si>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</si>
  <si>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</si>
  <si>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</si>
  <si>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</si>
  <si>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</si>
  <si>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</si>
  <si>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</si>
  <si>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</si>
  <si>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</si>
  <si>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</si>
  <si>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</si>
  <si>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</si>
  <si>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</si>
  <si>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</si>
  <si>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</si>
  <si>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</si>
  <si>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</si>
  <si>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</si>
  <si>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</si>
  <si>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</si>
  <si>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</si>
  <si>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</si>
  <si>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</si>
  <si>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</si>
  <si>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</si>
  <si>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</si>
  <si>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</si>
  <si>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</si>
  <si>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</si>
  <si>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</si>
  <si>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</si>
  <si>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</si>
  <si>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</si>
  <si>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</si>
  <si>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</si>
  <si>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</si>
  <si>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</si>
  <si>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</si>
  <si>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</si>
  <si>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</si>
  <si>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</si>
  <si>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</si>
  <si>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</si>
  <si>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</si>
  <si>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</si>
  <si>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</si>
  <si>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</si>
  <si>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</si>
  <si>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</si>
  <si>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</si>
  <si>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</si>
  <si>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</si>
  <si>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</si>
  <si>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</si>
  <si>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</si>
  <si>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</si>
  <si>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</si>
  <si>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</si>
  <si>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</si>
  <si>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</si>
  <si>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</si>
  <si>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</si>
  <si>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</si>
  <si>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</si>
  <si>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</si>
  <si>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</si>
  <si>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</si>
  <si>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</si>
  <si>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</si>
  <si>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</si>
  <si>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</si>
  <si>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</si>
  <si>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</si>
  <si>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</si>
  <si>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</si>
  <si>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</si>
  <si>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</si>
  <si>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</si>
  <si>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</si>
  <si>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</si>
  <si>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</si>
  <si>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</si>
  <si>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</si>
  <si>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</si>
  <si>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</si>
  <si>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</si>
  <si>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</si>
  <si>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</si>
  <si>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</si>
  <si>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</si>
  <si>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</si>
  <si>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</si>
  <si>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</si>
  <si>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</si>
  <si>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</si>
  <si>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</si>
  <si>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</si>
  <si>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</si>
  <si>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</si>
  <si>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</si>
  <si>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</si>
  <si>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</si>
  <si>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</si>
  <si>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</si>
  <si>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</si>
  <si>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</si>
  <si>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</si>
  <si>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</si>
  <si>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</si>
  <si>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</si>
  <si>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</si>
  <si>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</si>
  <si>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</si>
  <si>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</si>
  <si>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</si>
  <si>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</si>
  <si>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</si>
  <si>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</si>
  <si>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</si>
  <si>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</si>
  <si>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</si>
  <si>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</si>
  <si>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</si>
  <si>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</si>
  <si>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</si>
  <si>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</si>
  <si>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</si>
  <si>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</si>
  <si>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</si>
  <si>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</si>
  <si>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</si>
  <si>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</si>
  <si>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</si>
  <si>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</si>
  <si>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</si>
  <si>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</si>
  <si>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</si>
  <si>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</si>
  <si>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</si>
  <si>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</si>
  <si>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</si>
  <si>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</si>
  <si>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</si>
  <si>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</si>
  <si>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</si>
  <si>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</si>
  <si>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</si>
  <si>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</si>
  <si>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</si>
  <si>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</si>
  <si>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</si>
  <si>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</si>
  <si>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</si>
  <si>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</si>
  <si>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</si>
  <si>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</si>
  <si>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</si>
  <si>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</si>
  <si>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</si>
  <si>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</si>
  <si>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</si>
  <si>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</si>
  <si>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</si>
  <si>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</si>
  <si>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</si>
  <si>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</si>
  <si>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</si>
  <si>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</si>
  <si>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</si>
  <si>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</si>
  <si>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</si>
  <si>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</si>
  <si>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</si>
  <si>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</si>
  <si>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</si>
  <si>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</si>
  <si>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</si>
  <si>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</si>
  <si>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</si>
  <si>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</si>
  <si>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</si>
  <si>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</si>
  <si>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</si>
  <si>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</si>
  <si>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</si>
  <si>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</si>
  <si>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</si>
  <si>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</si>
  <si>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</si>
  <si>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</si>
  <si>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</si>
  <si>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</si>
  <si>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</si>
  <si>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</si>
  <si>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</si>
  <si>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</si>
  <si>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</si>
  <si>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</si>
  <si>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</si>
  <si>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</si>
  <si>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</si>
  <si>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</si>
  <si>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</si>
  <si>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</si>
  <si>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</si>
  <si>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</si>
  <si>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</si>
  <si>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</si>
  <si>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</si>
  <si>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</si>
  <si>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</si>
  <si>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</si>
  <si>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</si>
  <si>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</si>
  <si>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</si>
  <si>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</si>
  <si>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</si>
  <si>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</si>
  <si>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</si>
  <si>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</si>
  <si>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</si>
  <si>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</si>
  <si>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</si>
  <si>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</si>
  <si>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</si>
  <si>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</si>
  <si>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</si>
  <si>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</si>
  <si>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</si>
  <si>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</si>
  <si>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</si>
  <si>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</si>
  <si>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</si>
  <si>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</si>
  <si>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</si>
  <si>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</si>
  <si>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</si>
  <si>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</si>
  <si>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</si>
  <si>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</si>
  <si>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</si>
  <si>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</si>
  <si>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</si>
  <si>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</si>
  <si>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</si>
  <si>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</si>
  <si>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</si>
  <si>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</si>
  <si>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</si>
  <si>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</si>
  <si>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</si>
  <si>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</si>
  <si>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</si>
  <si>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</si>
  <si>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</si>
  <si>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</si>
  <si>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</si>
  <si>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</si>
  <si>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</si>
  <si>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</si>
  <si>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</si>
  <si>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</si>
  <si>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</si>
  <si>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</si>
  <si>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</si>
  <si>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</si>
  <si>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</si>
  <si>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</si>
  <si>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</si>
  <si>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</si>
  <si>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</si>
  <si>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</si>
  <si>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</si>
  <si>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</si>
  <si>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</si>
  <si>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</si>
  <si>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</si>
  <si>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</si>
  <si>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</si>
  <si>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</si>
  <si>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</si>
  <si>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</si>
  <si>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</si>
  <si>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</si>
  <si>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</si>
  <si>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</si>
  <si>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</si>
  <si>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</si>
  <si>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</si>
  <si>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</si>
  <si>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</si>
  <si>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</si>
  <si>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</si>
  <si>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</si>
  <si>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</si>
  <si>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</si>
  <si>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</si>
  <si>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</si>
  <si>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</si>
  <si>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</si>
  <si>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</si>
  <si>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</si>
  <si>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</si>
  <si>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</si>
  <si>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</si>
  <si>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</si>
  <si>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</si>
  <si>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</si>
  <si>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</si>
  <si>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</si>
  <si>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</si>
  <si>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</si>
  <si>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</si>
  <si>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</si>
  <si>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</si>
  <si>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</si>
  <si>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</si>
  <si>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</si>
  <si>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</si>
  <si>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</si>
  <si>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</si>
  <si>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</si>
  <si>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</si>
  <si>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</si>
  <si>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</si>
  <si>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</si>
  <si>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</si>
  <si>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</si>
  <si>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</si>
  <si>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</si>
  <si>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</si>
  <si>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</si>
  <si>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</si>
  <si>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</si>
  <si>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</si>
  <si>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</si>
  <si>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</si>
  <si>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</si>
  <si>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</si>
  <si>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</si>
  <si>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</si>
  <si>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</si>
  <si>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</si>
  <si>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</si>
  <si>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</si>
  <si>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</si>
  <si>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</si>
  <si>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</si>
  <si>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</si>
  <si>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</si>
  <si>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</si>
  <si>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</si>
  <si>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</si>
  <si>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</si>
  <si>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</si>
  <si>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</si>
  <si>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</si>
  <si>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</si>
  <si>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</si>
  <si>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</si>
  <si>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</si>
  <si>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</si>
  <si>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</si>
  <si>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</si>
  <si>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</si>
  <si>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</si>
  <si>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</si>
  <si>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</si>
  <si>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</si>
  <si>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</si>
  <si>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</si>
  <si>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</si>
  <si>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</si>
  <si>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</si>
  <si>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</si>
  <si>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</si>
  <si>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</si>
  <si>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</si>
  <si>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</si>
  <si>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</si>
  <si>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</si>
  <si>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</si>
  <si>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</si>
  <si>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</si>
  <si>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</si>
  <si>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</si>
  <si>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</si>
  <si>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</si>
  <si>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</si>
  <si>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</si>
  <si>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</si>
  <si>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</si>
  <si>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</si>
  <si>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</si>
  <si>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</si>
  <si>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</si>
  <si>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</si>
  <si>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</si>
  <si>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</si>
  <si>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</si>
  <si>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</si>
  <si>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</si>
  <si>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</si>
  <si>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</si>
  <si>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</si>
  <si>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</si>
  <si>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</si>
  <si>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</si>
  <si>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</si>
  <si>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</si>
  <si>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</si>
  <si>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</si>
  <si>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</si>
  <si>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</si>
  <si>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</si>
  <si>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</si>
  <si>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</si>
  <si>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</si>
  <si>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</si>
  <si>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</si>
  <si>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</si>
  <si>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</si>
  <si>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</si>
  <si>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</si>
  <si>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</si>
  <si>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</si>
  <si>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</si>
  <si>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</si>
  <si>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</si>
  <si>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</si>
  <si>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</si>
  <si>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</si>
  <si>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</si>
  <si>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</si>
  <si>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</si>
  <si>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</si>
  <si>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</si>
  <si>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</si>
  <si>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</si>
  <si>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</si>
  <si>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</si>
  <si>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</si>
  <si>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</si>
  <si>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</si>
  <si>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</si>
  <si>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</si>
  <si>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</si>
  <si>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</si>
  <si>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</si>
  <si>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</si>
  <si>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</si>
  <si>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</si>
  <si>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</si>
  <si>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</si>
  <si>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</si>
  <si>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</si>
  <si>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</si>
  <si>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</si>
  <si>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</si>
  <si>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</si>
  <si>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</si>
  <si>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</si>
  <si>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</si>
  <si>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</si>
  <si>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</si>
  <si>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</si>
  <si>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</si>
  <si>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</si>
  <si>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</si>
  <si>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</si>
  <si>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</si>
  <si>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</si>
  <si>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</si>
  <si>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</si>
  <si>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</si>
  <si>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</si>
  <si>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</si>
  <si>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</si>
  <si>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</si>
  <si>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</si>
  <si>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</si>
  <si>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</si>
  <si>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</si>
  <si>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</si>
  <si>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</si>
  <si>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</si>
  <si>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</si>
  <si>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</si>
  <si>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</si>
  <si>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</si>
  <si>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</si>
  <si>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</si>
  <si>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</si>
  <si>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</si>
  <si>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</si>
  <si>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</si>
  <si>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</si>
  <si>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</si>
  <si>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</si>
  <si>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</si>
  <si>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</si>
  <si>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</si>
  <si>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</si>
  <si>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</si>
  <si>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</si>
  <si>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</si>
  <si>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</si>
  <si>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</si>
  <si>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</si>
  <si>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</si>
  <si>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</si>
  <si>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</si>
  <si>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</si>
  <si>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</si>
  <si>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</si>
  <si>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</si>
  <si>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</si>
  <si>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</si>
  <si>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</si>
  <si>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</si>
  <si>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</si>
  <si>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</si>
  <si>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</si>
  <si>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</si>
  <si>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</si>
  <si>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</si>
  <si>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</si>
  <si>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</si>
  <si>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</si>
  <si>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</si>
  <si>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</si>
  <si>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</si>
  <si>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</si>
  <si>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</si>
  <si>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</si>
  <si>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</si>
  <si>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</si>
  <si>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</si>
  <si>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</si>
  <si>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</si>
  <si>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</si>
  <si>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</si>
  <si>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</si>
  <si>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</si>
  <si>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</si>
  <si>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</si>
  <si>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</si>
  <si>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</si>
  <si>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</si>
  <si>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</si>
  <si>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</si>
  <si>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</si>
  <si>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</si>
  <si>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</si>
  <si>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</si>
  <si>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</si>
  <si>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</si>
  <si>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</si>
  <si>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</si>
  <si>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</si>
  <si>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</si>
  <si>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</si>
  <si>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</si>
  <si>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</si>
  <si>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</si>
  <si>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</si>
  <si>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</si>
  <si>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</si>
  <si>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</si>
  <si>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</si>
  <si>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</si>
  <si>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</si>
  <si>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</si>
  <si>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</si>
  <si>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</si>
  <si>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</si>
  <si>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</si>
  <si>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</si>
  <si>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</si>
  <si>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</si>
  <si>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</si>
  <si>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</si>
  <si>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</si>
  <si>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</si>
  <si>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</si>
  <si>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</si>
  <si>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</si>
  <si>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</si>
  <si>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</si>
  <si>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</si>
  <si>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</si>
  <si>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</si>
  <si>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</si>
  <si>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</si>
  <si>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</si>
  <si>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</si>
  <si>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</si>
  <si>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</si>
  <si>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</si>
  <si>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</si>
  <si>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</si>
  <si>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</si>
  <si>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</si>
  <si>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</si>
  <si>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</si>
  <si>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</si>
  <si>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</si>
  <si>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</si>
  <si>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</si>
  <si>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</si>
  <si>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</si>
  <si>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</si>
  <si>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</si>
  <si>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</si>
  <si>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</si>
  <si>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</si>
  <si>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</si>
  <si>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</si>
  <si>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</si>
  <si>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</si>
  <si>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</si>
  <si>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</si>
  <si>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</si>
  <si>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</si>
  <si>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</si>
  <si>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</si>
  <si>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</si>
  <si>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</si>
  <si>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</si>
  <si>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</si>
  <si>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</si>
  <si>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</si>
  <si>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</si>
  <si>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</si>
  <si>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</si>
  <si>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</si>
  <si>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</si>
  <si>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</si>
  <si>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</si>
  <si>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</si>
  <si>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</si>
  <si>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</si>
  <si>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</si>
  <si>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</si>
  <si>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</si>
  <si>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</si>
  <si>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</si>
  <si>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</si>
  <si>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</si>
  <si>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</si>
  <si>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</si>
  <si>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</si>
  <si>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</si>
  <si>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</si>
  <si>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</si>
  <si>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</si>
  <si>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</si>
  <si>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</si>
  <si>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</si>
  <si>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</si>
  <si>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</si>
  <si>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</si>
  <si>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</si>
  <si>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</si>
  <si>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</si>
  <si>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</si>
  <si>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</si>
  <si>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</si>
  <si>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</si>
  <si>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</si>
  <si>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</si>
  <si>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</si>
  <si>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</si>
  <si>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</si>
  <si>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</si>
  <si>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</si>
  <si>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</si>
  <si>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</si>
  <si>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</si>
  <si>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</si>
  <si>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</si>
  <si>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</si>
  <si>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</si>
  <si>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</si>
  <si>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</si>
  <si>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</si>
  <si>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</si>
  <si>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</si>
  <si>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</si>
  <si>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</si>
  <si>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</si>
  <si>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</si>
  <si>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</si>
  <si>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</si>
  <si>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</si>
  <si>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</si>
  <si>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</si>
  <si>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</si>
  <si>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</si>
  <si>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</si>
  <si>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</si>
  <si>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</si>
  <si>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</si>
  <si>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</si>
  <si>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</si>
  <si>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</si>
  <si>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</si>
  <si>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</si>
  <si>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</si>
  <si>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</si>
  <si>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</si>
  <si>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</si>
  <si>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</si>
  <si>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</si>
  <si>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</si>
  <si>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</si>
  <si>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</si>
  <si>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</si>
  <si>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</si>
  <si>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</si>
  <si>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</si>
  <si>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</si>
  <si>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</si>
  <si>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</si>
  <si>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</si>
  <si>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</si>
  <si>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</si>
  <si>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</si>
  <si>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</si>
  <si>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</si>
  <si>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</si>
  <si>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</si>
  <si>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</si>
  <si>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</si>
  <si>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</si>
  <si>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</si>
  <si>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</si>
  <si>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</si>
  <si>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</si>
  <si>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</si>
  <si>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</si>
  <si>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</si>
  <si>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</si>
  <si>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</si>
  <si>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</si>
  <si>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</si>
  <si>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</si>
  <si>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</si>
  <si>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</si>
  <si>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</si>
  <si>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</si>
  <si>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</si>
  <si>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</si>
  <si>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</si>
  <si>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</si>
  <si>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</si>
  <si>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</si>
  <si>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</si>
  <si>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</si>
  <si>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</si>
  <si>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</si>
  <si>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</si>
  <si>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</si>
  <si>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</si>
  <si>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</si>
  <si>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</si>
  <si>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</si>
  <si>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</si>
  <si>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</si>
  <si>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</si>
  <si>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</si>
  <si>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</si>
  <si>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</si>
  <si>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</si>
  <si>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</si>
  <si>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</si>
  <si>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</si>
  <si>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</si>
  <si>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</si>
  <si>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</si>
  <si>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</si>
  <si>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</si>
  <si>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</si>
  <si>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</si>
  <si>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</si>
  <si>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</si>
  <si>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</si>
  <si>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</si>
  <si>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</si>
  <si>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</si>
  <si>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</si>
  <si>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</si>
  <si>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</si>
  <si>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</si>
  <si>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</si>
  <si>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</si>
  <si>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</si>
  <si>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</si>
  <si>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</si>
  <si>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</si>
  <si>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</si>
  <si>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</si>
  <si>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</si>
  <si>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</si>
  <si>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</si>
  <si>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</si>
  <si>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</si>
  <si>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</si>
  <si>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</si>
  <si>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</si>
  <si>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</si>
  <si>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</si>
  <si>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</si>
  <si>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</si>
  <si>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</si>
  <si>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</si>
  <si>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</si>
  <si>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</si>
  <si>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</si>
  <si>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</si>
  <si>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</si>
  <si>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</si>
  <si>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</si>
  <si>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</si>
  <si>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</si>
  <si>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</si>
  <si>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</si>
  <si>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</si>
  <si>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</si>
  <si>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</si>
  <si>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</si>
  <si>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</si>
  <si>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</si>
  <si>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</si>
  <si>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</si>
  <si>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</si>
  <si>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</si>
  <si>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</si>
  <si>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</si>
  <si>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</si>
  <si>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</si>
  <si>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</si>
  <si>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</si>
  <si>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</si>
  <si>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</si>
  <si>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</si>
  <si>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</si>
  <si>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</si>
  <si>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</si>
  <si>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</si>
  <si>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</si>
  <si>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</si>
  <si>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</si>
  <si>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</si>
  <si>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</si>
  <si>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</si>
  <si>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</si>
  <si>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</si>
  <si>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</si>
  <si>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</si>
  <si>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</si>
  <si>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</si>
  <si>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</si>
  <si>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</si>
  <si>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</si>
  <si>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</si>
  <si>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</si>
  <si>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</si>
  <si>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</si>
  <si>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</si>
  <si>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</si>
  <si>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</si>
  <si>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</si>
  <si>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</si>
  <si>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</si>
  <si>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</si>
  <si>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</si>
  <si>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</si>
  <si>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</si>
  <si>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</si>
  <si>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</si>
  <si>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</si>
  <si>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</si>
  <si>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</si>
  <si>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</si>
  <si>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</si>
  <si>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</si>
  <si>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</si>
  <si>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</si>
  <si>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</si>
  <si>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</si>
  <si>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</si>
  <si>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</si>
  <si>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</si>
  <si>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</si>
  <si>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</si>
  <si>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</si>
  <si>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</si>
  <si>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</si>
  <si>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</si>
  <si>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</si>
  <si>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</si>
  <si>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</si>
  <si>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</si>
  <si>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</si>
  <si>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</si>
  <si>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</si>
  <si>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</si>
  <si>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</si>
  <si>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</si>
  <si>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</si>
  <si>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</si>
  <si>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</si>
  <si>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</si>
  <si>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</si>
  <si>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</si>
  <si>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</si>
  <si>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</si>
  <si>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</si>
  <si>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</si>
  <si>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</si>
  <si>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</si>
  <si>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</si>
  <si>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</si>
  <si>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</si>
  <si>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</si>
  <si>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</si>
  <si>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</si>
  <si>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</si>
  <si>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</si>
  <si>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</si>
  <si>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</si>
  <si>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</si>
  <si>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</si>
  <si>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</si>
  <si>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</si>
  <si>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</si>
  <si>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</si>
  <si>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</si>
  <si>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</si>
  <si>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</si>
  <si>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</si>
  <si>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</si>
  <si>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</si>
  <si>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</si>
  <si>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</si>
  <si>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</si>
  <si>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</si>
  <si>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</si>
  <si>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</si>
  <si>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</si>
  <si>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</si>
  <si>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</si>
  <si>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</si>
  <si>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</si>
  <si>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</si>
  <si>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</si>
  <si>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</si>
  <si>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</si>
  <si>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</si>
  <si>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</si>
  <si>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</si>
  <si>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</si>
  <si>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</si>
  <si>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</si>
  <si>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</si>
  <si>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</si>
  <si>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</si>
  <si>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</si>
  <si>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</si>
  <si>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</si>
  <si>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</si>
  <si>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</si>
  <si>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</si>
  <si>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</si>
  <si>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</si>
  <si>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</si>
  <si>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</si>
  <si>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</si>
  <si>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</si>
  <si>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</si>
  <si>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</si>
  <si>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</si>
  <si>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</si>
  <si>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</si>
  <si>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</si>
  <si>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</si>
  <si>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</si>
  <si>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</si>
  <si>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</si>
  <si>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</si>
  <si>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</si>
  <si>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</si>
  <si>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</si>
  <si>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</si>
  <si>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</si>
  <si>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</si>
  <si>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</si>
  <si>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</si>
  <si>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</si>
  <si>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</si>
  <si>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</si>
  <si>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</si>
  <si>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</si>
  <si>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</si>
  <si>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</si>
  <si>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</si>
  <si>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</si>
  <si>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</si>
  <si>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</si>
  <si>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</si>
  <si>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</si>
  <si>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</si>
  <si>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</si>
  <si>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</si>
  <si>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</si>
  <si>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</si>
  <si>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</si>
  <si>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</si>
  <si>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</si>
  <si>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</si>
  <si>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</si>
  <si>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</si>
  <si>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</si>
  <si>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</si>
  <si>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</si>
  <si>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</si>
  <si>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</si>
  <si>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</si>
  <si>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</si>
  <si>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</si>
  <si>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</si>
  <si>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</si>
  <si>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</si>
  <si>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</si>
  <si>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</si>
  <si>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</si>
  <si>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</si>
  <si>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</si>
  <si>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</si>
  <si>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</si>
  <si>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</si>
  <si>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</si>
  <si>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</si>
  <si>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</si>
  <si>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</si>
  <si>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</si>
  <si>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</si>
  <si>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</si>
  <si>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</si>
  <si>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</si>
  <si>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</si>
  <si>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</si>
  <si>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</si>
  <si>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</si>
  <si>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</si>
  <si>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</si>
  <si>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</si>
  <si>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</si>
  <si>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</si>
  <si>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</si>
  <si>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</si>
  <si>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</si>
  <si>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</si>
  <si>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</si>
  <si>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</si>
  <si>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</si>
  <si>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</si>
  <si>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</si>
  <si>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</si>
  <si>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</si>
  <si>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</si>
  <si>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</si>
  <si>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</si>
  <si>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</si>
  <si>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</si>
  <si>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</si>
  <si>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</si>
  <si>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</si>
  <si>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</si>
  <si>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</si>
  <si>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</si>
  <si>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</si>
  <si>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</si>
  <si>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</si>
  <si>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</si>
  <si>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</si>
  <si>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</si>
  <si>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</si>
  <si>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</si>
  <si>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</si>
  <si>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</si>
  <si>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</si>
  <si>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</si>
  <si>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</si>
  <si>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</si>
  <si>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</si>
  <si>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</si>
  <si>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</si>
  <si>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</si>
  <si>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</si>
  <si>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</si>
  <si>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</si>
  <si>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</si>
  <si>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</si>
  <si>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</si>
  <si>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</si>
  <si>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</si>
  <si>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</si>
  <si>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</si>
  <si>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</si>
  <si>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</si>
  <si>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</si>
  <si>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</si>
  <si>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</si>
  <si>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</si>
  <si>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</si>
  <si>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</si>
  <si>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</si>
  <si>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</si>
  <si>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</si>
  <si>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</si>
  <si>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</si>
  <si>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</si>
  <si>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</si>
  <si>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</si>
  <si>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</si>
  <si>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</si>
  <si>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</si>
  <si>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</si>
  <si>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</si>
  <si>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</si>
  <si>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</si>
  <si>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</si>
  <si>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</si>
  <si>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</si>
  <si>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</si>
  <si>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</si>
  <si>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</si>
  <si>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</si>
  <si>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</si>
  <si>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</si>
  <si>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</si>
  <si>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</si>
  <si>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</si>
  <si>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</si>
  <si>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</si>
  <si>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</si>
  <si>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</si>
  <si>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</si>
  <si>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</si>
  <si>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</si>
  <si>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</si>
  <si>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</si>
  <si>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</si>
  <si>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</si>
  <si>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</si>
  <si>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</si>
  <si>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</si>
  <si>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</si>
  <si>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</si>
  <si>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</si>
  <si>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</si>
  <si>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</si>
  <si>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</si>
  <si>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</si>
  <si>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</si>
  <si>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</si>
  <si>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</si>
  <si>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</si>
  <si>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</si>
  <si>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</si>
  <si>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</si>
  <si>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</si>
  <si>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</si>
  <si>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</si>
  <si>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</si>
  <si>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</si>
  <si>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</si>
  <si>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</si>
  <si>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</si>
  <si>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</si>
  <si>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</si>
  <si>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</si>
  <si>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</si>
  <si>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</si>
  <si>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</si>
  <si>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</si>
  <si>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</si>
  <si>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</si>
  <si>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</si>
  <si>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</si>
  <si>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</si>
  <si>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</si>
  <si>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</si>
  <si>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</si>
  <si>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</si>
  <si>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</si>
  <si>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</si>
  <si>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</si>
  <si>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</si>
  <si>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</si>
  <si>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</si>
  <si>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</si>
  <si>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</si>
  <si>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</si>
  <si>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</si>
  <si>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</si>
  <si>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</si>
  <si>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</si>
  <si>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</si>
  <si>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</si>
  <si>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</si>
  <si>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</si>
  <si>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</si>
  <si>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</si>
  <si>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</si>
  <si>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</si>
  <si>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</si>
  <si>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</si>
  <si>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</si>
  <si>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</si>
  <si>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</si>
  <si>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</si>
  <si>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</si>
  <si>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</si>
  <si>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</si>
  <si>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</si>
  <si>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</si>
  <si>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</si>
  <si>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</si>
  <si>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</si>
  <si>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</si>
  <si>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</si>
  <si>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</si>
  <si>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</si>
  <si>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</si>
  <si>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</si>
  <si>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</si>
  <si>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</si>
  <si>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</si>
  <si>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</si>
  <si>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</si>
  <si>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</si>
  <si>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</si>
  <si>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</si>
  <si>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</si>
  <si>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</si>
  <si>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</si>
  <si>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</si>
  <si>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</si>
  <si>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</si>
  <si>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</si>
  <si>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</si>
  <si>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</si>
  <si>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</si>
  <si>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</si>
  <si>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</si>
  <si>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</si>
  <si>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</si>
  <si>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</si>
  <si>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</si>
  <si>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</si>
  <si>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</si>
  <si>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</si>
  <si>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</si>
  <si>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</si>
  <si>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</si>
  <si>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</si>
  <si>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</si>
  <si>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</si>
  <si>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</si>
  <si>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</si>
  <si>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</si>
  <si>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</si>
  <si>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</si>
  <si>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</si>
  <si>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</si>
  <si>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</si>
  <si>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</si>
  <si>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</si>
  <si>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</si>
  <si>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</si>
  <si>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</si>
  <si>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</si>
  <si>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</si>
  <si>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</si>
  <si>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</si>
  <si>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</si>
  <si>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</si>
  <si>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</si>
  <si>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</si>
  <si>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</si>
  <si>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</si>
  <si>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</si>
  <si>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</si>
  <si>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</si>
  <si>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</si>
  <si>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</si>
  <si>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</si>
  <si>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</si>
  <si>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</si>
  <si>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</si>
  <si>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</si>
  <si>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</si>
  <si>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</si>
  <si>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</si>
  <si>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</si>
  <si>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</si>
  <si>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</si>
  <si>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</si>
  <si>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</si>
  <si>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</si>
  <si>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</si>
  <si>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</si>
  <si>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</si>
  <si>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</si>
  <si>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</si>
  <si>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</si>
  <si>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</si>
  <si>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</si>
  <si>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</si>
  <si>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</si>
  <si>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</si>
  <si>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</si>
  <si>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</si>
  <si>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</si>
  <si>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</si>
  <si>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</si>
  <si>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</si>
  <si>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</si>
  <si>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</si>
  <si>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</si>
  <si>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</si>
  <si>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</si>
  <si>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</si>
  <si>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</si>
  <si>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</si>
  <si>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</si>
  <si>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</si>
  <si>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</si>
  <si>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</si>
  <si>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</si>
  <si>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</si>
  <si>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</si>
  <si>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</si>
  <si>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</si>
  <si>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</si>
  <si>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</si>
  <si>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</si>
  <si>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</si>
  <si>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</si>
  <si>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</si>
  <si>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</si>
  <si>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</si>
  <si>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</si>
  <si>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</si>
  <si>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</si>
  <si>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</si>
  <si>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</si>
  <si>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</si>
  <si>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</si>
  <si>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</si>
  <si>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</si>
  <si>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</si>
  <si>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</si>
  <si>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</si>
  <si>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</si>
  <si>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</si>
  <si>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</si>
  <si>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</si>
  <si>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</si>
  <si>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</si>
  <si>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</si>
  <si>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</si>
  <si>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</si>
  <si>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</si>
  <si>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</si>
  <si>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</si>
  <si>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</si>
  <si>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</si>
  <si>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</si>
  <si>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</si>
  <si>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</si>
  <si>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</si>
  <si>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</si>
  <si>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</si>
  <si>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</si>
  <si>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</si>
  <si>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</si>
  <si>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</si>
  <si>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</si>
  <si>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</si>
  <si>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</si>
  <si>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</si>
  <si>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</si>
  <si>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</si>
  <si>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</si>
  <si>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</si>
  <si>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</si>
  <si>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</si>
  <si>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</si>
  <si>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</si>
  <si>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</si>
  <si>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</si>
  <si>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</si>
  <si>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</si>
  <si>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</si>
  <si>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</si>
  <si>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</si>
  <si>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</si>
  <si>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</si>
  <si>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</si>
  <si>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</si>
  <si>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</si>
  <si>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</si>
  <si>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</si>
  <si>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</si>
  <si>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</si>
  <si>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</si>
  <si>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</si>
  <si>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</si>
  <si>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</si>
  <si>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</si>
  <si>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</si>
  <si>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</si>
  <si>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</si>
  <si>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</si>
  <si>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</si>
  <si>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</si>
  <si>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</si>
  <si>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</si>
  <si>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</si>
  <si>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</si>
  <si>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</si>
  <si>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</si>
  <si>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</si>
  <si>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</si>
  <si>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</si>
  <si>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</si>
  <si>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</si>
  <si>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</si>
  <si>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</si>
  <si>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</si>
  <si>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</si>
  <si>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</si>
  <si>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</si>
  <si>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</si>
  <si>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</si>
  <si>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</si>
  <si>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</si>
  <si>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</si>
  <si>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</si>
  <si>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</si>
  <si>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</si>
  <si>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</si>
  <si>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</si>
  <si>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</si>
  <si>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</si>
  <si>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</si>
  <si>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</si>
  <si>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</si>
  <si>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</si>
  <si>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</si>
  <si>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</si>
  <si>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</si>
  <si>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</si>
  <si>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</si>
  <si>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</si>
  <si>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</si>
  <si>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</si>
  <si>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</si>
  <si>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</si>
  <si>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</si>
  <si>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</si>
  <si>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</si>
  <si>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</si>
  <si>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</si>
  <si>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</si>
  <si>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</si>
  <si>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</si>
  <si>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</si>
  <si>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</si>
  <si>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</si>
  <si>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</si>
  <si>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</si>
  <si>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</si>
  <si>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</si>
  <si>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</si>
  <si>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</si>
  <si>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</si>
  <si>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</si>
  <si>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</si>
  <si>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</si>
  <si>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</si>
  <si>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</si>
  <si>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</si>
  <si>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</si>
  <si>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</si>
  <si>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</si>
  <si>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</si>
  <si>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</si>
  <si>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</si>
  <si>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</si>
  <si>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</si>
  <si>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</si>
  <si>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</si>
  <si>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</si>
  <si>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</si>
  <si>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</si>
  <si>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</si>
  <si>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</si>
  <si>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</si>
  <si>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</si>
  <si>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</si>
  <si>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</si>
  <si>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</si>
  <si>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</si>
  <si>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</si>
  <si>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</si>
  <si>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</si>
  <si>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</si>
  <si>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</si>
  <si>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</si>
  <si>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</si>
  <si>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</si>
  <si>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</si>
  <si>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</si>
  <si>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</si>
  <si>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</si>
  <si>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</si>
  <si>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</si>
  <si>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</si>
  <si>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</si>
  <si>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</si>
  <si>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</si>
  <si>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</si>
  <si>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</si>
  <si>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</si>
  <si>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</si>
  <si>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</si>
  <si>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</si>
  <si>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</si>
  <si>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</si>
  <si>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</si>
  <si>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</si>
  <si>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</si>
  <si>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</si>
  <si>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</si>
  <si>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</si>
  <si>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</si>
  <si>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</si>
  <si>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</si>
  <si>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</si>
  <si>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</si>
  <si>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</si>
  <si>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</si>
  <si>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</si>
  <si>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</si>
  <si>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</si>
  <si>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</si>
  <si>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</si>
  <si>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</si>
  <si>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</si>
  <si>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</si>
  <si>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</si>
  <si>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</si>
  <si>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</si>
  <si>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</si>
  <si>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</si>
  <si>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</si>
  <si>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</si>
  <si>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</si>
  <si>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</si>
  <si>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</si>
  <si>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</si>
  <si>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</si>
  <si>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</si>
  <si>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</si>
  <si>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</si>
  <si>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</si>
  <si>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</si>
  <si>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</si>
  <si>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</si>
  <si>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</si>
  <si>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</si>
  <si>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</si>
  <si>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</si>
  <si>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</si>
  <si>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</si>
  <si>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</si>
  <si>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</si>
  <si>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</si>
  <si>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</si>
  <si>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</si>
  <si>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</si>
  <si>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</si>
  <si>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</si>
  <si>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</si>
  <si>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</si>
  <si>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</si>
  <si>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</si>
  <si>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</si>
  <si>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</si>
  <si>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</si>
  <si>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</si>
  <si>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</si>
  <si>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</si>
  <si>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</si>
  <si>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</si>
  <si>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</si>
  <si>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</si>
  <si>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</si>
  <si>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</si>
  <si>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</si>
  <si>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</si>
  <si>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</si>
  <si>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</si>
  <si>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</si>
  <si>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</si>
  <si>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</si>
  <si>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</si>
  <si>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</si>
  <si>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</si>
  <si>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</si>
  <si>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</si>
  <si>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</si>
  <si>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</si>
  <si>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</si>
  <si>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</si>
  <si>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</si>
  <si>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</si>
  <si>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</si>
  <si>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</si>
  <si>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</si>
  <si>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</si>
  <si>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</si>
  <si>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</si>
  <si>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</si>
  <si>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</si>
  <si>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</si>
  <si>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</si>
  <si>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</si>
  <si>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</si>
  <si>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</si>
  <si>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</si>
  <si>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</si>
  <si>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</si>
  <si>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</si>
  <si>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</si>
  <si>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</si>
  <si>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</si>
  <si>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</si>
  <si>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</si>
  <si>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</si>
  <si>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</si>
  <si>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</si>
  <si>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</si>
  <si>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</si>
  <si>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</si>
  <si>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</si>
  <si>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</si>
  <si>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</si>
  <si>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</si>
  <si>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</si>
  <si>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</si>
  <si>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</si>
  <si>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</si>
  <si>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</si>
  <si>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</si>
  <si>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</si>
  <si>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</si>
  <si>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</si>
  <si>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</si>
  <si>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</si>
  <si>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</si>
  <si>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</si>
  <si>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</si>
  <si>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</si>
  <si>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</si>
  <si>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</si>
  <si>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</si>
  <si>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</si>
  <si>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</si>
  <si>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</si>
  <si>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</si>
  <si>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</si>
  <si>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</si>
  <si>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</si>
  <si>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</si>
  <si>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</si>
  <si>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</si>
  <si>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</si>
  <si>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</si>
  <si>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</si>
  <si>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</si>
  <si>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</si>
  <si>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</si>
  <si>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</si>
  <si>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</si>
  <si>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</si>
  <si>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</si>
  <si>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</si>
  <si>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</si>
  <si>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</si>
  <si>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</si>
  <si>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</si>
  <si>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</si>
  <si>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</si>
  <si>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</si>
  <si>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</si>
  <si>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</si>
  <si>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</si>
  <si>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</si>
  <si>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</si>
  <si>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</si>
  <si>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</si>
  <si>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</si>
  <si>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</si>
  <si>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</si>
  <si>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</si>
  <si>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</si>
  <si>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</si>
  <si>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</si>
  <si>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</si>
  <si>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</si>
  <si>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</si>
  <si>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</si>
  <si>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</si>
  <si>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</si>
  <si>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</si>
  <si>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</si>
  <si>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</si>
  <si>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</si>
  <si>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</si>
  <si>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</si>
  <si>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</si>
  <si>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</si>
  <si>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</si>
  <si>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</si>
  <si>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</si>
  <si>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</si>
  <si>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</si>
  <si>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</si>
  <si>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</si>
  <si>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</si>
  <si>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</si>
  <si>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</si>
  <si>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</si>
  <si>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</si>
  <si>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</si>
  <si>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</si>
  <si>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</si>
  <si>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</si>
  <si>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</si>
  <si>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</si>
  <si>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</si>
  <si>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</si>
  <si>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</si>
  <si>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</si>
  <si>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</si>
  <si>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</si>
  <si>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</si>
  <si>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</si>
  <si>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</si>
  <si>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</si>
  <si>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</si>
  <si>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</si>
  <si>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</si>
  <si>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</si>
  <si>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</si>
  <si>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</si>
  <si>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</si>
  <si>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</si>
  <si>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</si>
  <si>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</si>
  <si>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</si>
  <si>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</si>
  <si>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</si>
  <si>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</si>
  <si>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</si>
  <si>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</si>
  <si>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</si>
  <si>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</si>
  <si>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</si>
  <si>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</si>
  <si>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</si>
  <si>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</si>
  <si>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</si>
  <si>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</si>
  <si>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</si>
  <si>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</si>
  <si>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</si>
  <si>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</si>
  <si>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</si>
  <si>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</si>
  <si>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</si>
  <si>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</si>
  <si>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</si>
  <si>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</si>
  <si>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</si>
  <si>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</si>
  <si>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</si>
  <si>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</si>
  <si>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</si>
  <si>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</si>
  <si>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</si>
  <si>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</si>
  <si>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</si>
  <si>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</si>
  <si>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</si>
  <si>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</si>
  <si>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</si>
  <si>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</si>
  <si>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</si>
  <si>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</si>
  <si>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</si>
  <si>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</si>
  <si>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</si>
  <si>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</si>
  <si>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</si>
  <si>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</si>
  <si>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</si>
  <si>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</si>
  <si>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</si>
  <si>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</si>
  <si>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</si>
  <si>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</si>
  <si>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</si>
  <si>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</si>
  <si>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</si>
  <si>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</si>
  <si>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</si>
  <si>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</si>
  <si>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</si>
  <si>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</si>
  <si>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</si>
  <si>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</si>
  <si>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</si>
  <si>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</si>
  <si>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</si>
  <si>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</si>
  <si>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</si>
  <si>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</si>
  <si>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</si>
  <si>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</si>
  <si>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</si>
  <si>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</si>
  <si>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</si>
  <si>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</si>
  <si>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</si>
  <si>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</si>
  <si>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</si>
  <si>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</si>
  <si>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</si>
  <si>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</si>
  <si>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</si>
  <si>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</si>
  <si>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</si>
  <si>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</si>
  <si>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</si>
  <si>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</si>
  <si>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</si>
  <si>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</si>
  <si>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</si>
  <si>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</si>
  <si>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</si>
  <si>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</si>
  <si>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</si>
  <si>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</si>
  <si>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</si>
  <si>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</si>
  <si>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</si>
  <si>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</si>
  <si>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</si>
  <si>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</si>
  <si>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</si>
  <si>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</si>
  <si>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</si>
  <si>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</si>
  <si>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</si>
  <si>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</si>
  <si>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</si>
  <si>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</si>
  <si>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</si>
  <si>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</si>
  <si>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</si>
  <si>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</si>
  <si>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</si>
  <si>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</si>
  <si>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</si>
  <si>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</si>
  <si>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</si>
  <si>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</si>
  <si>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</si>
  <si>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</si>
  <si>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</si>
  <si>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</si>
  <si>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</si>
  <si>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</si>
  <si>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</si>
  <si>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</si>
  <si>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</si>
  <si>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</si>
  <si>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</si>
  <si>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</si>
  <si>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</si>
  <si>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</si>
  <si>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</si>
  <si>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</si>
  <si>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</si>
  <si>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</si>
  <si>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</si>
  <si>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</si>
  <si>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</si>
  <si>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</si>
  <si>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</si>
  <si>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</si>
  <si>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</si>
  <si>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</si>
  <si>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</si>
  <si>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</si>
  <si>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</si>
  <si>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</si>
  <si>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</si>
  <si>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</si>
  <si>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</si>
  <si>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</si>
  <si>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</si>
  <si>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</si>
  <si>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</si>
  <si>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</si>
  <si>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</si>
  <si>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</si>
  <si>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</si>
  <si>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</si>
  <si>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</si>
  <si>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</si>
  <si>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</si>
  <si>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</si>
  <si>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</si>
  <si>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</si>
  <si>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</si>
  <si>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</si>
  <si>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</si>
  <si>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</si>
  <si>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</si>
  <si>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</si>
  <si>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</si>
  <si>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</si>
  <si>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</si>
  <si>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</si>
  <si>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</si>
  <si>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</si>
  <si>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</si>
  <si>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</si>
  <si>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</si>
  <si>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</si>
  <si>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</si>
  <si>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</si>
  <si>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</si>
  <si>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</si>
  <si>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</si>
  <si>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</si>
  <si>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</si>
  <si>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</si>
  <si>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</si>
  <si>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</si>
  <si>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</si>
  <si>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</si>
  <si>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</si>
  <si>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</si>
  <si>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</si>
  <si>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</si>
  <si>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</si>
  <si>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</si>
  <si>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</si>
  <si>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</si>
  <si>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</si>
  <si>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</si>
  <si>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</si>
  <si>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</si>
  <si>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</si>
  <si>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</si>
  <si>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</si>
  <si>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</si>
  <si>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</si>
  <si>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</si>
  <si>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</si>
  <si>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</si>
  <si>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</si>
  <si>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</si>
  <si>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</si>
  <si>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</si>
  <si>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</si>
  <si>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</si>
  <si>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</si>
  <si>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</si>
  <si>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</si>
  <si>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</si>
  <si>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</si>
  <si>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</si>
  <si>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</si>
  <si>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</si>
  <si>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</si>
  <si>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</si>
  <si>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</si>
  <si>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</si>
  <si>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</si>
  <si>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</si>
  <si>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</si>
  <si>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</si>
  <si>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</si>
  <si>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</si>
  <si>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</si>
  <si>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</si>
  <si>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</si>
  <si>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</si>
  <si>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</si>
  <si>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</si>
  <si>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</si>
  <si>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</si>
  <si>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</si>
  <si>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</si>
  <si>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</si>
  <si>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</si>
  <si>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</si>
  <si>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</si>
  <si>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</si>
  <si>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</si>
  <si>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</si>
  <si>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</si>
  <si>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</si>
  <si>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</si>
  <si>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</si>
  <si>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</si>
  <si>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</si>
  <si>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</si>
  <si>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</si>
  <si>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</si>
  <si>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</si>
  <si>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</si>
  <si>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</si>
  <si>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</si>
  <si>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</si>
  <si>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</si>
  <si>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</si>
  <si>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</si>
  <si>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</si>
  <si>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</si>
  <si>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</si>
  <si>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</si>
  <si>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</si>
  <si>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</si>
  <si>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</si>
  <si>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</si>
  <si>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</si>
  <si>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</si>
  <si>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</si>
  <si>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</si>
  <si>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</si>
  <si>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</si>
  <si>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</si>
  <si>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</si>
  <si>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</si>
  <si>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</si>
  <si>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</si>
  <si>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</si>
  <si>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</si>
  <si>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</si>
  <si>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</si>
  <si>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</si>
  <si>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</si>
  <si>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</si>
  <si>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</si>
  <si>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</si>
  <si>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</si>
  <si>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</si>
  <si>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</si>
  <si>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</si>
  <si>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</si>
  <si>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</si>
  <si>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</si>
  <si>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</si>
  <si>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</si>
  <si>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</si>
  <si>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</si>
  <si>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</si>
  <si>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</si>
  <si>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</si>
  <si>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</si>
  <si>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</si>
  <si>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</si>
  <si>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</si>
  <si>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</si>
  <si>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</si>
  <si>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</si>
  <si>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</si>
  <si>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</si>
  <si>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</si>
  <si>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</si>
  <si>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</si>
  <si>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</si>
  <si>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</si>
  <si>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</si>
  <si>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</si>
  <si>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</si>
  <si>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</si>
  <si>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</si>
  <si>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</si>
  <si>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</si>
  <si>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</si>
  <si>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</si>
  <si>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</si>
  <si>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</si>
  <si>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</si>
  <si>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</si>
  <si>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</si>
  <si>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</si>
  <si>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</si>
  <si>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</si>
  <si>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</si>
  <si>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</si>
  <si>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</si>
  <si>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</si>
  <si>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</si>
  <si>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</si>
  <si>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</si>
  <si>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</si>
  <si>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</si>
  <si>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</si>
  <si>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</si>
  <si>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</si>
  <si>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</si>
  <si>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</si>
  <si>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</si>
  <si>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</si>
  <si>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</si>
  <si>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</si>
  <si>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</si>
  <si>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</si>
  <si>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</si>
  <si>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</si>
  <si>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</si>
  <si>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</si>
  <si>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</si>
  <si>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</si>
  <si>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</si>
  <si>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</si>
  <si>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</si>
  <si>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</si>
  <si>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</si>
  <si>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</si>
  <si>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</si>
  <si>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</si>
  <si>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</si>
  <si>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</si>
  <si>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</si>
  <si>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</si>
  <si>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</si>
  <si>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</si>
  <si>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</si>
  <si>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</si>
  <si>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</si>
  <si>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</si>
  <si>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</si>
  <si>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</si>
  <si>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</si>
  <si>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</si>
  <si>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</si>
  <si>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</si>
  <si>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</si>
  <si>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</si>
  <si>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</si>
  <si>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</si>
  <si>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</si>
  <si>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</si>
  <si>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</si>
  <si>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</si>
  <si>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</si>
  <si>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</si>
  <si>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</si>
  <si>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</si>
  <si>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</si>
  <si>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</si>
  <si>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</si>
  <si>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</si>
  <si>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</si>
  <si>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</si>
  <si>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</si>
  <si>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</si>
  <si>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</si>
  <si>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</si>
  <si>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</si>
  <si>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</si>
  <si>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</si>
  <si>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</si>
  <si>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</si>
  <si>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</si>
  <si>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</si>
  <si>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</si>
  <si>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</si>
  <si>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</si>
  <si>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</si>
  <si>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</si>
  <si>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</si>
  <si>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</si>
  <si>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</si>
  <si>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</si>
  <si>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</si>
  <si>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</si>
  <si>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</si>
  <si>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</si>
  <si>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</si>
  <si>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</si>
  <si>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</si>
  <si>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</si>
  <si>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</si>
  <si>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</si>
  <si>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</si>
  <si>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</si>
  <si>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</si>
  <si>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</si>
  <si>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</si>
  <si>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</si>
  <si>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</si>
  <si>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</si>
  <si>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</si>
  <si>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</si>
  <si>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</si>
  <si>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</si>
  <si>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</si>
  <si>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</si>
  <si>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</si>
  <si>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</si>
  <si>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</si>
  <si>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</si>
  <si>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</si>
  <si>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</si>
  <si>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</si>
  <si>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</si>
  <si>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</si>
  <si>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</si>
  <si>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</si>
  <si>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</si>
  <si>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</si>
  <si>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</si>
  <si>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</si>
  <si>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</si>
  <si>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</si>
  <si>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</si>
  <si>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</si>
  <si>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</si>
  <si>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</si>
  <si>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</si>
  <si>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</si>
  <si>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</si>
  <si>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</si>
  <si>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</si>
  <si>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</si>
  <si>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</si>
  <si>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</si>
  <si>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</si>
  <si>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</si>
  <si>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</si>
  <si>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</si>
  <si>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</si>
  <si>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</si>
  <si>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</si>
  <si>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</si>
  <si>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</si>
  <si>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</si>
  <si>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</si>
  <si>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</si>
  <si>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</si>
  <si>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</si>
  <si>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</si>
  <si>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</si>
  <si>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</si>
  <si>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</si>
  <si>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</si>
  <si>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</si>
  <si>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</si>
  <si>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</si>
  <si>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</si>
  <si>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</si>
  <si>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</si>
  <si>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</si>
  <si>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</si>
  <si>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</si>
  <si>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</si>
  <si>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</si>
  <si>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</si>
  <si>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</si>
  <si>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</si>
  <si>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</si>
  <si>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</si>
  <si>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</si>
  <si>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</si>
  <si>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</si>
  <si>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</si>
  <si>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</si>
  <si>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</si>
  <si>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</si>
  <si>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</si>
  <si>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</si>
  <si>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</si>
  <si>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</si>
  <si>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</si>
  <si>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</si>
  <si>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</si>
  <si>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</si>
  <si>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</si>
  <si>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</si>
  <si>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</si>
  <si>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</si>
  <si>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</si>
  <si>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</si>
  <si>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</si>
  <si>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</si>
  <si>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</si>
  <si>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</si>
  <si>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</si>
  <si>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</si>
  <si>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</si>
  <si>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</si>
  <si>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</si>
  <si>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</si>
  <si>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</si>
  <si>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</si>
  <si>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</si>
  <si>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</si>
  <si>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</si>
  <si>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</si>
  <si>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</si>
  <si>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</si>
  <si>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</si>
  <si>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</si>
  <si>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</si>
  <si>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</si>
  <si>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</si>
  <si>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</si>
  <si>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</si>
  <si>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</si>
  <si>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</si>
  <si>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</si>
  <si>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</si>
  <si>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</si>
  <si>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</si>
  <si>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</si>
  <si>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</si>
  <si>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</si>
  <si>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</si>
  <si>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</si>
  <si>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</si>
  <si>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</si>
  <si>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</si>
  <si>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</si>
  <si>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</si>
  <si>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</si>
  <si>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</si>
  <si>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</si>
  <si>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</si>
  <si>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</si>
  <si>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</si>
  <si>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</si>
  <si>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</si>
  <si>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</si>
  <si>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</si>
  <si>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</si>
  <si>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</si>
  <si>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</si>
  <si>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</si>
  <si>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</si>
  <si>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</si>
  <si>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</si>
  <si>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</si>
  <si>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</si>
  <si>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</si>
  <si>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</si>
  <si>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</si>
  <si>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</si>
  <si>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</si>
  <si>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</si>
  <si>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</si>
  <si>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</si>
  <si>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</si>
  <si>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</si>
  <si>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</si>
  <si>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</si>
  <si>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</si>
  <si>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</si>
  <si>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</si>
  <si>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</si>
  <si>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</si>
  <si>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</si>
  <si>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</si>
  <si>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</si>
  <si>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</si>
  <si>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</si>
  <si>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</si>
  <si>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</si>
  <si>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</si>
  <si>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</si>
  <si>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</si>
  <si>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</si>
  <si>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</si>
  <si>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</si>
  <si>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</si>
  <si>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</si>
  <si>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</si>
  <si>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</si>
  <si>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</si>
  <si>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</si>
  <si>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</si>
  <si>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</si>
  <si>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</si>
  <si>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</si>
  <si>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</si>
  <si>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</si>
  <si>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</si>
  <si>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</si>
  <si>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</si>
  <si>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</si>
  <si>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</si>
  <si>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</si>
  <si>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</si>
  <si>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</si>
  <si>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</si>
  <si>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</si>
  <si>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</si>
  <si>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</si>
  <si>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</si>
  <si>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</si>
  <si>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</si>
  <si>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</si>
  <si>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</si>
  <si>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</si>
  <si>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</si>
  <si>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</si>
  <si>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</si>
  <si>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</si>
  <si>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</si>
  <si>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</si>
  <si>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</si>
  <si>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</si>
  <si>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</si>
  <si>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</si>
  <si>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</si>
  <si>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</si>
  <si>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</si>
  <si>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</si>
  <si>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</si>
  <si>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</si>
  <si>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</si>
  <si>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</si>
  <si>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</si>
  <si>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</si>
  <si>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</si>
  <si>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</si>
  <si>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</si>
  <si>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</si>
  <si>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</si>
  <si>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</si>
  <si>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</si>
  <si>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</si>
  <si>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</si>
  <si>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</si>
  <si>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</si>
  <si>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</si>
  <si>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</si>
  <si>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</si>
  <si>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</si>
  <si>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</si>
  <si>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</si>
  <si>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</si>
  <si>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</si>
  <si>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</si>
  <si>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</si>
  <si>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</si>
  <si>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</si>
  <si>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</si>
  <si>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</si>
  <si>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</si>
  <si>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</si>
  <si>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</si>
  <si>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</si>
  <si>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</si>
  <si>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</si>
  <si>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</si>
  <si>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</si>
  <si>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</si>
  <si>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</si>
  <si>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</si>
  <si>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</si>
  <si>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</si>
  <si>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</si>
  <si>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</si>
  <si>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</si>
  <si>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</si>
  <si>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</si>
  <si>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</si>
  <si>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</si>
  <si>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</si>
  <si>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</si>
  <si>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</si>
  <si>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</si>
  <si>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</si>
  <si>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</si>
  <si>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</si>
  <si>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</si>
  <si>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</si>
  <si>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</si>
  <si>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</si>
  <si>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</si>
  <si>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</si>
  <si>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</si>
  <si>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</si>
  <si>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</si>
  <si>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</si>
  <si>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</si>
  <si>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</si>
  <si>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</si>
  <si>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</si>
  <si>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</si>
  <si>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</si>
  <si>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</si>
  <si>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</si>
  <si>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</si>
  <si>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</si>
  <si>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</si>
  <si>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</si>
  <si>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</si>
  <si>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</si>
  <si>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</si>
  <si>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</si>
  <si>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</si>
  <si>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</si>
  <si>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</si>
  <si>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</si>
  <si>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</si>
  <si>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</si>
  <si>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</si>
  <si>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</si>
  <si>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</si>
  <si>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</si>
  <si>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</si>
  <si>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</si>
  <si>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</si>
  <si>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</si>
  <si>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</si>
  <si>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</si>
  <si>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</si>
  <si>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</si>
  <si>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</si>
  <si>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</si>
  <si>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</si>
  <si>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</si>
  <si>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</si>
  <si>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</si>
  <si>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</si>
  <si>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</si>
  <si>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</si>
  <si>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</si>
  <si>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</si>
  <si>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</si>
  <si>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</si>
  <si>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</si>
  <si>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</si>
  <si>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</si>
  <si>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</si>
  <si>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</si>
  <si>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</si>
  <si>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</si>
  <si>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</si>
  <si>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</si>
  <si>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</si>
  <si>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</si>
  <si>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</si>
  <si>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</si>
  <si>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</si>
  <si>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</si>
  <si>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</si>
  <si>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</si>
  <si>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</si>
  <si>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</si>
  <si>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</si>
  <si>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</si>
  <si>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</si>
  <si>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</si>
  <si>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</si>
  <si>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</si>
  <si>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</si>
  <si>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</si>
  <si>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</si>
  <si>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</si>
  <si>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</si>
  <si>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</si>
  <si>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</si>
  <si>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</si>
  <si>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</si>
  <si>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</si>
  <si>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</si>
  <si>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</si>
  <si>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</si>
  <si>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</si>
  <si>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</si>
  <si>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</si>
  <si>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</si>
  <si>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</si>
  <si>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</si>
  <si>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</si>
  <si>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</si>
  <si>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</si>
  <si>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</si>
  <si>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</si>
  <si>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</si>
  <si>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</si>
  <si>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</si>
  <si>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</si>
  <si>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</si>
  <si>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</si>
  <si>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</si>
  <si>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</si>
  <si>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</si>
  <si>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</si>
  <si>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</si>
  <si>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</si>
  <si>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</si>
  <si>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</si>
  <si>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</si>
  <si>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</si>
  <si>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</si>
  <si>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</si>
  <si>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</si>
  <si>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</si>
  <si>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</si>
  <si>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</si>
  <si>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</si>
  <si>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</si>
  <si>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</si>
  <si>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</si>
  <si>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</si>
  <si>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</si>
  <si>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</si>
  <si>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</si>
  <si>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</si>
  <si>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</si>
  <si>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</si>
  <si>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</si>
  <si>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</si>
  <si>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</si>
  <si>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</si>
  <si>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</si>
  <si>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</si>
  <si>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</si>
  <si>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</si>
  <si>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</si>
  <si>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</si>
  <si>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</si>
  <si>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</si>
  <si>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</si>
  <si>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</si>
  <si>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</si>
  <si>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</si>
  <si>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</si>
  <si>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</si>
  <si>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</si>
  <si>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</si>
  <si>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</si>
  <si>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</si>
  <si>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</si>
  <si>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</si>
  <si>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</si>
  <si>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</si>
  <si>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</si>
  <si>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</si>
  <si>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</si>
  <si>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</si>
  <si>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</si>
  <si>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</si>
  <si>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</si>
  <si>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</si>
  <si>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</si>
  <si>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</si>
  <si>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</si>
  <si>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</si>
  <si>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</si>
  <si>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</si>
  <si>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</si>
  <si>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</si>
  <si>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</si>
  <si>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</si>
  <si>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</si>
  <si>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</si>
  <si>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</si>
  <si>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</si>
  <si>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</si>
  <si>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</si>
  <si>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</si>
  <si>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</si>
  <si>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</si>
  <si>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</si>
  <si>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</si>
  <si>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</si>
  <si>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</si>
  <si>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</si>
  <si>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</si>
  <si>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</si>
  <si>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</si>
  <si>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</si>
  <si>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</si>
  <si>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</si>
  <si>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</si>
  <si>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</si>
  <si>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</si>
  <si>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</si>
  <si>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</si>
  <si>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</si>
  <si>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</si>
  <si>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</si>
  <si>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</si>
  <si>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</si>
  <si>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</si>
  <si>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</si>
  <si>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</si>
  <si>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</si>
  <si>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</si>
  <si>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</si>
  <si>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</si>
  <si>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</si>
  <si>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</si>
  <si>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</si>
  <si>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</si>
  <si>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</si>
  <si>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</si>
  <si>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</si>
  <si>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</si>
  <si>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</si>
  <si>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</si>
  <si>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</si>
  <si>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</si>
  <si>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</si>
  <si>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</si>
  <si>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</si>
  <si>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</si>
  <si>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</si>
  <si>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</si>
  <si>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</si>
  <si>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</si>
  <si>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</si>
  <si>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</si>
  <si>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</si>
  <si>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</si>
  <si>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</si>
  <si>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</si>
  <si>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</si>
  <si>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</si>
  <si>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</si>
  <si>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</si>
  <si>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</si>
  <si>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</si>
  <si>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</si>
  <si>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</si>
  <si>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</si>
  <si>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</si>
  <si>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</si>
  <si>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</si>
  <si>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</si>
  <si>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</si>
  <si>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</si>
  <si>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</si>
  <si>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</si>
  <si>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</si>
  <si>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</si>
  <si>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</si>
  <si>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</si>
  <si>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</si>
  <si>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</si>
  <si>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</si>
  <si>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</si>
  <si>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</si>
  <si>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</si>
  <si>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</si>
  <si>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</si>
  <si>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</si>
  <si>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</si>
  <si>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</si>
  <si>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</si>
  <si>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</si>
  <si>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</si>
  <si>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</si>
  <si>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</si>
  <si>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</si>
  <si>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</si>
  <si>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</si>
  <si>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</si>
  <si>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</si>
  <si>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</si>
  <si>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</si>
  <si>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</si>
  <si>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</si>
  <si>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</si>
  <si>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</si>
  <si>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</si>
  <si>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</si>
  <si>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</si>
  <si>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</si>
  <si>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</si>
  <si>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</si>
  <si>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</si>
  <si>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</si>
  <si>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</si>
  <si>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</si>
  <si>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</si>
  <si>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</si>
  <si>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</si>
  <si>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</si>
  <si>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</si>
  <si>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</si>
  <si>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</si>
  <si>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</si>
  <si>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</si>
  <si>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</si>
  <si>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</si>
  <si>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</si>
  <si>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</si>
  <si>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</si>
  <si>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</si>
  <si>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</si>
  <si>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</si>
  <si>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</si>
  <si>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</si>
  <si>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</si>
  <si>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</si>
  <si>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</si>
  <si>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</si>
  <si>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</si>
  <si>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</si>
  <si>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</si>
  <si>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</si>
  <si>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</si>
  <si>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</si>
  <si>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</si>
  <si>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</si>
  <si>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</si>
  <si>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</si>
  <si>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</si>
  <si>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</si>
  <si>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</si>
  <si>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</si>
  <si>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</si>
  <si>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</si>
  <si>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</si>
  <si>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</si>
  <si>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</si>
  <si>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</si>
  <si>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</si>
  <si>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</si>
  <si>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</si>
  <si>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</si>
  <si>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</si>
  <si>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</si>
  <si>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</si>
  <si>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</si>
  <si>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</si>
  <si>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</si>
  <si>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</si>
  <si>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</si>
  <si>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</si>
  <si>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</si>
  <si>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</si>
  <si>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</si>
  <si>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</si>
  <si>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</si>
  <si>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</si>
  <si>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</si>
  <si>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</si>
  <si>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</si>
  <si>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</si>
  <si>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</si>
  <si>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</si>
  <si>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</si>
  <si>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</si>
  <si>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</si>
  <si>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</si>
  <si>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</si>
  <si>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</si>
  <si>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</si>
  <si>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</si>
  <si>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</si>
  <si>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</si>
  <si>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</si>
  <si>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</si>
  <si>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</si>
  <si>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</si>
  <si>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</si>
  <si>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</si>
  <si>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</si>
  <si>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</si>
  <si>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</si>
  <si>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</si>
  <si>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</si>
  <si>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</si>
  <si>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</si>
  <si>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</si>
  <si>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</si>
  <si>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</si>
  <si>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</si>
  <si>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</si>
  <si>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</si>
  <si>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</si>
  <si>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</si>
  <si>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</si>
  <si>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</si>
  <si>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</si>
  <si>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</si>
  <si>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</si>
  <si>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</si>
  <si>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</si>
  <si>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</si>
  <si>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</si>
  <si>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</si>
  <si>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</si>
  <si>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</si>
  <si>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</si>
  <si>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</si>
  <si>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</si>
  <si>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</si>
  <si>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</si>
  <si>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</si>
  <si>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</si>
  <si>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</si>
  <si>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</si>
  <si>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</si>
  <si>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</si>
  <si>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</si>
  <si>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</si>
  <si>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</si>
  <si>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</si>
  <si>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</si>
  <si>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</si>
  <si>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</si>
  <si>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</si>
  <si>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</si>
  <si>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</si>
  <si>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</si>
  <si>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</si>
  <si>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</si>
  <si>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</si>
  <si>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</si>
  <si>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</si>
  <si>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</si>
  <si>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</si>
  <si>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</si>
  <si>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</si>
  <si>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</si>
  <si>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</si>
  <si>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</si>
  <si>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</si>
  <si>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</si>
  <si>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</si>
  <si>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</si>
  <si>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</si>
  <si>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</si>
  <si>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</si>
  <si>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</si>
  <si>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</si>
  <si>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</si>
  <si>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</si>
  <si>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</si>
  <si>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</si>
  <si>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</si>
  <si>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</si>
  <si>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</si>
  <si>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</si>
  <si>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</si>
  <si>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</si>
  <si>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</si>
  <si>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</si>
  <si>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</si>
  <si>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</si>
  <si>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</si>
  <si>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</si>
  <si>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</si>
  <si>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</si>
  <si>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</si>
  <si>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</si>
  <si>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</si>
  <si>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</si>
  <si>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</si>
  <si>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</si>
  <si>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</si>
  <si>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</si>
  <si>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</si>
  <si>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</si>
  <si>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</si>
  <si>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</si>
  <si>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</si>
  <si>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</si>
  <si>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</si>
  <si>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</si>
  <si>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</si>
  <si>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</si>
  <si>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</si>
  <si>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</si>
  <si>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</si>
  <si>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</si>
  <si>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</si>
  <si>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</si>
  <si>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</si>
  <si>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</si>
  <si>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</si>
  <si>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</si>
  <si>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</si>
  <si>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</si>
  <si>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</si>
  <si>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</si>
  <si>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</si>
  <si>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</si>
  <si>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</si>
  <si>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</si>
  <si>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</si>
  <si>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</si>
  <si>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</si>
  <si>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</si>
  <si>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</si>
  <si>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</si>
  <si>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</si>
  <si>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</si>
  <si>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</si>
  <si>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</si>
  <si>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</si>
  <si>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</si>
  <si>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</si>
  <si>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</si>
  <si>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</si>
  <si>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</si>
  <si>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</si>
  <si>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</si>
  <si>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</si>
  <si>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</si>
  <si>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</si>
  <si>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</si>
  <si>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</si>
  <si>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</si>
  <si>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</si>
  <si>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</si>
  <si>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</si>
  <si>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</si>
  <si>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</si>
  <si>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</si>
  <si>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</si>
  <si>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</si>
  <si>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</si>
  <si>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</si>
  <si>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</si>
  <si>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</si>
  <si>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</si>
  <si>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</si>
  <si>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</si>
  <si>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</si>
  <si>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</si>
  <si>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</si>
  <si>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</si>
  <si>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</si>
  <si>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</si>
  <si>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</si>
  <si>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</si>
  <si>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</si>
  <si>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</si>
  <si>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</si>
  <si>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</si>
  <si>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</si>
  <si>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</si>
  <si>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</si>
  <si>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</si>
  <si>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</si>
  <si>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</si>
  <si>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</si>
  <si>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</si>
  <si>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</si>
  <si>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</si>
  <si>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</si>
  <si>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</si>
  <si>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</si>
  <si>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</si>
  <si>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</si>
  <si>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</si>
  <si>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</si>
  <si>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</si>
  <si>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</si>
  <si>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</si>
  <si>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</si>
  <si>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</si>
  <si>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</si>
  <si>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</si>
  <si>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</si>
  <si>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</si>
  <si>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</si>
  <si>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</si>
  <si>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</si>
  <si>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</si>
  <si>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</si>
  <si>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</si>
  <si>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</si>
  <si>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</si>
  <si>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</si>
  <si>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</si>
  <si>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</si>
  <si>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</si>
  <si>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</si>
  <si>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</si>
  <si>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</si>
  <si>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</si>
  <si>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</si>
  <si>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</si>
  <si>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</si>
  <si>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</si>
  <si>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</si>
  <si>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</si>
  <si>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</si>
  <si>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</si>
  <si>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</si>
  <si>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</si>
  <si>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</si>
  <si>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</si>
  <si>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</si>
  <si>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</si>
  <si>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</si>
  <si>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</si>
  <si>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</si>
  <si>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</si>
  <si>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</si>
  <si>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</si>
  <si>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</si>
  <si>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</si>
  <si>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</si>
  <si>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</si>
  <si>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</si>
  <si>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</si>
  <si>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</si>
  <si>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</si>
  <si>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</si>
  <si>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</si>
  <si>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</si>
  <si>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</si>
  <si>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</si>
  <si>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</si>
  <si>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</si>
  <si>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</si>
  <si>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</si>
  <si>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</si>
  <si>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</si>
  <si>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</si>
  <si>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</si>
  <si>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</si>
  <si>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</si>
  <si>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</si>
  <si>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</si>
  <si>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</si>
  <si>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</si>
  <si>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</si>
  <si>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</si>
  <si>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</si>
  <si>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</si>
  <si>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</si>
  <si>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</si>
  <si>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</si>
  <si>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</si>
  <si>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</si>
  <si>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</si>
  <si>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</si>
  <si>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</si>
  <si>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</si>
  <si>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</si>
  <si>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</si>
  <si>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</si>
  <si>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</si>
  <si>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</si>
  <si>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</si>
  <si>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</si>
  <si>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</si>
  <si>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</si>
  <si>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</si>
  <si>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</si>
  <si>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</si>
  <si>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</si>
  <si>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</si>
  <si>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</si>
  <si>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</si>
  <si>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</si>
  <si>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</si>
  <si>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</si>
  <si>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</si>
  <si>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</si>
  <si>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</si>
  <si>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</si>
  <si>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</si>
  <si>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</si>
  <si>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</si>
  <si>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</si>
  <si>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</si>
  <si>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</si>
  <si>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</si>
  <si>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</si>
  <si>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</si>
  <si>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</si>
  <si>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</si>
  <si>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</si>
  <si>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</si>
  <si>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</si>
  <si>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</si>
  <si>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</si>
  <si>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</si>
  <si>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</si>
  <si>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</si>
  <si>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</si>
  <si>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</si>
  <si>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</si>
  <si>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</si>
  <si>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</si>
  <si>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</si>
  <si>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</si>
  <si>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</si>
  <si>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</si>
  <si>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</si>
  <si>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</si>
  <si>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</si>
  <si>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</si>
  <si>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</si>
  <si>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</si>
  <si>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</si>
  <si>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</si>
  <si>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</si>
  <si>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</si>
  <si>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</si>
  <si>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</si>
  <si>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</si>
  <si>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</si>
  <si>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</si>
  <si>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</si>
  <si>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</si>
  <si>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</si>
  <si>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</si>
  <si>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</si>
  <si>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</si>
  <si>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</si>
  <si>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</si>
  <si>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</si>
  <si>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</si>
  <si>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</si>
  <si>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</si>
  <si>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</si>
  <si>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</si>
  <si>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</si>
  <si>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</si>
  <si>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</si>
  <si>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</si>
  <si>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</si>
  <si>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</si>
  <si>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</si>
  <si>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</si>
  <si>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</si>
  <si>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</si>
  <si>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</si>
  <si>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</si>
  <si>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</si>
  <si>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</si>
  <si>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</si>
  <si>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</si>
  <si>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</si>
  <si>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</si>
  <si>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</si>
  <si>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</si>
  <si>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</si>
  <si>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</si>
  <si>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</si>
  <si>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</si>
  <si>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</si>
  <si>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</si>
  <si>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</si>
  <si>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</si>
  <si>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</si>
  <si>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</si>
  <si>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</si>
  <si>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</si>
  <si>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</si>
  <si>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</si>
  <si>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</si>
  <si>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</si>
  <si>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</si>
  <si>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</si>
  <si>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</si>
  <si>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</si>
  <si>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</si>
  <si>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</si>
  <si>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</si>
  <si>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</si>
  <si>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</si>
  <si>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</si>
  <si>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</si>
  <si>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</si>
  <si>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</si>
  <si>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</si>
  <si>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</si>
  <si>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</si>
  <si>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</si>
  <si>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</si>
  <si>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</si>
  <si>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</si>
  <si>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</si>
  <si>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</si>
  <si>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</si>
  <si>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</si>
  <si>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</si>
  <si>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</si>
  <si>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</si>
  <si>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</si>
  <si>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</si>
  <si>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</si>
  <si>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</si>
  <si>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</si>
  <si>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</si>
  <si>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</si>
  <si>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</si>
  <si>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</si>
  <si>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</si>
  <si>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</si>
  <si>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</si>
  <si>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</si>
  <si>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</si>
  <si>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</si>
  <si>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</si>
  <si>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</si>
  <si>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</si>
  <si>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</si>
  <si>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</si>
  <si>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</si>
  <si>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</si>
  <si>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</si>
  <si>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</si>
  <si>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</si>
  <si>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</si>
  <si>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</si>
  <si>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</si>
  <si>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</si>
  <si>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</si>
  <si>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</si>
  <si>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</si>
  <si>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</si>
  <si>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</si>
  <si>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</si>
  <si>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</si>
  <si>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</si>
  <si>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</si>
  <si>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</si>
  <si>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</si>
  <si>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</si>
  <si>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</si>
  <si>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</si>
  <si>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</si>
  <si>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</si>
  <si>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</si>
  <si>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</si>
  <si>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</si>
  <si>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</si>
  <si>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</si>
  <si>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</si>
  <si>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</si>
  <si>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</si>
  <si>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</si>
  <si>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</si>
  <si>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</si>
  <si>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</si>
  <si>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</si>
  <si>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</si>
  <si>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</si>
  <si>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</si>
  <si>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</si>
  <si>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</si>
  <si>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</si>
  <si>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</si>
  <si>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</si>
  <si>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</si>
  <si>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</si>
  <si>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</si>
  <si>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</si>
  <si>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</si>
  <si>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</si>
  <si>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</si>
  <si>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</si>
  <si>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</si>
  <si>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</si>
  <si>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</si>
  <si>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</si>
  <si>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</si>
  <si>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</si>
  <si>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</si>
  <si>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</si>
  <si>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</si>
  <si>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</si>
  <si>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</si>
  <si>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</si>
  <si>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</si>
  <si>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</si>
  <si>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</si>
  <si>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</si>
  <si>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</si>
  <si>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</si>
  <si>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</si>
  <si>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</si>
  <si>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</si>
  <si>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</si>
  <si>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</si>
  <si>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</si>
  <si>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</si>
  <si>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</si>
  <si>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</si>
  <si>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</si>
  <si>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</si>
  <si>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</si>
  <si>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</si>
  <si>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</si>
  <si>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</si>
  <si>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</si>
  <si>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</si>
  <si>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</si>
  <si>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</si>
  <si>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</si>
  <si>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</si>
  <si>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</si>
  <si>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</si>
  <si>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</si>
  <si>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</si>
  <si>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</si>
  <si>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</si>
  <si>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</si>
  <si>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</si>
  <si>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</si>
  <si>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</si>
  <si>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</si>
  <si>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</si>
  <si>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</si>
  <si>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</si>
  <si>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</si>
  <si>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</si>
  <si>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</si>
  <si>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</si>
  <si>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</si>
  <si>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</si>
  <si>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</si>
  <si>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</si>
  <si>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</si>
  <si>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</si>
  <si>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</si>
  <si>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</si>
  <si>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</si>
  <si>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</si>
  <si>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</si>
  <si>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</si>
  <si>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</si>
  <si>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</si>
  <si>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</si>
  <si>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</si>
  <si>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</si>
  <si>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</si>
  <si>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</si>
  <si>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</si>
  <si>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</si>
  <si>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</si>
  <si>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</si>
  <si>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</si>
  <si>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</si>
  <si>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</si>
  <si>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</si>
  <si>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</si>
  <si>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</si>
  <si>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</si>
  <si>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</si>
  <si>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</si>
  <si>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</si>
  <si>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</si>
  <si>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</si>
  <si>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</si>
  <si>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</si>
  <si>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</si>
  <si>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</si>
  <si>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</si>
  <si>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</si>
  <si>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</si>
  <si>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</si>
  <si>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</si>
  <si>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</si>
  <si>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</si>
  <si>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</si>
  <si>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</si>
  <si>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</si>
  <si>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</si>
  <si>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</si>
  <si>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</si>
  <si>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</si>
  <si>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</si>
  <si>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</si>
  <si>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</si>
  <si>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</si>
  <si>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</si>
  <si>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</si>
  <si>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</si>
  <si>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</si>
  <si>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</si>
  <si>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</si>
  <si>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</si>
  <si>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</si>
  <si>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</si>
  <si>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</si>
  <si>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</si>
  <si>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</si>
  <si>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</si>
  <si>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</si>
  <si>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</si>
  <si>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</si>
  <si>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</si>
  <si>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</si>
  <si>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</si>
  <si>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</si>
  <si>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</si>
  <si>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</si>
  <si>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</si>
  <si>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</si>
  <si>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</si>
  <si>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</si>
  <si>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</si>
  <si>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</si>
  <si>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</si>
  <si>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</si>
  <si>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</si>
  <si>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</si>
  <si>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</si>
  <si>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</si>
  <si>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</si>
  <si>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</si>
  <si>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</si>
  <si>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</si>
  <si>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</si>
  <si>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</si>
  <si>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</si>
  <si>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</si>
  <si>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</si>
  <si>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</si>
  <si>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</si>
  <si>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</si>
  <si>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</si>
  <si>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</si>
  <si>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</si>
  <si>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</si>
  <si>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</si>
  <si>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</si>
  <si>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</si>
  <si>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</si>
  <si>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</si>
  <si>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</si>
  <si>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</si>
  <si>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</si>
  <si>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</si>
  <si>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</si>
  <si>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</si>
  <si>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</si>
  <si>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</si>
  <si>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</si>
  <si>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</si>
  <si>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</si>
  <si>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</si>
  <si>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</si>
  <si>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</si>
  <si>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</si>
  <si>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</si>
  <si>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</si>
  <si>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</si>
  <si>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</si>
  <si>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</si>
  <si>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</si>
  <si>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</si>
  <si>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</si>
  <si>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</si>
  <si>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</si>
  <si>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</si>
  <si>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</si>
  <si>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</si>
  <si>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</si>
  <si>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</si>
  <si>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</si>
  <si>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</si>
  <si>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</si>
  <si>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</si>
  <si>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</si>
  <si>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</si>
  <si>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</si>
  <si>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</si>
  <si>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</si>
  <si>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</si>
  <si>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</si>
  <si>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</si>
  <si>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</si>
  <si>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</si>
  <si>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</si>
  <si>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</si>
  <si>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</si>
  <si>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</si>
  <si>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</si>
  <si>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</si>
  <si>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</si>
  <si>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</si>
  <si>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</si>
  <si>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</si>
  <si>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</si>
  <si>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</si>
  <si>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</si>
  <si>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</si>
  <si>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</si>
  <si>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</si>
  <si>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</si>
  <si>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</si>
  <si>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</si>
  <si>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</si>
  <si>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</si>
  <si>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</si>
  <si>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</si>
  <si>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</si>
  <si>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</si>
  <si>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</si>
  <si>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</si>
  <si>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</si>
  <si>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</si>
  <si>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</si>
  <si>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</si>
  <si>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</si>
  <si>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</si>
  <si>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</si>
  <si>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</si>
  <si>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</si>
  <si>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</si>
  <si>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</si>
  <si>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</si>
  <si>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</si>
  <si>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</si>
  <si>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</si>
  <si>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</si>
  <si>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</si>
  <si>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</si>
  <si>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</si>
  <si>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</si>
  <si>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</si>
  <si>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</si>
  <si>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</si>
  <si>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</si>
  <si>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</si>
  <si>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</si>
  <si>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</si>
  <si>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</si>
  <si>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</si>
  <si>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</si>
  <si>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</si>
  <si>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</si>
  <si>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</si>
  <si>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</si>
  <si>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</si>
  <si>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</si>
  <si>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</si>
  <si>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</si>
  <si>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</si>
  <si>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</si>
  <si>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</si>
  <si>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</si>
  <si>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</si>
  <si>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</si>
  <si>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</si>
  <si>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</si>
  <si>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</si>
  <si>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</si>
  <si>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</si>
  <si>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</si>
  <si>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</si>
  <si>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</si>
  <si>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</si>
  <si>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</si>
  <si>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</si>
  <si>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</si>
  <si>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</si>
  <si>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</si>
  <si>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</si>
  <si>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</si>
  <si>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</si>
  <si>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</si>
  <si>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</si>
  <si>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</si>
  <si>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</si>
  <si>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</si>
  <si>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</si>
  <si>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</si>
  <si>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</si>
  <si>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</si>
  <si>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</si>
  <si>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</si>
  <si>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</si>
  <si>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</si>
  <si>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</si>
  <si>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</si>
  <si>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</si>
  <si>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</si>
  <si>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</si>
  <si>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</si>
  <si>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</si>
  <si>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</si>
  <si>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</si>
  <si>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</si>
  <si>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</si>
  <si>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</si>
  <si>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</si>
  <si>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</si>
  <si>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</si>
  <si>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</si>
  <si>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</si>
  <si>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</si>
  <si>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</si>
  <si>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</si>
  <si>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</si>
  <si>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</si>
  <si>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</si>
  <si>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</si>
  <si>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</si>
  <si>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</si>
  <si>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</si>
  <si>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</si>
  <si>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</si>
  <si>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</si>
  <si>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</si>
  <si>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</si>
  <si>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</si>
  <si>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</si>
  <si>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</si>
  <si>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</si>
  <si>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</si>
  <si>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</si>
  <si>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</si>
  <si>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</si>
  <si>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</si>
  <si>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</si>
  <si>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</si>
  <si>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</si>
  <si>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</si>
  <si>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</si>
  <si>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</si>
  <si>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</si>
  <si>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</si>
  <si>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</si>
  <si>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</si>
  <si>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</si>
  <si>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</si>
  <si>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</si>
  <si>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</si>
  <si>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</si>
  <si>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</si>
  <si>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</si>
  <si>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</si>
  <si>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</si>
  <si>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</si>
  <si>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</si>
  <si>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</si>
  <si>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</si>
  <si>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</si>
  <si>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</si>
  <si>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</si>
  <si>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</si>
  <si>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</si>
  <si>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</si>
  <si>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</si>
  <si>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</si>
  <si>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</si>
  <si>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</si>
  <si>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</si>
  <si>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</si>
  <si>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</si>
  <si>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</si>
  <si>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</si>
  <si>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</si>
  <si>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</si>
  <si>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</si>
  <si>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</si>
  <si>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</si>
  <si>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</si>
  <si>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</si>
  <si>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</si>
  <si>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</si>
  <si>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</si>
  <si>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</si>
  <si>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</si>
  <si>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</si>
  <si>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</si>
  <si>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</si>
  <si>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</si>
  <si>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</si>
  <si>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</si>
  <si>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</si>
  <si>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</si>
  <si>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</si>
  <si>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</si>
  <si>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</si>
  <si>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</si>
  <si>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</si>
  <si>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</si>
  <si>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</si>
  <si>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</si>
  <si>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</si>
  <si>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</si>
  <si>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</si>
  <si>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</si>
  <si>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</si>
  <si>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</si>
  <si>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</si>
  <si>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</si>
  <si>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</si>
  <si>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</si>
  <si>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</si>
  <si>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</si>
  <si>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</si>
  <si>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</si>
  <si>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</si>
  <si>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</si>
  <si>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</si>
  <si>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</si>
  <si>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</si>
  <si>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</si>
  <si>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</si>
  <si>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</si>
  <si>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</si>
  <si>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</si>
  <si>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</si>
  <si>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</si>
  <si>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</si>
  <si>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</si>
  <si>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</si>
  <si>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</si>
  <si>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</si>
  <si>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</si>
  <si>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</si>
  <si>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</si>
  <si>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</si>
  <si>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</si>
  <si>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</si>
  <si>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</si>
  <si>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</si>
  <si>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</si>
  <si>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</si>
  <si>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</si>
  <si>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</si>
  <si>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</si>
  <si>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</si>
  <si>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</si>
  <si>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</si>
  <si>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</si>
  <si>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</si>
  <si>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</si>
  <si>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</si>
  <si>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</si>
  <si>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</si>
  <si>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</si>
  <si>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</si>
  <si>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</si>
  <si>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</si>
  <si>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</si>
  <si>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</si>
  <si>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</si>
  <si>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</si>
  <si>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</si>
  <si>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</si>
  <si>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</si>
  <si>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</si>
  <si>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</si>
  <si>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</si>
  <si>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</si>
  <si>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</si>
  <si>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</si>
  <si>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</si>
  <si>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</si>
  <si>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</si>
  <si>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</si>
  <si>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</si>
  <si>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</si>
  <si>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</si>
  <si>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</si>
  <si>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</si>
  <si>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</si>
  <si>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</si>
  <si>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</si>
  <si>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</si>
  <si>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</si>
  <si>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</si>
  <si>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</si>
  <si>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</si>
  <si>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</si>
  <si>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</si>
  <si>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</si>
  <si>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</si>
  <si>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</si>
  <si>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</si>
  <si>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</si>
  <si>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</si>
  <si>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</si>
  <si>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</si>
  <si>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</si>
  <si>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</si>
  <si>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</si>
  <si>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</si>
  <si>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</si>
  <si>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</si>
  <si>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</si>
  <si>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</si>
  <si>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</si>
  <si>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</si>
  <si>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</si>
  <si>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</si>
  <si>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</si>
  <si>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</si>
  <si>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</si>
  <si>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</si>
  <si>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</si>
  <si>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</si>
  <si>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</si>
  <si>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</si>
  <si>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</si>
  <si>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</si>
  <si>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</si>
  <si>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</si>
  <si>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</si>
  <si>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</si>
  <si>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</si>
  <si>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</si>
  <si>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</si>
  <si>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</si>
  <si>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</si>
  <si>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</si>
  <si>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</si>
  <si>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</si>
  <si>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</si>
  <si>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</si>
  <si>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</si>
  <si>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</si>
  <si>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</si>
  <si>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</si>
  <si>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</si>
  <si>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</si>
  <si>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</si>
  <si>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</si>
  <si>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</si>
  <si>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</si>
  <si>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</si>
  <si>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</si>
  <si>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</si>
  <si>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</si>
  <si>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</si>
  <si>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</si>
  <si>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</si>
  <si>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</si>
  <si>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</si>
  <si>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</si>
  <si>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</si>
  <si>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</si>
  <si>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</si>
  <si>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</si>
  <si>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</si>
  <si>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</si>
  <si>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</si>
  <si>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</si>
  <si>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</si>
  <si>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</si>
  <si>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</si>
  <si>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</si>
  <si>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</si>
  <si>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</si>
  <si>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</si>
  <si>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</si>
  <si>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</si>
  <si>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</si>
  <si>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</si>
  <si>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</si>
  <si>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</si>
  <si>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</si>
  <si>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</si>
  <si>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</si>
  <si>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</si>
  <si>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</si>
  <si>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</si>
  <si>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</si>
  <si>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</si>
  <si>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</si>
  <si>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</si>
  <si>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</si>
  <si>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</si>
  <si>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</si>
  <si>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</si>
  <si>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</si>
  <si>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</si>
  <si>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</si>
  <si>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</si>
  <si>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</si>
  <si>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</si>
  <si>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</si>
  <si>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</si>
  <si>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</si>
  <si>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</si>
  <si>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</si>
  <si>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</si>
  <si>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</si>
  <si>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</si>
  <si>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</si>
  <si>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</si>
  <si>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</si>
  <si>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</si>
  <si>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</si>
  <si>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</si>
  <si>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</si>
  <si>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</si>
  <si>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</si>
  <si>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</si>
  <si>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</si>
  <si>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</si>
  <si>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</si>
  <si>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</si>
  <si>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</si>
  <si>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</si>
  <si>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</si>
  <si>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</si>
  <si>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</si>
  <si>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</si>
  <si>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</si>
  <si>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</si>
  <si>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</si>
  <si>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</si>
  <si>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</si>
  <si>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</si>
  <si>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</si>
  <si>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</si>
  <si>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</si>
  <si>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</si>
  <si>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</si>
  <si>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</si>
  <si>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</si>
  <si>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</si>
  <si>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</si>
  <si>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</si>
  <si>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</si>
  <si>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</si>
  <si>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</si>
  <si>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</si>
  <si>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</si>
  <si>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</si>
  <si>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</si>
  <si>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</si>
  <si>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</si>
  <si>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</si>
  <si>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</si>
  <si>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</si>
  <si>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</si>
  <si>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</si>
  <si>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</si>
  <si>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</si>
  <si>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</si>
  <si>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</si>
  <si>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</si>
  <si>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</si>
  <si>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</si>
  <si>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</si>
  <si>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</si>
  <si>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</si>
  <si>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</si>
  <si>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</si>
  <si>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</si>
  <si>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</si>
  <si>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</si>
  <si>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</si>
  <si>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</si>
  <si>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</si>
  <si>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</si>
  <si>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</si>
  <si>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</si>
  <si>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</si>
  <si>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</si>
  <si>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</si>
  <si>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</si>
  <si>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</si>
  <si>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</si>
  <si>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</si>
  <si>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</si>
  <si>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</si>
  <si>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</si>
  <si>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</si>
  <si>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</si>
  <si>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</si>
  <si>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</si>
  <si>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</si>
  <si>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</si>
  <si>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</si>
  <si>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</si>
  <si>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</si>
  <si>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</si>
  <si>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</si>
  <si>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</si>
  <si>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</si>
  <si>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</si>
  <si>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</si>
  <si>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</si>
  <si>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</si>
  <si>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</si>
  <si>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</si>
  <si>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</si>
  <si>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</si>
  <si>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</si>
  <si>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</si>
  <si>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</si>
  <si>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</si>
  <si>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</si>
  <si>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</si>
  <si>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</si>
  <si>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</si>
  <si>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</si>
  <si>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</si>
  <si>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</si>
  <si>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</si>
  <si>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</si>
  <si>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</si>
  <si>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</si>
  <si>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</si>
  <si>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</si>
  <si>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</si>
  <si>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</si>
  <si>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</si>
  <si>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</si>
  <si>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</si>
  <si>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</si>
  <si>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</si>
  <si>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</si>
  <si>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</si>
  <si>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</si>
  <si>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</si>
  <si>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</si>
  <si>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</si>
  <si>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</si>
  <si>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</si>
  <si>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</si>
  <si>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</si>
  <si>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</si>
  <si>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</si>
  <si>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</si>
  <si>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</si>
  <si>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</si>
  <si>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</si>
  <si>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</si>
  <si>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</si>
  <si>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</si>
  <si>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</si>
  <si>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</si>
  <si>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</si>
  <si>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</si>
  <si>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</si>
  <si>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</si>
  <si>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</si>
  <si>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</si>
  <si>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</si>
  <si>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</si>
  <si>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</si>
  <si>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</si>
  <si>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</si>
  <si>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</si>
  <si>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</si>
  <si>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</si>
  <si>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</si>
  <si>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</si>
  <si>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</si>
  <si>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</si>
  <si>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</si>
  <si>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</si>
  <si>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</si>
  <si>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</si>
  <si>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</si>
  <si>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</si>
  <si>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</si>
  <si>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</si>
  <si>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</si>
  <si>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</si>
  <si>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</si>
  <si>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</si>
  <si>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</si>
  <si>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</si>
  <si>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</si>
  <si>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</si>
  <si>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</si>
  <si>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</si>
  <si>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</si>
  <si>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</si>
  <si>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</si>
  <si>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</si>
  <si>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</si>
  <si>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</si>
  <si>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</si>
  <si>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</si>
  <si>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</si>
  <si>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</si>
  <si>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</si>
  <si>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</si>
  <si>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</si>
  <si>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</si>
  <si>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</si>
  <si>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</si>
  <si>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</si>
  <si>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</si>
  <si>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</si>
  <si>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</si>
  <si>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</si>
  <si>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</si>
  <si>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</si>
  <si>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</si>
  <si>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</si>
  <si>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</si>
  <si>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</si>
  <si>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</si>
  <si>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</si>
  <si>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</si>
  <si>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</si>
  <si>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</si>
  <si>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</si>
  <si>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</si>
  <si>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</si>
  <si>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</si>
  <si>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</si>
  <si>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</si>
  <si>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</si>
  <si>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</si>
  <si>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</si>
  <si>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</si>
  <si>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</si>
  <si>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</si>
  <si>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</si>
  <si>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</si>
  <si>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</si>
  <si>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</si>
  <si>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</si>
  <si>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</si>
  <si>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</si>
  <si>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</si>
  <si>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</si>
  <si>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</si>
  <si>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</si>
  <si>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</si>
  <si>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</si>
  <si>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</si>
  <si>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</si>
  <si>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</si>
  <si>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</si>
  <si>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</si>
  <si>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</si>
  <si>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</si>
  <si>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</si>
  <si>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</si>
  <si>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</si>
  <si>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</si>
  <si>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</si>
  <si>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</si>
  <si>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</si>
  <si>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</si>
  <si>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</si>
  <si>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</si>
  <si>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</si>
  <si>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</si>
  <si>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</si>
  <si>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</si>
  <si>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</si>
  <si>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</si>
  <si>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</si>
  <si>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</si>
  <si>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</si>
  <si>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</si>
  <si>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</si>
  <si>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</si>
  <si>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</si>
  <si>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</si>
  <si>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</si>
  <si>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</si>
  <si>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</si>
  <si>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</si>
  <si>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</si>
  <si>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</si>
  <si>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</si>
  <si>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</si>
  <si>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</si>
  <si>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</si>
  <si>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</si>
  <si>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</si>
  <si>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</si>
  <si>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</si>
  <si>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</si>
  <si>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</si>
  <si>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</si>
  <si>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</si>
  <si>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</si>
  <si>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</si>
  <si>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</si>
  <si>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</si>
  <si>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</si>
  <si>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</si>
  <si>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</si>
  <si>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</si>
  <si>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</si>
  <si>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</si>
  <si>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</si>
  <si>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</si>
  <si>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</si>
  <si>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</si>
  <si>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</si>
  <si>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</si>
  <si>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</si>
  <si>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</si>
  <si>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</si>
  <si>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</si>
  <si>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</si>
  <si>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</si>
  <si>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</si>
  <si>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</si>
  <si>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</si>
  <si>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</si>
  <si>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</si>
  <si>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</si>
  <si>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</si>
  <si>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</si>
  <si>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</si>
  <si>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</si>
  <si>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</si>
  <si>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</si>
  <si>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</si>
  <si>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</si>
  <si>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</si>
  <si>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</si>
  <si>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</si>
  <si>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</si>
  <si>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</si>
  <si>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</si>
  <si>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</si>
  <si>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</si>
  <si>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</si>
  <si>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</si>
  <si>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</si>
  <si>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</si>
  <si>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</si>
  <si>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</si>
  <si>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</si>
  <si>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</si>
  <si>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</si>
  <si>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</si>
  <si>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</si>
  <si>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</si>
  <si>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</si>
  <si>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</si>
  <si>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</si>
  <si>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</si>
  <si>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</si>
  <si>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</si>
  <si>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</si>
  <si>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</si>
  <si>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</si>
  <si>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</si>
  <si>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</si>
  <si>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</si>
  <si>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</si>
  <si>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</si>
  <si>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</si>
  <si>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</si>
  <si>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</si>
  <si>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</si>
  <si>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</si>
  <si>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</si>
  <si>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</si>
  <si>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</si>
  <si>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</si>
  <si>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</si>
  <si>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</si>
  <si>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</si>
  <si>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</si>
  <si>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</si>
  <si>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</si>
  <si>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</si>
  <si>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</si>
  <si>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</si>
  <si>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</si>
  <si>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</si>
  <si>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</si>
  <si>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</si>
  <si>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</si>
  <si>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</si>
  <si>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</si>
  <si>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</si>
  <si>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</si>
  <si>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</si>
  <si>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</si>
  <si>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</si>
  <si>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</si>
  <si>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</si>
  <si>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</si>
  <si>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</si>
  <si>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</si>
  <si>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</si>
  <si>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</si>
  <si>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</si>
  <si>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</si>
  <si>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</si>
  <si>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</si>
  <si>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</si>
  <si>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</si>
  <si>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</si>
  <si>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</si>
  <si>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</si>
  <si>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</si>
  <si>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</si>
  <si>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</si>
  <si>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</si>
  <si>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</si>
  <si>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</si>
  <si>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</si>
  <si>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</si>
  <si>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</si>
  <si>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</si>
  <si>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</si>
  <si>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</si>
  <si>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</si>
  <si>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</si>
  <si>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</si>
  <si>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</si>
  <si>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</si>
  <si>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</si>
  <si>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</si>
  <si>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</si>
  <si>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</si>
  <si>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</si>
  <si>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</si>
  <si>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</si>
  <si>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</si>
  <si>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</si>
  <si>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</si>
  <si>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</si>
  <si>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</si>
  <si>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</si>
  <si>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</si>
  <si>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</si>
  <si>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</si>
  <si>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</si>
  <si>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</si>
  <si>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</si>
  <si>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</si>
  <si>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</si>
  <si>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</si>
  <si>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</si>
  <si>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</si>
  <si>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</si>
  <si>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</si>
  <si>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</si>
  <si>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</si>
  <si>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</si>
  <si>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</si>
  <si>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</si>
  <si>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</si>
  <si>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</si>
  <si>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</si>
  <si>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</si>
  <si>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</si>
  <si>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</si>
  <si>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</si>
  <si>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</si>
  <si>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</si>
  <si>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</si>
  <si>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</si>
  <si>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</si>
  <si>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</si>
  <si>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</si>
  <si>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</si>
  <si>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</si>
  <si>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</si>
  <si>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</si>
  <si>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</si>
  <si>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</si>
  <si>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</si>
  <si>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</si>
  <si>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</si>
  <si>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</si>
  <si>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</si>
  <si>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</si>
  <si>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</si>
  <si>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</si>
  <si>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</si>
  <si>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</si>
  <si>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</si>
  <si>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</si>
  <si>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</si>
  <si>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</si>
  <si>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</si>
  <si>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</si>
  <si>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</si>
  <si>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</si>
  <si>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</si>
  <si>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</si>
  <si>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</si>
  <si>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</si>
  <si>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</si>
  <si>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</si>
  <si>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</si>
  <si>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</si>
  <si>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</si>
  <si>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</si>
  <si>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</si>
  <si>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</si>
  <si>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</si>
  <si>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</si>
  <si>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</si>
  <si>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</si>
  <si>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</si>
  <si>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</si>
  <si>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</si>
  <si>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</si>
  <si>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</si>
  <si>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</si>
  <si>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</si>
  <si>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</si>
  <si>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</si>
  <si>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</si>
  <si>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</si>
  <si>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</si>
  <si>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</si>
  <si>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</si>
  <si>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</si>
  <si>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</si>
  <si>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</si>
  <si>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</si>
  <si>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</si>
  <si>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</si>
  <si>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</si>
  <si>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</si>
  <si>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</si>
  <si>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</si>
  <si>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</si>
  <si>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</si>
  <si>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</si>
  <si>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</si>
  <si>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</si>
  <si>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</si>
  <si>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</si>
  <si>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</si>
  <si>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</si>
  <si>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</si>
  <si>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</si>
  <si>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</si>
  <si>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</si>
  <si>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</si>
  <si>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</si>
  <si>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</si>
  <si>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</si>
  <si>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</si>
  <si>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</si>
  <si>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</si>
  <si>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</si>
  <si>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</si>
  <si>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</si>
  <si>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</si>
  <si>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</si>
  <si>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</si>
  <si>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</si>
  <si>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</si>
  <si>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</si>
  <si>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</si>
  <si>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</si>
  <si>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</si>
  <si>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</si>
  <si>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</si>
  <si>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</si>
  <si>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</si>
  <si>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</si>
  <si>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</si>
  <si>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</si>
  <si>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</si>
  <si>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</si>
  <si>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</si>
  <si>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</si>
  <si>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</si>
  <si>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</si>
  <si>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</si>
  <si>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</si>
  <si>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</si>
  <si>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</si>
  <si>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</si>
  <si>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</si>
  <si>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</si>
  <si>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</si>
  <si>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</si>
  <si>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</si>
  <si>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</si>
  <si>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</si>
  <si>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</si>
  <si>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</si>
  <si>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</si>
  <si>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</si>
  <si>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</si>
  <si>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</si>
  <si>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</si>
  <si>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</si>
  <si>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</si>
  <si>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</si>
  <si>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</si>
  <si>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</si>
  <si>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</si>
  <si>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</si>
  <si>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</si>
  <si>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</si>
  <si>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</si>
  <si>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</si>
  <si>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</si>
  <si>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</si>
  <si>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</si>
  <si>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</si>
  <si>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</si>
  <si>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</si>
  <si>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</si>
  <si>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</si>
  <si>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</si>
  <si>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</si>
  <si>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</si>
  <si>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</si>
  <si>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</si>
  <si>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</si>
  <si>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</si>
  <si>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</si>
  <si>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</si>
  <si>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</si>
  <si>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</si>
  <si>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</si>
  <si>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</si>
  <si>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</si>
  <si>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</si>
  <si>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</si>
  <si>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</si>
  <si>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</si>
  <si>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</si>
  <si>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</si>
  <si>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</si>
  <si>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</si>
  <si>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</si>
  <si>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</si>
  <si>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</si>
  <si>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</si>
  <si>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</si>
  <si>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</si>
  <si>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</si>
  <si>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</si>
  <si>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</si>
  <si>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</si>
  <si>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</si>
  <si>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</si>
  <si>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</si>
  <si>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</si>
  <si>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</si>
  <si>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</si>
  <si>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</si>
  <si>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</si>
  <si>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</si>
  <si>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</si>
  <si>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</si>
  <si>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</si>
  <si>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</si>
  <si>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</si>
  <si>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</si>
  <si>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</si>
  <si>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</si>
  <si>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</si>
  <si>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</si>
  <si>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</si>
  <si>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</si>
  <si>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</si>
  <si>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</si>
  <si>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</si>
  <si>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</si>
  <si>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</si>
  <si>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</si>
  <si>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</si>
  <si>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</si>
  <si>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</si>
  <si>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</si>
  <si>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</si>
  <si>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</si>
  <si>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</si>
  <si>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</si>
  <si>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</si>
  <si>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</si>
  <si>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</si>
  <si>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</si>
  <si>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</si>
  <si>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</si>
  <si>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</si>
  <si>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</si>
  <si>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</si>
  <si>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</si>
  <si>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</si>
  <si>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</si>
  <si>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</si>
  <si>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</si>
  <si>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</si>
  <si>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</si>
  <si>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</si>
  <si>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</si>
  <si>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</si>
  <si>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</si>
  <si>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</si>
  <si>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</si>
  <si>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</si>
  <si>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</si>
  <si>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</si>
  <si>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</si>
  <si>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</si>
  <si>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</si>
  <si>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</si>
  <si>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</si>
  <si>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</si>
  <si>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</si>
  <si>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</si>
  <si>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</si>
  <si>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</si>
  <si>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</si>
  <si>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</si>
  <si>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</si>
  <si>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</si>
  <si>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</si>
  <si>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</si>
  <si>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</si>
  <si>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</si>
  <si>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</si>
  <si>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</si>
  <si>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</si>
  <si>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</si>
  <si>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</si>
  <si>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</si>
  <si>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</si>
  <si>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</si>
  <si>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</si>
  <si>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</si>
  <si>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</si>
  <si>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</si>
  <si>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</si>
  <si>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</si>
  <si>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</si>
  <si>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</si>
  <si>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</si>
  <si>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</si>
  <si>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</si>
  <si>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</si>
  <si>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</si>
  <si>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</si>
  <si>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</si>
  <si>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</si>
  <si>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</si>
  <si>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</si>
  <si>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</si>
  <si>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</si>
  <si>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</si>
  <si>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</si>
  <si>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</si>
  <si>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</si>
  <si>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</si>
  <si>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</si>
  <si>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</si>
  <si>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</si>
  <si>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</si>
  <si>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</si>
  <si>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</si>
  <si>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</si>
  <si>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</si>
  <si>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</si>
  <si>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</si>
  <si>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</si>
  <si>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</si>
  <si>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</si>
  <si>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</si>
  <si>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</si>
  <si>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</si>
  <si>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</si>
  <si>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</si>
  <si>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</si>
  <si>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</si>
  <si>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</si>
  <si>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</si>
  <si>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</si>
  <si>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</si>
  <si>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</si>
  <si>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</si>
  <si>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</si>
  <si>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</si>
  <si>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</si>
  <si>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</si>
  <si>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</si>
  <si>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</si>
  <si>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</si>
  <si>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</si>
  <si>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</si>
  <si>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</si>
  <si>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</si>
  <si>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</si>
  <si>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</si>
  <si>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</si>
  <si>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</si>
  <si>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</si>
  <si>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</si>
  <si>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</si>
  <si>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</si>
  <si>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</si>
  <si>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</si>
  <si>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</si>
  <si>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</si>
  <si>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</si>
  <si>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</si>
  <si>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</si>
  <si>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</si>
  <si>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</si>
  <si>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</si>
  <si>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</si>
  <si>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</si>
  <si>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</si>
  <si>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</si>
  <si>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</si>
  <si>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</si>
  <si>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</si>
  <si>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</si>
  <si>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</si>
  <si>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</si>
  <si>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</si>
  <si>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</si>
  <si>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</si>
  <si>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</si>
  <si>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</si>
  <si>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</si>
  <si>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</si>
  <si>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</si>
  <si>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</si>
  <si>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</si>
  <si>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</si>
  <si>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</si>
  <si>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</si>
  <si>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</si>
  <si>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</si>
  <si>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</si>
  <si>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</si>
  <si>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</si>
  <si>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</si>
  <si>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</si>
  <si>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</si>
  <si>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</si>
  <si>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</si>
  <si>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</si>
  <si>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</si>
  <si>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</si>
  <si>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</si>
  <si>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</si>
  <si>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</si>
  <si>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</si>
  <si>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</si>
  <si>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</si>
  <si>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</si>
  <si>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</si>
  <si>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</si>
  <si>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</si>
  <si>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</si>
  <si>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</si>
  <si>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</si>
  <si>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</si>
  <si>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</si>
  <si>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</si>
  <si>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</si>
  <si>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</si>
  <si>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</si>
  <si>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</si>
  <si>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</si>
  <si>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</si>
  <si>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</si>
  <si>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</si>
  <si>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</si>
  <si>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</si>
  <si>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</si>
  <si>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</si>
  <si>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</si>
  <si>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</si>
  <si>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</si>
  <si>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</si>
  <si>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</si>
  <si>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</si>
  <si>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</si>
  <si>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</si>
  <si>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</si>
  <si>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</si>
  <si>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</si>
  <si>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</si>
  <si>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</si>
  <si>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</si>
  <si>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</si>
  <si>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</si>
  <si>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</si>
  <si>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</si>
  <si>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</si>
  <si>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</si>
  <si>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</si>
  <si>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</si>
  <si>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</si>
  <si>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</si>
  <si>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</si>
  <si>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</si>
  <si>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</si>
  <si>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</si>
  <si>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</si>
  <si>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</si>
  <si>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</si>
  <si>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</si>
  <si>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</si>
  <si>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</si>
  <si>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</si>
  <si>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</si>
  <si>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</si>
  <si>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</si>
  <si>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</si>
  <si>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</si>
  <si>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</si>
  <si>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</si>
  <si>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</si>
  <si>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</si>
  <si>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</si>
  <si>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</si>
  <si>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</si>
  <si>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</si>
  <si>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</si>
  <si>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</si>
  <si>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</si>
  <si>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</si>
  <si>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</si>
  <si>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</si>
  <si>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</si>
  <si>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</si>
  <si>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</si>
  <si>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</si>
  <si>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</si>
  <si>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</si>
  <si>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</si>
  <si>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</si>
  <si>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</si>
  <si>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</si>
  <si>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</si>
  <si>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</si>
  <si>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</si>
  <si>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</si>
  <si>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</si>
  <si>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</si>
  <si>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</si>
  <si>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</si>
  <si>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</si>
  <si>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</si>
  <si>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</si>
  <si>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</si>
  <si>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</si>
  <si>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</si>
  <si>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</si>
  <si>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</si>
  <si>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</si>
  <si>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</si>
  <si>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</si>
  <si>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</si>
  <si>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</si>
  <si>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</si>
  <si>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</si>
  <si>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</si>
  <si>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</si>
  <si>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</si>
  <si>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</si>
  <si>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</si>
  <si>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</si>
  <si>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</si>
  <si>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</si>
  <si>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</si>
  <si>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</si>
  <si>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</si>
  <si>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</si>
  <si>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</si>
  <si>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</si>
  <si>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</si>
  <si>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</si>
  <si>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</si>
  <si>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</si>
  <si>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</si>
  <si>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</si>
  <si>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</si>
  <si>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</si>
  <si>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</si>
  <si>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</si>
  <si>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</si>
  <si>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</si>
  <si>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</si>
  <si>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</si>
  <si>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</si>
  <si>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</si>
  <si>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</si>
  <si>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</si>
  <si>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</si>
  <si>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</si>
  <si>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</si>
  <si>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</si>
  <si>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</si>
  <si>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</si>
  <si>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</si>
  <si>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</si>
  <si>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</si>
  <si>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</si>
  <si>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</si>
  <si>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</si>
  <si>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</si>
  <si>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</si>
  <si>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</si>
  <si>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</si>
  <si>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</si>
  <si>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</si>
  <si>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</si>
  <si>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</si>
  <si>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</si>
  <si>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</si>
  <si>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</si>
  <si>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</si>
  <si>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</si>
  <si>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</si>
  <si>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</si>
  <si>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</si>
  <si>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</si>
  <si>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</si>
  <si>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</si>
  <si>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</si>
  <si>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</si>
  <si>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</si>
  <si>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</si>
  <si>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</si>
  <si>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</si>
  <si>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</si>
  <si>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</si>
  <si>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</si>
  <si>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</si>
  <si>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</si>
  <si>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</si>
  <si>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</si>
  <si>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</si>
  <si>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</si>
  <si>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</si>
  <si>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</si>
  <si>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</si>
  <si>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</si>
  <si>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</si>
  <si>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</si>
  <si>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</si>
  <si>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</si>
  <si>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</si>
  <si>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</si>
  <si>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</si>
  <si>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</si>
  <si>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</si>
  <si>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</si>
  <si>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</si>
  <si>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</si>
  <si>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</si>
  <si>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</si>
  <si>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</si>
  <si>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</si>
  <si>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</si>
  <si>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</si>
  <si>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</si>
  <si>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</si>
  <si>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</si>
  <si>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</si>
  <si>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</si>
  <si>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</si>
  <si>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</si>
  <si>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</si>
  <si>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</si>
  <si>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</si>
  <si>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</si>
  <si>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</si>
  <si>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</si>
  <si>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</si>
  <si>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</si>
  <si>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</si>
  <si>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</si>
  <si>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</si>
  <si>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</si>
  <si>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</si>
  <si>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</si>
  <si>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</si>
  <si>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</si>
  <si>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</si>
  <si>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</si>
  <si>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</si>
  <si>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</si>
  <si>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</si>
  <si>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</si>
  <si>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</si>
  <si>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</si>
  <si>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</si>
  <si>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</si>
  <si>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</si>
  <si>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</si>
  <si>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</si>
  <si>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</si>
  <si>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</si>
  <si>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</si>
  <si>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</si>
  <si>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</si>
  <si>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</si>
  <si>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</si>
  <si>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</si>
  <si>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</si>
  <si>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</si>
  <si>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</si>
  <si>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</si>
  <si>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</si>
  <si>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</si>
  <si>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</si>
  <si>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</si>
  <si>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</si>
  <si>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</si>
  <si>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</si>
  <si>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</si>
  <si>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</si>
  <si>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</si>
  <si>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</si>
  <si>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</si>
  <si>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</si>
  <si>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</si>
  <si>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</si>
  <si>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</si>
  <si>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</si>
  <si>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</si>
  <si>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</si>
  <si>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</si>
  <si>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</si>
  <si>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</si>
  <si>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</si>
  <si>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</si>
  <si>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</si>
  <si>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</si>
  <si>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</si>
  <si>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</si>
  <si>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</si>
  <si>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</si>
  <si>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</si>
  <si>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</si>
  <si>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</si>
  <si>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</si>
  <si>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</si>
  <si>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</si>
  <si>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</si>
  <si>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</si>
  <si>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</si>
  <si>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</si>
  <si>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</si>
  <si>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</si>
  <si>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</si>
  <si>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</si>
  <si>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</si>
  <si>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</si>
  <si>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</si>
  <si>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</si>
  <si>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</si>
  <si>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</si>
  <si>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</si>
  <si>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</si>
  <si>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</si>
  <si>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</si>
  <si>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</si>
  <si>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</si>
  <si>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</si>
  <si>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</si>
  <si>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</si>
  <si>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</si>
  <si>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</si>
  <si>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</si>
  <si>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</si>
  <si>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</si>
  <si>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</si>
  <si>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</si>
  <si>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</si>
  <si>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</si>
  <si>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</si>
  <si>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</si>
  <si>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</si>
  <si>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</si>
  <si>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</si>
  <si>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</si>
  <si>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</si>
  <si>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</si>
  <si>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</si>
  <si>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</si>
  <si>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</si>
  <si>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</si>
  <si>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</si>
  <si>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</si>
  <si>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</si>
  <si>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</si>
  <si>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</si>
  <si>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</si>
  <si>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</si>
  <si>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</si>
  <si>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</si>
  <si>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</si>
  <si>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</si>
  <si>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</si>
  <si>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</si>
  <si>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</si>
  <si>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</si>
  <si>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</si>
  <si>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</si>
  <si>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</si>
  <si>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</si>
  <si>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</si>
  <si>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</si>
  <si>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</si>
  <si>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</si>
  <si>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</si>
  <si>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</si>
  <si>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</si>
  <si>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</si>
  <si>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</si>
  <si>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</si>
  <si>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</si>
  <si>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</si>
  <si>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</si>
  <si>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</si>
  <si>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</si>
  <si>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</si>
  <si>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</si>
  <si>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</si>
  <si>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</si>
  <si>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</si>
  <si>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</si>
  <si>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</si>
  <si>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</si>
  <si>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</si>
  <si>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</si>
  <si>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</si>
  <si>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</si>
  <si>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</si>
  <si>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</si>
  <si>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</si>
  <si>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</si>
  <si>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</si>
  <si>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</si>
  <si>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</si>
  <si>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</si>
  <si>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</si>
  <si>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</si>
  <si>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</si>
  <si>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</si>
  <si>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</si>
  <si>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</si>
  <si>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</si>
  <si>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</si>
  <si>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</si>
  <si>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</si>
  <si>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</si>
  <si>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</si>
  <si>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</si>
  <si>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</si>
  <si>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</si>
  <si>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</si>
  <si>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</si>
  <si>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</si>
  <si>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</si>
  <si>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</si>
  <si>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</si>
  <si>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</si>
  <si>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</si>
  <si>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</si>
  <si>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</si>
  <si>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</si>
  <si>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</si>
  <si>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</si>
  <si>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</si>
  <si>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</si>
  <si>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</si>
  <si>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</si>
  <si>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</si>
  <si>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</si>
  <si>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</si>
  <si>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</si>
  <si>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</si>
  <si>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</si>
  <si>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</si>
  <si>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</si>
  <si>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</si>
  <si>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</si>
  <si>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</si>
  <si>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</si>
  <si>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</si>
  <si>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</si>
  <si>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</si>
  <si>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</si>
  <si>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</si>
  <si>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</si>
  <si>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</si>
  <si>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</si>
  <si>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</si>
  <si>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</si>
  <si>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</si>
  <si>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</si>
  <si>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</si>
  <si>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</si>
  <si>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</si>
  <si>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</si>
  <si>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</si>
  <si>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</si>
  <si>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</si>
  <si>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</si>
  <si>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</si>
  <si>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</si>
  <si>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</si>
  <si>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</si>
  <si>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</si>
  <si>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</si>
  <si>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</si>
  <si>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</si>
  <si>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</si>
  <si>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</si>
  <si>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</si>
  <si>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</si>
  <si>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</si>
  <si>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</si>
  <si>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</si>
  <si>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</si>
  <si>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</si>
  <si>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</si>
  <si>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</si>
  <si>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</si>
  <si>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</si>
  <si>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</si>
  <si>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</si>
  <si>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</si>
  <si>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</si>
  <si>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</si>
  <si>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</si>
  <si>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</si>
  <si>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</si>
  <si>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</si>
  <si>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</si>
  <si>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</si>
  <si>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</si>
  <si>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</si>
  <si>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</si>
  <si>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</si>
  <si>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</si>
  <si>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</si>
  <si>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</si>
  <si>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</si>
  <si>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</si>
  <si>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</si>
  <si>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</si>
  <si>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</si>
  <si>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</si>
  <si>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</si>
  <si>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</si>
  <si>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</si>
  <si>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</si>
  <si>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</si>
  <si>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</si>
  <si>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</si>
  <si>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</si>
  <si>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</si>
  <si>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</si>
  <si>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</si>
  <si>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</si>
  <si>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</si>
  <si>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</si>
  <si>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</si>
  <si>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</si>
  <si>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</si>
  <si>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</si>
  <si>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</si>
  <si>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</si>
  <si>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</si>
  <si>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</si>
  <si>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</si>
  <si>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</si>
  <si>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</si>
  <si>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</si>
  <si>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</si>
  <si>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</si>
  <si>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</si>
  <si>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</si>
  <si>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</si>
  <si>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</si>
  <si>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</si>
  <si>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</si>
  <si>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</si>
  <si>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</si>
  <si>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</si>
  <si>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</si>
  <si>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</si>
  <si>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</si>
  <si>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</si>
  <si>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</si>
  <si>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</si>
  <si>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</si>
  <si>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</si>
  <si>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</si>
  <si>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</si>
  <si>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</si>
  <si>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</si>
  <si>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</si>
  <si>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</si>
  <si>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</si>
  <si>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</si>
  <si>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</si>
  <si>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</si>
  <si>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</si>
  <si>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</si>
  <si>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</si>
  <si>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</si>
  <si>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</si>
  <si>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</si>
  <si>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</si>
  <si>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</si>
  <si>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</si>
  <si>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</si>
  <si>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</si>
  <si>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</si>
  <si>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</si>
  <si>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</si>
  <si>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</si>
  <si>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</si>
  <si>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</si>
  <si>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</si>
  <si>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</si>
  <si>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</si>
  <si>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</si>
  <si>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</si>
  <si>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</si>
  <si>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</si>
  <si>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</si>
  <si>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</si>
  <si>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</si>
  <si>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</si>
  <si>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</si>
  <si>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</si>
  <si>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</si>
  <si>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</si>
  <si>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</si>
  <si>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</si>
  <si>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</si>
  <si>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</si>
  <si>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</si>
  <si>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</si>
  <si>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</si>
  <si>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</si>
  <si>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</si>
  <si>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</si>
  <si>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</si>
  <si>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</si>
  <si>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</si>
  <si>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</si>
  <si>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</si>
  <si>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</si>
  <si>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</si>
  <si>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</si>
  <si>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</si>
  <si>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</si>
  <si>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</si>
  <si>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</si>
  <si>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</si>
  <si>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</si>
  <si>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</si>
  <si>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</si>
  <si>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</si>
  <si>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</si>
  <si>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</si>
  <si>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</si>
  <si>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</si>
  <si>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</si>
  <si>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</si>
  <si>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</si>
  <si>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</si>
  <si>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</si>
  <si>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</si>
  <si>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</si>
  <si>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</si>
  <si>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</si>
  <si>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</si>
  <si>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</si>
  <si>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</si>
  <si>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</si>
  <si>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</si>
  <si>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</si>
  <si>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</si>
  <si>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</si>
  <si>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</si>
  <si>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</si>
  <si>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</si>
  <si>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</si>
  <si>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</si>
  <si>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</si>
  <si>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</si>
  <si>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</si>
  <si>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</si>
  <si>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</si>
  <si>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</si>
  <si>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</si>
  <si>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</si>
  <si>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</si>
  <si>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</si>
  <si>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</si>
  <si>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</si>
  <si>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</si>
  <si>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</si>
  <si>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</si>
  <si>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</si>
  <si>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</si>
  <si>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</si>
  <si>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</si>
  <si>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</si>
  <si>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</si>
  <si>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</si>
  <si>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</si>
  <si>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</si>
  <si>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</si>
  <si>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</si>
  <si>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</si>
  <si>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</si>
  <si>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</si>
  <si>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</si>
  <si>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</si>
  <si>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</si>
  <si>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</si>
  <si>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</si>
  <si>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</si>
  <si>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</si>
  <si>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</si>
  <si>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</si>
  <si>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</si>
  <si>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</si>
  <si>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</si>
  <si>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</si>
  <si>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</si>
  <si>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</si>
  <si>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</si>
  <si>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</si>
  <si>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</si>
  <si>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</si>
  <si>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</si>
  <si>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</si>
  <si>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</si>
  <si>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</si>
  <si>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</si>
  <si>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</si>
  <si>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</si>
  <si>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</si>
  <si>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</si>
  <si>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</si>
  <si>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</si>
  <si>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</si>
  <si>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</si>
  <si>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</si>
  <si>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</si>
  <si>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</si>
  <si>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</si>
  <si>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</si>
  <si>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</si>
  <si>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</si>
  <si>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</si>
  <si>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</si>
  <si>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</si>
  <si>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</si>
  <si>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</si>
  <si>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</si>
  <si>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</si>
  <si>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</si>
  <si>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</si>
  <si>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</si>
  <si>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</si>
  <si>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</si>
  <si>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</si>
  <si>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</si>
  <si>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</si>
  <si>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</si>
  <si>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</si>
  <si>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</si>
  <si>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</si>
  <si>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</si>
  <si>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</si>
  <si>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</si>
  <si>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</si>
  <si>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</si>
  <si>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</si>
  <si>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</si>
  <si>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</si>
  <si>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</si>
  <si>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</si>
  <si>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</si>
  <si>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</si>
  <si>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</si>
  <si>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</si>
  <si>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</si>
  <si>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</si>
  <si>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</si>
  <si>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</si>
  <si>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</si>
  <si>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</si>
  <si>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</si>
  <si>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</si>
  <si>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</si>
  <si>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</si>
  <si>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</si>
  <si>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</si>
  <si>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</si>
  <si>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</si>
  <si>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</si>
  <si>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</si>
  <si>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</si>
  <si>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</si>
  <si>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</si>
  <si>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</si>
  <si>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</si>
  <si>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</si>
  <si>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</si>
  <si>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</si>
  <si>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</si>
  <si>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</si>
  <si>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</si>
  <si>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</si>
  <si>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</si>
  <si>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</si>
  <si>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</si>
  <si>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</si>
  <si>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</si>
  <si>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</si>
  <si>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</si>
  <si>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</si>
  <si>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</si>
  <si>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</si>
  <si>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</si>
  <si>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</si>
  <si>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</si>
  <si>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</si>
  <si>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</si>
  <si>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</si>
  <si>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</si>
  <si>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</si>
  <si>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</si>
  <si>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</si>
  <si>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</si>
  <si>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</si>
  <si>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</si>
  <si>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</si>
  <si>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</si>
  <si>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</si>
  <si>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</si>
  <si>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</si>
  <si>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</si>
  <si>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</si>
  <si>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</si>
  <si>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</si>
  <si>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</si>
  <si>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</si>
  <si>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</si>
  <si>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</si>
  <si>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</si>
  <si>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</si>
  <si>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</si>
  <si>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</si>
  <si>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</si>
  <si>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</si>
  <si>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</si>
  <si>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</si>
  <si>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</si>
  <si>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</si>
  <si>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</si>
  <si>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</si>
  <si>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</si>
  <si>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</si>
  <si>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</si>
  <si>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</si>
  <si>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</si>
  <si>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</si>
  <si>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</si>
  <si>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</si>
  <si>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</si>
  <si>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</si>
  <si>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</si>
  <si>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</si>
  <si>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</si>
  <si>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</si>
  <si>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</si>
  <si>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</si>
  <si>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</si>
  <si>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</si>
  <si>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</si>
  <si>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</si>
  <si>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</si>
  <si>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</si>
  <si>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</si>
  <si>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</si>
  <si>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</si>
  <si>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</si>
  <si>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</si>
  <si>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</si>
  <si>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</si>
  <si>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</si>
  <si>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</si>
  <si>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</si>
  <si>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</si>
  <si>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</si>
  <si>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</si>
  <si>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</si>
  <si>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</si>
  <si>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</si>
  <si>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</si>
  <si>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</si>
  <si>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</si>
  <si>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</si>
  <si>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</si>
  <si>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</si>
  <si>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</si>
  <si>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</si>
  <si>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</si>
  <si>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</si>
  <si>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</si>
  <si>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</si>
  <si>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</si>
  <si>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</si>
  <si>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</si>
  <si>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</si>
  <si>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</si>
  <si>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</si>
  <si>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</si>
  <si>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</si>
  <si>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</si>
  <si>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</si>
  <si>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</si>
  <si>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</si>
  <si>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</si>
  <si>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</si>
  <si>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</si>
  <si>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</si>
  <si>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</si>
  <si>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</si>
  <si>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</si>
  <si>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</si>
  <si>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</si>
  <si>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</si>
  <si>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</si>
  <si>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</si>
  <si>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</si>
  <si>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</si>
  <si>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</si>
  <si>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</si>
  <si>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</si>
  <si>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</si>
  <si>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</si>
  <si>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</si>
  <si>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</si>
  <si>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</si>
  <si>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</si>
  <si>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</si>
  <si>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</si>
  <si>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</si>
  <si>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</si>
  <si>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</si>
  <si>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</si>
  <si>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</si>
  <si>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</si>
  <si>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</si>
  <si>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</si>
  <si>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</si>
  <si>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</si>
  <si>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</si>
  <si>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</si>
  <si>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</si>
  <si>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</si>
  <si>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</si>
  <si>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</si>
  <si>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</si>
  <si>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</si>
  <si>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</si>
  <si>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</si>
  <si>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</si>
  <si>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</si>
  <si>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</si>
  <si>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</si>
  <si>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</si>
  <si>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</si>
  <si>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</si>
  <si>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</si>
  <si>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</si>
  <si>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</si>
  <si>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</si>
  <si>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</si>
  <si>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</si>
  <si>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</si>
  <si>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</si>
  <si>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</si>
  <si>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</si>
  <si>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</si>
  <si>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</si>
  <si>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</si>
  <si>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</si>
  <si>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</si>
  <si>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</si>
  <si>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</si>
  <si>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</si>
  <si>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</si>
  <si>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</si>
  <si>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</si>
  <si>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</si>
  <si>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</si>
  <si>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</si>
  <si>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</si>
  <si>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</si>
  <si>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</si>
  <si>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</si>
  <si>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</si>
  <si>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</si>
  <si>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</si>
  <si>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</si>
  <si>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</si>
  <si>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</si>
  <si>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</si>
  <si>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</si>
  <si>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</si>
  <si>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</si>
  <si>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</si>
  <si>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</si>
  <si>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</si>
  <si>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</si>
  <si>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</si>
  <si>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</si>
  <si>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</si>
  <si>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</si>
  <si>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</si>
  <si>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</si>
  <si>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</si>
  <si>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</si>
  <si>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</si>
  <si>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</si>
  <si>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</si>
  <si>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</si>
  <si>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</si>
  <si>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</si>
  <si>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</si>
  <si>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</si>
  <si>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</si>
  <si>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</si>
  <si>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</si>
  <si>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</si>
  <si>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</si>
  <si>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</si>
  <si>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</si>
  <si>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</si>
  <si>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</si>
  <si>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</si>
  <si>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</si>
  <si>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</si>
  <si>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</si>
  <si>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</si>
  <si>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</si>
  <si>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</si>
  <si>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</si>
  <si>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</si>
  <si>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</si>
  <si>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</si>
  <si>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</si>
  <si>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</si>
  <si>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</si>
  <si>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</si>
  <si>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</si>
  <si>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</si>
  <si>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</si>
  <si>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</si>
  <si>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</si>
  <si>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</si>
  <si>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</si>
  <si>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</si>
  <si>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</si>
  <si>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</si>
  <si>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</si>
  <si>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</si>
  <si>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</si>
  <si>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</si>
  <si>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</si>
  <si>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</si>
  <si>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</si>
  <si>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</si>
  <si>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</si>
  <si>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</si>
  <si>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</si>
  <si>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</si>
  <si>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</si>
  <si>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</si>
  <si>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</si>
  <si>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</si>
  <si>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</si>
  <si>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</si>
  <si>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</si>
  <si>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</si>
  <si>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</si>
  <si>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</si>
  <si>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</si>
  <si>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</si>
  <si>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</si>
  <si>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</si>
  <si>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</si>
  <si>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</si>
  <si>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</si>
  <si>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</si>
  <si>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</si>
  <si>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</si>
  <si>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</si>
  <si>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</si>
  <si>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</si>
  <si>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</si>
  <si>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</si>
  <si>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</si>
  <si>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</si>
  <si>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</si>
  <si>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</si>
  <si>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</si>
  <si>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</si>
  <si>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</si>
  <si>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</si>
  <si>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</si>
  <si>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</si>
  <si>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</si>
  <si>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</si>
  <si>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</si>
  <si>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</si>
  <si>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</si>
  <si>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</si>
  <si>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</si>
  <si>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</si>
  <si>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</si>
  <si>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</si>
  <si>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</si>
  <si>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</si>
  <si>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</si>
  <si>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</si>
  <si>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</si>
  <si>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</si>
  <si>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</si>
  <si>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</si>
  <si>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</si>
  <si>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</si>
  <si>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</si>
  <si>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</si>
  <si>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</si>
  <si>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</si>
  <si>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</si>
  <si>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</si>
  <si>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</si>
  <si>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</si>
  <si>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</si>
  <si>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</si>
  <si>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</si>
  <si>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</si>
  <si>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</si>
  <si>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</si>
  <si>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</si>
  <si>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</si>
  <si>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</si>
  <si>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</si>
  <si>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</si>
  <si>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</si>
  <si>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</si>
  <si>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</si>
  <si>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</si>
  <si>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</si>
  <si>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</si>
  <si>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</si>
  <si>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</si>
  <si>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</si>
  <si>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</si>
  <si>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</si>
  <si>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</si>
  <si>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</si>
  <si>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</si>
  <si>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</si>
  <si>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</si>
  <si>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</si>
  <si>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</si>
  <si>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</si>
  <si>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</si>
  <si>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</si>
  <si>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</si>
  <si>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</si>
  <si>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</si>
  <si>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</si>
  <si>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</si>
  <si>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</si>
  <si>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</si>
  <si>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</si>
  <si>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</si>
  <si>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</si>
  <si>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</si>
  <si>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</si>
  <si>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</si>
  <si>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</si>
  <si>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</si>
  <si>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</si>
  <si>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</si>
  <si>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</si>
  <si>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</si>
  <si>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</si>
  <si>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</si>
  <si>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</si>
  <si>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</si>
  <si>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</si>
  <si>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</si>
  <si>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</si>
  <si>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</si>
  <si>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</si>
  <si>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</si>
  <si>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</si>
  <si>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</si>
  <si>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</si>
  <si>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</si>
  <si>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</si>
  <si>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</si>
  <si>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</si>
  <si>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</si>
  <si>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</si>
  <si>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</si>
  <si>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</si>
  <si>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</si>
  <si>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</si>
  <si>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</si>
  <si>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</si>
  <si>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</si>
  <si>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</si>
  <si>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</si>
  <si>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</si>
  <si>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</si>
  <si>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</si>
  <si>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</si>
  <si>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</si>
  <si>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</si>
  <si>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</si>
  <si>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</si>
  <si>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</si>
  <si>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</si>
  <si>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</si>
  <si>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</si>
  <si>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</si>
  <si>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</si>
  <si>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</si>
  <si>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</si>
  <si>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</si>
  <si>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</si>
  <si>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</si>
  <si>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</si>
  <si>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</si>
  <si>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</si>
  <si>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</si>
  <si>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</si>
  <si>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</si>
  <si>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</si>
  <si>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</si>
  <si>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</si>
  <si>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</si>
  <si>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</si>
  <si>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</si>
  <si>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</si>
  <si>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</si>
  <si>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</si>
  <si>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</si>
  <si>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</si>
  <si>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</si>
  <si>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</si>
  <si>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</si>
  <si>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</si>
  <si>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</si>
  <si>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</si>
  <si>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</si>
  <si>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</si>
  <si>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</si>
  <si>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</si>
  <si>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</si>
  <si>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</si>
  <si>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</si>
  <si>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</si>
  <si>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</si>
  <si>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</si>
  <si>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</si>
  <si>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</si>
  <si>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</si>
  <si>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</si>
  <si>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</si>
  <si>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</si>
  <si>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</si>
  <si>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</si>
  <si>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</si>
  <si>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</si>
  <si>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</si>
  <si>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</si>
  <si>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</si>
  <si>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</si>
  <si>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</si>
  <si>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</si>
  <si>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</si>
  <si>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</si>
  <si>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</si>
  <si>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</si>
  <si>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</si>
  <si>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</si>
  <si>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</si>
  <si>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</si>
  <si>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</si>
  <si>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</si>
  <si>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</si>
  <si>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</si>
  <si>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</si>
  <si>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</si>
  <si>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</si>
  <si>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</si>
  <si>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</si>
  <si>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</si>
  <si>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</si>
  <si>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</si>
  <si>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</si>
  <si>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</si>
  <si>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</si>
  <si>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</si>
  <si>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</si>
  <si>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</si>
  <si>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</si>
  <si>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</si>
  <si>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</si>
  <si>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</si>
  <si>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</si>
  <si>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</si>
  <si>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</si>
  <si>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</si>
  <si>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</si>
  <si>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</si>
  <si>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</si>
  <si>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</si>
  <si>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</si>
  <si>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</si>
  <si>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</si>
  <si>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</si>
  <si>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</si>
  <si>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</si>
  <si>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</si>
  <si>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</si>
  <si>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</si>
  <si>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</si>
  <si>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</si>
  <si>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</si>
  <si>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</si>
  <si>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</si>
  <si>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</si>
  <si>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</si>
  <si>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</si>
  <si>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</si>
  <si>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</si>
  <si>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</si>
  <si>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</si>
  <si>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</si>
  <si>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</si>
  <si>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</si>
  <si>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</si>
  <si>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</si>
  <si>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</si>
  <si>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</si>
  <si>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</si>
  <si>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</si>
  <si>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</si>
  <si>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</si>
  <si>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</si>
  <si>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</si>
  <si>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</si>
  <si>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</si>
  <si>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</si>
  <si>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</si>
  <si>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</si>
  <si>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</si>
  <si>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</si>
  <si>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</si>
  <si>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</si>
  <si>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</si>
  <si>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</si>
  <si>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</si>
  <si>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</si>
  <si>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</si>
  <si>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</si>
  <si>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</si>
  <si>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</si>
  <si>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</si>
  <si>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</si>
  <si>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</si>
  <si>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</si>
  <si>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</si>
  <si>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</si>
  <si>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</si>
  <si>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</si>
  <si>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</si>
  <si>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</si>
  <si>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</si>
  <si>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</si>
  <si>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</si>
  <si>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</si>
  <si>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</si>
  <si>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</si>
  <si>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</si>
  <si>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</si>
  <si>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</si>
  <si>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</si>
  <si>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</si>
  <si>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</si>
  <si>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</si>
  <si>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</si>
  <si>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</si>
  <si>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</si>
  <si>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</si>
  <si>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</si>
  <si>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</si>
  <si>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</si>
  <si>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</si>
  <si>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</si>
  <si>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</si>
  <si>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</si>
  <si>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</si>
  <si>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</si>
  <si>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</si>
  <si>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</si>
  <si>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</si>
  <si>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</si>
  <si>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</si>
  <si>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</si>
  <si>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</si>
  <si>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</si>
  <si>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</si>
  <si>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</si>
  <si>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</si>
  <si>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</si>
  <si>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</si>
  <si>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</si>
  <si>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</si>
  <si>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</si>
  <si>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</si>
  <si>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</si>
  <si>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</si>
  <si>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</si>
  <si>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</si>
  <si>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</si>
  <si>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</si>
  <si>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</si>
  <si>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</si>
  <si>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</si>
  <si>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</si>
  <si>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</si>
  <si>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</si>
  <si>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</si>
  <si>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</si>
  <si>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</si>
  <si>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</si>
  <si>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</si>
  <si>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</si>
  <si>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</si>
  <si>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</si>
  <si>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</si>
  <si>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</si>
  <si>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</si>
  <si>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</si>
  <si>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</si>
  <si>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</si>
  <si>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</si>
  <si>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</si>
  <si>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</si>
  <si>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</si>
  <si>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</si>
  <si>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</si>
  <si>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</si>
  <si>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</si>
  <si>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</si>
  <si>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</si>
  <si>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</si>
  <si>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</si>
  <si>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</si>
  <si>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</si>
  <si>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</si>
  <si>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</si>
  <si>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</si>
  <si>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</si>
  <si>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</si>
  <si>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</si>
  <si>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</si>
  <si>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</si>
  <si>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</si>
  <si>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</si>
  <si>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</si>
  <si>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</si>
  <si>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</si>
  <si>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</si>
  <si>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</si>
  <si>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</si>
  <si>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</si>
  <si>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</si>
  <si>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</si>
  <si>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</si>
  <si>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</si>
  <si>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</si>
  <si>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</si>
  <si>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</si>
  <si>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</si>
  <si>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</si>
  <si>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</si>
  <si>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</si>
  <si>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</si>
  <si>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</si>
  <si>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</si>
  <si>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</si>
  <si>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</si>
  <si>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</si>
  <si>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</si>
  <si>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</si>
  <si>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</si>
  <si>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</si>
  <si>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</si>
  <si>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</si>
  <si>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</si>
  <si>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</si>
  <si>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</si>
  <si>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</si>
  <si>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</si>
  <si>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</si>
  <si>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</si>
  <si>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</si>
  <si>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</si>
  <si>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</si>
  <si>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</si>
  <si>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</si>
  <si>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</si>
  <si>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</si>
  <si>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</si>
  <si>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</si>
  <si>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</si>
  <si>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</si>
  <si>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</si>
  <si>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</si>
  <si>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</si>
  <si>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</si>
  <si>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</si>
  <si>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</si>
  <si>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</si>
  <si>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</si>
  <si>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</si>
  <si>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</si>
  <si>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</si>
  <si>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</si>
  <si>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</si>
  <si>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</si>
  <si>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</si>
  <si>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</si>
  <si>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</si>
  <si>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</si>
  <si>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</si>
  <si>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</si>
  <si>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</si>
  <si>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</si>
  <si>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</si>
  <si>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</si>
  <si>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</si>
  <si>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</si>
  <si>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</si>
  <si>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</si>
  <si>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</si>
  <si>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</si>
  <si>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</si>
  <si>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</si>
  <si>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</si>
  <si>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</si>
  <si>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</si>
  <si>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</si>
  <si>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</si>
  <si>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</si>
  <si>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</si>
  <si>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</si>
  <si>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</si>
  <si>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</si>
  <si>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</si>
  <si>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</si>
  <si>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</si>
  <si>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</si>
  <si>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</si>
  <si>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</si>
  <si>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</si>
  <si>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</si>
  <si>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</si>
  <si>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</si>
  <si>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</si>
  <si>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</si>
  <si>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</si>
  <si>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</si>
  <si>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</si>
  <si>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</si>
  <si>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</si>
  <si>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</si>
  <si>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</si>
  <si>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</si>
  <si>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</si>
  <si>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</si>
  <si>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</si>
  <si>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</si>
  <si>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</si>
  <si>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</si>
  <si>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</si>
  <si>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</si>
  <si>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</si>
  <si>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</si>
  <si>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</si>
  <si>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</si>
  <si>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</si>
  <si>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</si>
  <si>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</si>
  <si>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</si>
  <si>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</si>
  <si>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</si>
  <si>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</si>
  <si>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</si>
  <si>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</si>
  <si>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</si>
  <si>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</si>
  <si>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</si>
  <si>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</si>
  <si>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</si>
  <si>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</si>
  <si>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</si>
  <si>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</si>
  <si>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</si>
  <si>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</si>
  <si>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</si>
  <si>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</si>
  <si>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</si>
  <si>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</si>
  <si>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</si>
  <si>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</si>
  <si>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</si>
  <si>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</si>
  <si>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</si>
  <si>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</si>
  <si>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</si>
  <si>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</si>
  <si>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</si>
  <si>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</si>
  <si>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</si>
  <si>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</si>
  <si>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</si>
  <si>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</si>
  <si>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</si>
  <si>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</si>
  <si>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</si>
  <si>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</si>
  <si>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</si>
  <si>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</si>
  <si>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</si>
  <si>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</si>
  <si>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</si>
  <si>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</si>
  <si>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</si>
  <si>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</si>
  <si>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</si>
  <si>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</si>
  <si>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</si>
  <si>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</si>
  <si>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</si>
  <si>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</si>
  <si>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</si>
  <si>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</si>
  <si>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</si>
  <si>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</si>
  <si>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</si>
  <si>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</si>
  <si>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</si>
  <si>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</si>
  <si>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</si>
  <si>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</si>
  <si>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</si>
  <si>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</si>
  <si>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</si>
  <si>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</si>
  <si>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</si>
  <si>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</si>
  <si>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</si>
  <si>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</si>
  <si>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</si>
  <si>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</si>
  <si>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</si>
  <si>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</si>
  <si>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</si>
  <si>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</si>
  <si>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</si>
  <si>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</si>
  <si>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</si>
  <si>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</si>
  <si>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</si>
  <si>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</si>
  <si>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</si>
  <si>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</si>
  <si>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</si>
  <si>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</si>
  <si>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</si>
  <si>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</si>
  <si>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</si>
  <si>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</si>
  <si>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</si>
  <si>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</si>
  <si>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</si>
  <si>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</si>
  <si>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</si>
  <si>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</si>
  <si>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</si>
  <si>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</si>
  <si>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</si>
  <si>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</si>
  <si>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</si>
  <si>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</si>
  <si>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</si>
  <si>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</si>
  <si>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</si>
  <si>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</si>
  <si>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</si>
  <si>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</si>
  <si>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</si>
  <si>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</si>
  <si>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</si>
  <si>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</si>
  <si>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</si>
  <si>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</si>
  <si>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</si>
  <si>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</si>
  <si>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</si>
  <si>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</si>
  <si>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</si>
  <si>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</si>
  <si>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</si>
  <si>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</si>
  <si>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</si>
  <si>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</si>
  <si>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</si>
  <si>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</si>
  <si>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</si>
  <si>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</si>
  <si>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</si>
  <si>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</si>
  <si>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</si>
  <si>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</si>
  <si>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</si>
  <si>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</si>
  <si>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</si>
  <si>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</si>
  <si>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</si>
  <si>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</si>
  <si>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</si>
  <si>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</si>
  <si>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</si>
  <si>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</si>
  <si>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</si>
  <si>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</si>
  <si>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</si>
  <si>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</si>
  <si>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</si>
  <si>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</si>
  <si>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</si>
  <si>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</si>
  <si>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</si>
  <si>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</si>
  <si>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</si>
  <si>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</si>
  <si>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</si>
  <si>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</si>
  <si>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</si>
  <si>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</si>
  <si>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</si>
  <si>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</si>
  <si>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</si>
  <si>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</si>
  <si>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</si>
  <si>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</si>
  <si>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</si>
  <si>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</si>
  <si>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</si>
  <si>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</si>
  <si>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</si>
  <si>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</si>
  <si>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</si>
  <si>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</si>
  <si>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</si>
  <si>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</si>
  <si>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</si>
  <si>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</si>
  <si>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</si>
  <si>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</si>
  <si>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</si>
  <si>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</si>
  <si>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</si>
  <si>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</si>
  <si>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</si>
  <si>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</si>
  <si>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</si>
  <si>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</si>
  <si>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</si>
  <si>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</si>
  <si>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</si>
  <si>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</si>
  <si>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</si>
  <si>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</si>
  <si>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</si>
  <si>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</si>
  <si>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</si>
  <si>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</si>
  <si>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</si>
  <si>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</si>
  <si>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</si>
  <si>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</si>
  <si>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</si>
  <si>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</si>
  <si>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</si>
  <si>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</si>
  <si>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</si>
  <si>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</si>
  <si>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</si>
  <si>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</si>
  <si>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</si>
  <si>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</si>
  <si>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</si>
  <si>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</si>
  <si>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</si>
  <si>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</si>
  <si>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</si>
  <si>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</si>
  <si>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</si>
  <si>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</si>
  <si>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</si>
  <si>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</si>
  <si>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</si>
  <si>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</si>
  <si>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</si>
  <si>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</si>
  <si>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</si>
  <si>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</si>
  <si>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</si>
  <si>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</si>
  <si>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</si>
  <si>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</si>
  <si>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</si>
  <si>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</si>
  <si>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</si>
  <si>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</si>
  <si>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</si>
  <si>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</si>
  <si>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</si>
  <si>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</si>
  <si>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</si>
  <si>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</si>
  <si>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</si>
  <si>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</si>
  <si>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</si>
  <si>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</si>
  <si>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</si>
  <si>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</si>
  <si>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</si>
  <si>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</si>
  <si>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</si>
  <si>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</si>
  <si>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</si>
  <si>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</si>
  <si>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</si>
  <si>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</si>
  <si>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</si>
  <si>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</si>
  <si>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</si>
  <si>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</si>
  <si>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</si>
  <si>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</si>
  <si>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</si>
  <si>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</si>
  <si>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</si>
  <si>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</si>
  <si>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</si>
  <si>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</si>
  <si>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</si>
  <si>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</si>
  <si>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</si>
  <si>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</si>
  <si>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</si>
  <si>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</si>
  <si>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</si>
  <si>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</si>
  <si>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</si>
  <si>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</si>
  <si>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</si>
  <si>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</si>
  <si>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</si>
  <si>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</si>
  <si>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</si>
  <si>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</si>
  <si>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</si>
  <si>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</si>
  <si>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</si>
  <si>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</si>
  <si>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</si>
  <si>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</si>
  <si>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</si>
  <si>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</si>
  <si>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</si>
  <si>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</si>
  <si>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</si>
  <si>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</si>
  <si>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</si>
  <si>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</si>
  <si>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</si>
  <si>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</si>
  <si>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</si>
  <si>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</si>
  <si>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</si>
  <si>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</si>
  <si>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</si>
  <si>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</si>
  <si>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</si>
  <si>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</si>
  <si>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</si>
  <si>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</si>
  <si>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</si>
  <si>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</si>
  <si>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</si>
  <si>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</si>
  <si>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</si>
  <si>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</si>
  <si>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</si>
  <si>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</si>
  <si>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</si>
  <si>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</si>
  <si>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</si>
  <si>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</si>
  <si>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</si>
  <si>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</si>
  <si>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</si>
  <si>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</si>
  <si>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</si>
  <si>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</si>
  <si>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</si>
  <si>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</si>
  <si>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</si>
  <si>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</si>
  <si>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</si>
  <si>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</si>
  <si>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</si>
  <si>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</si>
  <si>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</si>
  <si>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</si>
  <si>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</si>
  <si>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</si>
  <si>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</si>
  <si>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</si>
  <si>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</si>
  <si>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</si>
  <si>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</si>
  <si>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</si>
  <si>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</si>
  <si>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</si>
  <si>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</si>
  <si>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</si>
  <si>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</si>
  <si>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</si>
  <si>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</si>
  <si>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</si>
  <si>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</si>
  <si>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</si>
  <si>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</si>
  <si>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</si>
  <si>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</si>
  <si>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</si>
  <si>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</si>
  <si>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</si>
  <si>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</si>
  <si>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</si>
  <si>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</si>
  <si>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</si>
  <si>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</si>
  <si>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</si>
  <si>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</si>
  <si>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</si>
  <si>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</si>
  <si>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</si>
  <si>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</si>
  <si>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</si>
  <si>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</si>
  <si>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</si>
  <si>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</si>
  <si>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</si>
  <si>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</si>
  <si>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</si>
  <si>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</si>
  <si>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</si>
  <si>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</si>
  <si>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</si>
  <si>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</si>
  <si>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</si>
  <si>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</si>
  <si>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</si>
  <si>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</si>
  <si>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</si>
  <si>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</si>
  <si>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</si>
  <si>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</si>
  <si>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</si>
  <si>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</si>
  <si>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</si>
  <si>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</si>
  <si>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</si>
  <si>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</si>
  <si>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</si>
  <si>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</si>
  <si>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</si>
  <si>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</si>
  <si>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</si>
  <si>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</si>
  <si>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</si>
  <si>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</si>
  <si>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</si>
  <si>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</si>
  <si>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</si>
  <si>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</si>
  <si>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</si>
  <si>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</si>
  <si>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</si>
  <si>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</si>
  <si>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</si>
  <si>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</si>
  <si>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</si>
  <si>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</si>
  <si>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</si>
  <si>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</si>
  <si>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</si>
  <si>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</si>
  <si>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</si>
  <si>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</si>
  <si>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</si>
  <si>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</si>
  <si>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</si>
  <si>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</si>
  <si>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</si>
  <si>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</si>
  <si>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</si>
  <si>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</si>
  <si>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</si>
  <si>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</si>
  <si>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</si>
  <si>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</si>
  <si>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</si>
  <si>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</si>
  <si>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</si>
  <si>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</si>
  <si>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</si>
  <si>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</si>
  <si>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</si>
  <si>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</si>
  <si>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</si>
  <si>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</si>
  <si>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</si>
  <si>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</si>
  <si>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</si>
  <si>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</si>
  <si>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</si>
  <si>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</si>
  <si>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</si>
  <si>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</si>
  <si>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</si>
  <si>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</si>
  <si>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</si>
  <si>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</si>
  <si>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</si>
  <si>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</si>
  <si>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</si>
  <si>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</si>
  <si>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</si>
  <si>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</si>
  <si>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</si>
  <si>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</si>
  <si>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</si>
  <si>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</si>
  <si>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</si>
  <si>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</si>
  <si>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</si>
  <si>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</si>
  <si>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</si>
  <si>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</si>
  <si>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</si>
  <si>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</si>
  <si>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</si>
  <si>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</si>
  <si>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</si>
  <si>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</si>
  <si>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</si>
  <si>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</si>
  <si>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</si>
  <si>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</si>
  <si>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</si>
  <si>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</si>
  <si>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</si>
  <si>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</si>
  <si>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</si>
  <si>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</si>
  <si>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</si>
  <si>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</si>
  <si>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</si>
  <si>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</si>
  <si>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</si>
  <si>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</si>
  <si>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</si>
  <si>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</si>
  <si>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</si>
  <si>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</si>
  <si>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</si>
  <si>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</si>
  <si>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</si>
  <si>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</si>
  <si>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</si>
  <si>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</si>
  <si>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</si>
  <si>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</si>
  <si>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</si>
  <si>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</si>
  <si>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</si>
  <si>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</si>
  <si>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</si>
  <si>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</si>
  <si>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</si>
  <si>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</si>
  <si>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</si>
  <si>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</si>
  <si>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</si>
  <si>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</si>
  <si>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</si>
  <si>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</si>
  <si>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</si>
  <si>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</si>
  <si>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</si>
  <si>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</si>
  <si>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</si>
  <si>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</si>
  <si>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</si>
  <si>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</si>
  <si>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</si>
  <si>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</si>
  <si>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</si>
  <si>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</si>
  <si>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</si>
  <si>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</si>
  <si>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</si>
  <si>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</si>
  <si>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</si>
  <si>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</si>
  <si>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</si>
  <si>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</si>
  <si>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</si>
  <si>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</si>
  <si>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</si>
  <si>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</si>
  <si>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</si>
  <si>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</si>
  <si>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</si>
  <si>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</si>
  <si>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</si>
  <si>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</si>
  <si>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</si>
  <si>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</si>
  <si>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</si>
  <si>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</si>
  <si>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</si>
  <si>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</si>
  <si>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</si>
  <si>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</si>
  <si>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</si>
  <si>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</si>
  <si>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</si>
  <si>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</si>
  <si>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</si>
  <si>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</si>
  <si>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</si>
  <si>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</si>
  <si>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</si>
  <si>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</si>
  <si>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</si>
  <si>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</si>
  <si>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</si>
  <si>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</si>
  <si>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</si>
  <si>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</si>
  <si>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</si>
  <si>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</si>
  <si>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</si>
  <si>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</si>
  <si>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</si>
  <si>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</si>
  <si>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</si>
  <si>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</si>
  <si>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</si>
  <si>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</si>
  <si>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</si>
  <si>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</si>
  <si>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</si>
  <si>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</si>
  <si>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</si>
  <si>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</si>
  <si>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</si>
  <si>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</si>
  <si>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</si>
  <si>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</si>
  <si>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</si>
  <si>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</si>
  <si>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</si>
  <si>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</si>
  <si>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</si>
  <si>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</si>
  <si>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</si>
  <si>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</si>
  <si>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</si>
  <si>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</si>
  <si>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</si>
  <si>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</si>
  <si>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</si>
  <si>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</si>
  <si>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</si>
  <si>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</si>
  <si>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</si>
  <si>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</si>
  <si>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</si>
  <si>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</si>
  <si>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</si>
  <si>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</si>
  <si>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</si>
  <si>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</si>
  <si>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</si>
  <si>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</si>
  <si>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</si>
  <si>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</si>
  <si>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</si>
  <si>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</si>
  <si>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</si>
  <si>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</si>
  <si>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</si>
  <si>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</si>
  <si>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</si>
  <si>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</si>
  <si>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</si>
  <si>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</si>
  <si>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</si>
  <si>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</si>
  <si>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</si>
  <si>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</si>
  <si>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</si>
  <si>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</si>
  <si>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</si>
  <si>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</si>
  <si>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</si>
  <si>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</si>
  <si>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</si>
  <si>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</si>
  <si>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</si>
  <si>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</si>
  <si>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</si>
  <si>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</si>
  <si>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</si>
  <si>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</si>
  <si>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</si>
  <si>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</si>
  <si>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</si>
  <si>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</si>
  <si>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</si>
  <si>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</si>
  <si>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</si>
  <si>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</si>
  <si>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</si>
  <si>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</si>
  <si>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</si>
  <si>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</si>
  <si>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</si>
  <si>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</si>
  <si>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</si>
  <si>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</si>
  <si>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</si>
  <si>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</si>
  <si>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</si>
  <si>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</si>
  <si>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</si>
  <si>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</si>
  <si>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</si>
  <si>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</si>
  <si>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</si>
  <si>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</si>
  <si>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</si>
  <si>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</si>
  <si>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</si>
  <si>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</si>
  <si>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</si>
  <si>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</si>
  <si>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</si>
  <si>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</si>
  <si>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</si>
  <si>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</si>
  <si>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</si>
  <si>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</si>
  <si>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</si>
  <si>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</si>
  <si>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</si>
  <si>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</si>
  <si>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</si>
  <si>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</si>
  <si>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</si>
  <si>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</si>
  <si>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</si>
  <si>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</si>
  <si>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</si>
  <si>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</si>
  <si>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</si>
  <si>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</si>
  <si>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</si>
  <si>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</si>
  <si>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</si>
  <si>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</si>
  <si>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</si>
  <si>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</si>
  <si>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</si>
  <si>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</si>
  <si>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</si>
  <si>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</si>
  <si>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</si>
  <si>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</si>
  <si>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</si>
  <si>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</si>
  <si>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</si>
  <si>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</si>
  <si>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</si>
  <si>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</si>
  <si>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</si>
  <si>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</si>
  <si>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</si>
  <si>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</si>
  <si>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</si>
  <si>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</si>
  <si>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</si>
  <si>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</si>
  <si>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</si>
  <si>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</si>
  <si>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</si>
  <si>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</si>
  <si>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</si>
  <si>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</si>
  <si>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</si>
  <si>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</si>
  <si>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</si>
  <si>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</si>
  <si>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</si>
  <si>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</si>
  <si>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</si>
  <si>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</si>
  <si>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</si>
  <si>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</si>
  <si>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</si>
  <si>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</si>
  <si>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</si>
  <si>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</si>
  <si>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</si>
  <si>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</si>
  <si>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</si>
  <si>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</si>
  <si>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</si>
  <si>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</si>
  <si>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</si>
  <si>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</si>
  <si>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</si>
  <si>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</si>
  <si>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</si>
  <si>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</si>
  <si>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</si>
  <si>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</si>
  <si>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</si>
  <si>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</si>
  <si>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</si>
  <si>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</si>
  <si>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</si>
  <si>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</si>
  <si>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</si>
  <si>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</si>
  <si>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</si>
  <si>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</si>
  <si>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</si>
  <si>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</si>
  <si>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</si>
  <si>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</si>
  <si>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</si>
  <si>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</si>
  <si>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</si>
  <si>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</si>
  <si>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</si>
  <si>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</si>
  <si>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</si>
  <si>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</si>
  <si>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</si>
  <si>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</si>
  <si>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</si>
  <si>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</si>
  <si>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</si>
  <si>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</si>
  <si>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</si>
  <si>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</si>
  <si>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</si>
  <si>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</si>
  <si>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</si>
  <si>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</si>
  <si>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</si>
  <si>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</si>
  <si>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</si>
  <si>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</si>
  <si>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</si>
  <si>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</si>
  <si>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</si>
  <si>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</si>
  <si>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</si>
  <si>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</si>
  <si>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</si>
  <si>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</si>
  <si>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</si>
  <si>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</si>
  <si>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</si>
  <si>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</si>
  <si>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</si>
  <si>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</si>
  <si>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</si>
  <si>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</si>
  <si>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</si>
  <si>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</si>
  <si>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</si>
  <si>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</si>
  <si>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</si>
  <si>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</si>
  <si>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</si>
  <si>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</si>
  <si>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</si>
  <si>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</si>
  <si>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</si>
  <si>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</si>
  <si>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</si>
  <si>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</si>
  <si>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</si>
  <si>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</si>
  <si>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</si>
  <si>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</si>
  <si>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</si>
  <si>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</si>
  <si>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</si>
  <si>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</si>
  <si>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</si>
  <si>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</si>
  <si>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</si>
  <si>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</si>
  <si>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</si>
  <si>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</si>
  <si>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</si>
  <si>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</si>
  <si>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</si>
  <si>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</si>
  <si>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</si>
  <si>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</si>
  <si>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</si>
  <si>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</si>
  <si>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</si>
  <si>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</si>
  <si>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</si>
  <si>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</si>
  <si>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</si>
  <si>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</si>
  <si>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</si>
  <si>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</si>
  <si>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</si>
  <si>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</si>
  <si>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</si>
  <si>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</si>
  <si>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</si>
  <si>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</si>
  <si>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</si>
  <si>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</si>
  <si>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</si>
  <si>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</si>
  <si>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</si>
  <si>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</si>
  <si>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</si>
  <si>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</si>
  <si>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II 03</t>
  </si>
  <si>
    <t>Comunal</t>
  </si>
  <si>
    <t>Centro de Estúdios y Análisis del Delito</t>
  </si>
  <si>
    <t>Rp</t>
  </si>
  <si>
    <t>Delitos, Mujeres,Violencia de Género, Violencia, Económica</t>
  </si>
  <si>
    <t>100mil</t>
  </si>
  <si>
    <t>aux</t>
  </si>
  <si>
    <t>Aux</t>
  </si>
  <si>
    <t>Tasa de Casos de Violencia Económica por cada 100mil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</si>
</sst>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514659837965" createdVersion="7" refreshedVersion="7" minRefreshableVersion="3" recordCount="2623" xr:uid="{03A5E0E8-95BF-6640-BCF0-7134E924A7C5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A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Los Ángeles" u="1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265543.79903548548"/>
    </cacheField>
    <cacheField name="2017" numFmtId="0">
      <sharedItems containsSemiMixedTypes="0" containsString="0" containsNumber="1" minValue="0" maxValue="458767.77251184836"/>
    </cacheField>
    <cacheField name="2020" numFmtId="0">
      <sharedItems containsSemiMixedTypes="0" containsString="0" containsNumber="1" minValue="0" maxValue="250815.090824406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5936.9361629005925"/>
    <n v="13567.452595374938"/>
    <n v="11523.166971985165"/>
  </r>
  <r>
    <s v="Antofagasta"/>
    <x v="0"/>
    <s v="15 a 18 años"/>
    <x v="1"/>
    <x v="1"/>
    <n v="2"/>
    <x v="0"/>
    <x v="0"/>
    <x v="0"/>
    <x v="0"/>
    <x v="0"/>
    <n v="20538.706074405018"/>
    <n v="36185.907589265509"/>
    <n v="26893.347035431838"/>
  </r>
  <r>
    <s v="Antofagasta"/>
    <x v="0"/>
    <s v="15 a 18 años"/>
    <x v="2"/>
    <x v="2"/>
    <n v="2"/>
    <x v="0"/>
    <x v="0"/>
    <x v="0"/>
    <x v="0"/>
    <x v="0"/>
    <n v="0"/>
    <n v="0"/>
    <n v="7685.0900317233363"/>
  </r>
  <r>
    <s v="Antofagasta"/>
    <x v="0"/>
    <s v="19 a 25 años"/>
    <x v="0"/>
    <x v="0"/>
    <n v="2"/>
    <x v="0"/>
    <x v="0"/>
    <x v="0"/>
    <x v="0"/>
    <x v="0"/>
    <n v="6155.5169417897478"/>
    <n v="25500.515995872032"/>
    <n v="31476.660771416649"/>
  </r>
  <r>
    <s v="Antofagasta"/>
    <x v="0"/>
    <s v="19 a 25 años"/>
    <x v="1"/>
    <x v="1"/>
    <n v="2"/>
    <x v="0"/>
    <x v="0"/>
    <x v="0"/>
    <x v="0"/>
    <x v="0"/>
    <n v="17406.602953953083"/>
    <n v="17001.031991744065"/>
    <n v="0"/>
  </r>
  <r>
    <s v="Antofagasta"/>
    <x v="0"/>
    <s v="19 a 25 años"/>
    <x v="2"/>
    <x v="2"/>
    <n v="2"/>
    <x v="0"/>
    <x v="0"/>
    <x v="0"/>
    <x v="0"/>
    <x v="0"/>
    <n v="868.80973066898355"/>
    <n v="0"/>
    <n v="4769.1910259722199"/>
  </r>
  <r>
    <s v="Antofagasta"/>
    <x v="0"/>
    <s v="26 a 35 años"/>
    <x v="0"/>
    <x v="0"/>
    <n v="2"/>
    <x v="0"/>
    <x v="0"/>
    <x v="0"/>
    <x v="0"/>
    <x v="0"/>
    <n v="9741.7984588650361"/>
    <n v="37932.721712538223"/>
    <n v="25343.910031127623"/>
  </r>
  <r>
    <s v="Antofagasta"/>
    <x v="0"/>
    <s v="26 a 35 años"/>
    <x v="1"/>
    <x v="1"/>
    <n v="2"/>
    <x v="0"/>
    <x v="0"/>
    <x v="0"/>
    <x v="0"/>
    <x v="0"/>
    <n v="32809.675097856802"/>
    <n v="0"/>
    <n v="5544.1596258947402"/>
  </r>
  <r>
    <s v="Antofagasta"/>
    <x v="0"/>
    <s v="26 a 35 años"/>
    <x v="2"/>
    <x v="2"/>
    <n v="2"/>
    <x v="0"/>
    <x v="0"/>
    <x v="0"/>
    <x v="0"/>
    <x v="0"/>
    <n v="2862.8600516052024"/>
    <n v="13310.397553516819"/>
    <n v="10295.066917217735"/>
  </r>
  <r>
    <s v="Antofagasta"/>
    <x v="0"/>
    <s v="36 a 45 años"/>
    <x v="0"/>
    <x v="0"/>
    <n v="2"/>
    <x v="0"/>
    <x v="0"/>
    <x v="0"/>
    <x v="0"/>
    <x v="0"/>
    <n v="19986.869068698645"/>
    <n v="44747.667477725066"/>
    <n v="29048.419636852723"/>
  </r>
  <r>
    <s v="Antofagasta"/>
    <x v="0"/>
    <s v="36 a 45 años"/>
    <x v="1"/>
    <x v="1"/>
    <n v="2"/>
    <x v="0"/>
    <x v="0"/>
    <x v="0"/>
    <x v="0"/>
    <x v="0"/>
    <n v="26785.110319718282"/>
    <n v="5219.9485357186622"/>
    <n v="9337.5924680564895"/>
  </r>
  <r>
    <s v="Antofagasta"/>
    <x v="0"/>
    <s v="36 a 45 años"/>
    <x v="2"/>
    <x v="2"/>
    <n v="2"/>
    <x v="0"/>
    <x v="0"/>
    <x v="0"/>
    <x v="0"/>
    <x v="0"/>
    <n v="668.48377534170265"/>
    <n v="0"/>
    <n v="5186.6173503698719"/>
  </r>
  <r>
    <s v="Antofagasta"/>
    <x v="0"/>
    <s v="46 a 55 años"/>
    <x v="0"/>
    <x v="0"/>
    <n v="2"/>
    <x v="0"/>
    <x v="0"/>
    <x v="0"/>
    <x v="0"/>
    <x v="0"/>
    <n v="7781.6217240889055"/>
    <n v="39851.291124498894"/>
    <n v="40608.949246974844"/>
  </r>
  <r>
    <s v="Antofagasta"/>
    <x v="0"/>
    <s v="46 a 55 años"/>
    <x v="1"/>
    <x v="1"/>
    <n v="2"/>
    <x v="0"/>
    <x v="0"/>
    <x v="0"/>
    <x v="0"/>
    <x v="0"/>
    <n v="35891.66390218473"/>
    <n v="0"/>
    <n v="11280.142770087925"/>
  </r>
  <r>
    <s v="Antofagasta"/>
    <x v="0"/>
    <s v="46 a 55 años"/>
    <x v="2"/>
    <x v="2"/>
    <n v="2"/>
    <x v="0"/>
    <x v="0"/>
    <x v="0"/>
    <x v="0"/>
    <x v="0"/>
    <n v="279.60760153547227"/>
    <n v="18754.339208528363"/>
    <n v="0"/>
  </r>
  <r>
    <s v="Antofagasta"/>
    <x v="0"/>
    <s v="56 a 65 años"/>
    <x v="0"/>
    <x v="0"/>
    <n v="2"/>
    <x v="0"/>
    <x v="0"/>
    <x v="0"/>
    <x v="0"/>
    <x v="0"/>
    <n v="8709.0412096467244"/>
    <n v="22995.104324513348"/>
    <n v="42031.799634163501"/>
  </r>
  <r>
    <s v="Antofagasta"/>
    <x v="0"/>
    <s v="56 a 65 años"/>
    <x v="1"/>
    <x v="1"/>
    <n v="2"/>
    <x v="0"/>
    <x v="0"/>
    <x v="0"/>
    <x v="0"/>
    <x v="0"/>
    <n v="24504.34241029722"/>
    <n v="16607.413451451219"/>
    <n v="0"/>
  </r>
  <r>
    <s v="Antofagasta"/>
    <x v="0"/>
    <s v="56 a 65 años"/>
    <x v="2"/>
    <x v="2"/>
    <n v="2"/>
    <x v="0"/>
    <x v="0"/>
    <x v="0"/>
    <x v="0"/>
    <x v="0"/>
    <n v="1602.0206913255597"/>
    <n v="21715.817694369973"/>
    <n v="6841.1425355283527"/>
  </r>
  <r>
    <s v="Antofagasta"/>
    <x v="1"/>
    <s v="15 a 18 años"/>
    <x v="0"/>
    <x v="0"/>
    <n v="2"/>
    <x v="1"/>
    <x v="0"/>
    <x v="0"/>
    <x v="0"/>
    <x v="0"/>
    <n v="9543.9111682114344"/>
    <n v="0"/>
    <n v="8414.0495059191853"/>
  </r>
  <r>
    <s v="Antofagasta"/>
    <x v="1"/>
    <s v="15 a 18 años"/>
    <x v="1"/>
    <x v="1"/>
    <n v="2"/>
    <x v="1"/>
    <x v="0"/>
    <x v="0"/>
    <x v="0"/>
    <x v="0"/>
    <n v="33064.146095255572"/>
    <n v="29639.149777558083"/>
    <n v="33646.414245181491"/>
  </r>
  <r>
    <s v="Antofagasta"/>
    <x v="1"/>
    <s v="19 a 25 años"/>
    <x v="0"/>
    <x v="0"/>
    <n v="2"/>
    <x v="1"/>
    <x v="0"/>
    <x v="0"/>
    <x v="0"/>
    <x v="0"/>
    <n v="4746.6035289475167"/>
    <n v="19210.884353741498"/>
    <n v="50359.33483711903"/>
  </r>
  <r>
    <s v="Antofagasta"/>
    <x v="1"/>
    <s v="19 a 25 años"/>
    <x v="1"/>
    <x v="1"/>
    <n v="2"/>
    <x v="1"/>
    <x v="0"/>
    <x v="0"/>
    <x v="0"/>
    <x v="0"/>
    <n v="33547.550594734763"/>
    <n v="16010.884353741496"/>
    <n v="0"/>
  </r>
  <r>
    <s v="Antofagasta"/>
    <x v="1"/>
    <s v="19 a 25 años"/>
    <x v="2"/>
    <x v="2"/>
    <n v="2"/>
    <x v="1"/>
    <x v="0"/>
    <x v="0"/>
    <x v="0"/>
    <x v="0"/>
    <n v="0"/>
    <n v="0"/>
    <n v="15107.800451135708"/>
  </r>
  <r>
    <s v="Antofagasta"/>
    <x v="1"/>
    <s v="26 a 35 años"/>
    <x v="0"/>
    <x v="0"/>
    <n v="2"/>
    <x v="1"/>
    <x v="0"/>
    <x v="0"/>
    <x v="0"/>
    <x v="0"/>
    <n v="3763.1958684590263"/>
    <n v="30778.556034482757"/>
    <n v="33199.354369085675"/>
  </r>
  <r>
    <s v="Antofagasta"/>
    <x v="1"/>
    <s v="26 a 35 años"/>
    <x v="1"/>
    <x v="1"/>
    <n v="2"/>
    <x v="1"/>
    <x v="0"/>
    <x v="0"/>
    <x v="0"/>
    <x v="0"/>
    <n v="36523.125996810209"/>
    <n v="0"/>
    <n v="1747.0012975915436"/>
  </r>
  <r>
    <s v="Antofagasta"/>
    <x v="1"/>
    <s v="26 a 35 años"/>
    <x v="2"/>
    <x v="2"/>
    <n v="2"/>
    <x v="1"/>
    <x v="0"/>
    <x v="0"/>
    <x v="0"/>
    <x v="0"/>
    <n v="0"/>
    <n v="5862.7424568965516"/>
    <n v="10485.172642972435"/>
  </r>
  <r>
    <s v="Antofagasta"/>
    <x v="1"/>
    <s v="36 a 45 años"/>
    <x v="0"/>
    <x v="0"/>
    <n v="2"/>
    <x v="1"/>
    <x v="0"/>
    <x v="0"/>
    <x v="0"/>
    <x v="0"/>
    <n v="4971.3353140561576"/>
    <n v="32244.758949519412"/>
    <n v="29209.146519079521"/>
  </r>
  <r>
    <s v="Antofagasta"/>
    <x v="1"/>
    <s v="36 a 45 años"/>
    <x v="1"/>
    <x v="1"/>
    <n v="2"/>
    <x v="1"/>
    <x v="0"/>
    <x v="0"/>
    <x v="0"/>
    <x v="0"/>
    <n v="18178.013976649789"/>
    <n v="6448.1949595095739"/>
    <n v="6739.7320128167785"/>
  </r>
  <r>
    <s v="Antofagasta"/>
    <x v="1"/>
    <s v="36 a 45 años"/>
    <x v="2"/>
    <x v="2"/>
    <n v="2"/>
    <x v="1"/>
    <x v="0"/>
    <x v="0"/>
    <x v="0"/>
    <x v="0"/>
    <n v="1088.0026781604386"/>
    <n v="0"/>
    <n v="2246.5773376055927"/>
  </r>
  <r>
    <s v="Antofagasta"/>
    <x v="1"/>
    <s v="46 a 55 años"/>
    <x v="0"/>
    <x v="0"/>
    <n v="2"/>
    <x v="1"/>
    <x v="0"/>
    <x v="0"/>
    <x v="0"/>
    <x v="0"/>
    <n v="5184.7051198963063"/>
    <n v="27279.188779378317"/>
    <n v="23920.066457448771"/>
  </r>
  <r>
    <s v="Antofagasta"/>
    <x v="1"/>
    <s v="46 a 55 años"/>
    <x v="1"/>
    <x v="1"/>
    <n v="2"/>
    <x v="1"/>
    <x v="0"/>
    <x v="0"/>
    <x v="0"/>
    <x v="0"/>
    <n v="53557.00682985194"/>
    <n v="0"/>
    <n v="11957.725678419789"/>
  </r>
  <r>
    <s v="Antofagasta"/>
    <x v="1"/>
    <s v="46 a 55 años"/>
    <x v="2"/>
    <x v="2"/>
    <n v="2"/>
    <x v="1"/>
    <x v="0"/>
    <x v="0"/>
    <x v="0"/>
    <x v="0"/>
    <n v="1505.558602123735"/>
    <n v="9917.5511751326758"/>
    <n v="0"/>
  </r>
  <r>
    <s v="Antofagasta"/>
    <x v="1"/>
    <s v="56 a 65 años"/>
    <x v="0"/>
    <x v="0"/>
    <n v="2"/>
    <x v="1"/>
    <x v="0"/>
    <x v="0"/>
    <x v="0"/>
    <x v="0"/>
    <n v="2373.8639924788467"/>
    <n v="8550.0650195058515"/>
    <n v="34964.771011575242"/>
  </r>
  <r>
    <s v="Antofagasta"/>
    <x v="1"/>
    <s v="56 a 65 años"/>
    <x v="1"/>
    <x v="1"/>
    <n v="2"/>
    <x v="1"/>
    <x v="0"/>
    <x v="0"/>
    <x v="0"/>
    <x v="0"/>
    <n v="29551.864619241616"/>
    <n v="2847.854356306892"/>
    <n v="0"/>
  </r>
  <r>
    <s v="Antofagasta"/>
    <x v="1"/>
    <s v="56 a 65 años"/>
    <x v="2"/>
    <x v="2"/>
    <n v="2"/>
    <x v="1"/>
    <x v="0"/>
    <x v="0"/>
    <x v="0"/>
    <x v="0"/>
    <n v="775.61892823566279"/>
    <n v="17100.130039011703"/>
    <n v="0"/>
  </r>
  <r>
    <s v="Antofagasta"/>
    <x v="2"/>
    <s v="19 a 25 años"/>
    <x v="1"/>
    <x v="1"/>
    <n v="2"/>
    <x v="2"/>
    <x v="0"/>
    <x v="0"/>
    <x v="0"/>
    <x v="0"/>
    <n v="0"/>
    <n v="89361.702127659577"/>
    <n v="0"/>
  </r>
  <r>
    <s v="Antofagasta"/>
    <x v="2"/>
    <s v="36 a 45 años"/>
    <x v="0"/>
    <x v="0"/>
    <n v="2"/>
    <x v="2"/>
    <x v="0"/>
    <x v="0"/>
    <x v="0"/>
    <x v="0"/>
    <n v="0"/>
    <n v="87654.320987654326"/>
    <n v="0"/>
  </r>
  <r>
    <s v="Antofagasta"/>
    <x v="2"/>
    <s v="56 a 65 años"/>
    <x v="1"/>
    <x v="1"/>
    <n v="2"/>
    <x v="2"/>
    <x v="0"/>
    <x v="0"/>
    <x v="0"/>
    <x v="0"/>
    <n v="0"/>
    <n v="58322.237017310254"/>
    <n v="0"/>
  </r>
  <r>
    <s v="Antofagasta"/>
    <x v="3"/>
    <s v="15 a 18 años"/>
    <x v="1"/>
    <x v="1"/>
    <n v="2"/>
    <x v="3"/>
    <x v="0"/>
    <x v="0"/>
    <x v="0"/>
    <x v="0"/>
    <n v="0"/>
    <n v="288455.98845598847"/>
    <n v="0"/>
  </r>
  <r>
    <s v="Antofagasta"/>
    <x v="3"/>
    <s v="19 a 25 años"/>
    <x v="0"/>
    <x v="0"/>
    <n v="2"/>
    <x v="3"/>
    <x v="0"/>
    <x v="0"/>
    <x v="0"/>
    <x v="0"/>
    <n v="0"/>
    <n v="50428.816466552315"/>
    <n v="0"/>
  </r>
  <r>
    <s v="Antofagasta"/>
    <x v="3"/>
    <s v="19 a 25 años"/>
    <x v="1"/>
    <x v="1"/>
    <n v="2"/>
    <x v="3"/>
    <x v="0"/>
    <x v="0"/>
    <x v="0"/>
    <x v="0"/>
    <n v="0"/>
    <n v="50428.816466552315"/>
    <n v="0"/>
  </r>
  <r>
    <s v="Antofagasta"/>
    <x v="3"/>
    <s v="26 a 35 años"/>
    <x v="0"/>
    <x v="0"/>
    <n v="2"/>
    <x v="3"/>
    <x v="0"/>
    <x v="0"/>
    <x v="0"/>
    <x v="0"/>
    <n v="0"/>
    <n v="67633.350595546348"/>
    <n v="0"/>
  </r>
  <r>
    <s v="Antofagasta"/>
    <x v="3"/>
    <s v="26 a 35 años"/>
    <x v="2"/>
    <x v="2"/>
    <n v="2"/>
    <x v="3"/>
    <x v="0"/>
    <x v="0"/>
    <x v="0"/>
    <x v="0"/>
    <n v="0"/>
    <n v="22527.187985499742"/>
    <n v="0"/>
  </r>
  <r>
    <s v="Antofagasta"/>
    <x v="3"/>
    <s v="36 a 45 años"/>
    <x v="0"/>
    <x v="0"/>
    <n v="2"/>
    <x v="3"/>
    <x v="0"/>
    <x v="0"/>
    <x v="0"/>
    <x v="0"/>
    <n v="0"/>
    <n v="23772.321428571428"/>
    <n v="0"/>
  </r>
  <r>
    <s v="Antofagasta"/>
    <x v="3"/>
    <s v="46 a 55 años"/>
    <x v="0"/>
    <x v="0"/>
    <n v="2"/>
    <x v="3"/>
    <x v="0"/>
    <x v="0"/>
    <x v="0"/>
    <x v="0"/>
    <n v="0"/>
    <n v="95790.115924344107"/>
    <n v="0"/>
  </r>
  <r>
    <s v="Antofagasta"/>
    <x v="3"/>
    <s v="46 a 55 años"/>
    <x v="2"/>
    <x v="2"/>
    <n v="2"/>
    <x v="3"/>
    <x v="0"/>
    <x v="0"/>
    <x v="0"/>
    <x v="0"/>
    <n v="0"/>
    <n v="31909.701037217816"/>
    <n v="0"/>
  </r>
  <r>
    <s v="Antofagasta"/>
    <x v="3"/>
    <s v="56 a 65 años"/>
    <x v="2"/>
    <x v="2"/>
    <n v="2"/>
    <x v="3"/>
    <x v="0"/>
    <x v="0"/>
    <x v="0"/>
    <x v="0"/>
    <n v="0"/>
    <n v="96125.730994152051"/>
    <n v="0"/>
  </r>
  <r>
    <s v="Antofagasta"/>
    <x v="4"/>
    <s v="15 a 18 años"/>
    <x v="1"/>
    <x v="1"/>
    <n v="2"/>
    <x v="4"/>
    <x v="0"/>
    <x v="0"/>
    <x v="0"/>
    <x v="0"/>
    <n v="0"/>
    <n v="65039.0625"/>
    <n v="113083.49769888232"/>
  </r>
  <r>
    <s v="Antofagasta"/>
    <x v="4"/>
    <s v="19 a 25 años"/>
    <x v="0"/>
    <x v="0"/>
    <n v="2"/>
    <x v="4"/>
    <x v="0"/>
    <x v="0"/>
    <x v="0"/>
    <x v="0"/>
    <n v="0"/>
    <n v="120081.63265306123"/>
    <n v="96308.186195826638"/>
  </r>
  <r>
    <s v="Antofagasta"/>
    <x v="4"/>
    <s v="19 a 25 años"/>
    <x v="1"/>
    <x v="1"/>
    <n v="2"/>
    <x v="4"/>
    <x v="0"/>
    <x v="0"/>
    <x v="0"/>
    <x v="0"/>
    <n v="0"/>
    <n v="48040.816326530614"/>
    <n v="0"/>
  </r>
  <r>
    <s v="Antofagasta"/>
    <x v="4"/>
    <s v="26 a 35 años"/>
    <x v="0"/>
    <x v="0"/>
    <n v="2"/>
    <x v="4"/>
    <x v="0"/>
    <x v="0"/>
    <x v="0"/>
    <x v="0"/>
    <n v="0"/>
    <n v="21760.880440220109"/>
    <n v="105999.52003839693"/>
  </r>
  <r>
    <s v="Antofagasta"/>
    <x v="4"/>
    <s v="26 a 35 años"/>
    <x v="1"/>
    <x v="1"/>
    <n v="2"/>
    <x v="4"/>
    <x v="0"/>
    <x v="0"/>
    <x v="0"/>
    <x v="0"/>
    <n v="0"/>
    <n v="0"/>
    <n v="13246.940244780417"/>
  </r>
  <r>
    <s v="Antofagasta"/>
    <x v="4"/>
    <s v="26 a 35 años"/>
    <x v="2"/>
    <x v="2"/>
    <n v="2"/>
    <x v="4"/>
    <x v="0"/>
    <x v="0"/>
    <x v="0"/>
    <x v="0"/>
    <n v="0"/>
    <n v="10880.440220110055"/>
    <n v="13246.940244780417"/>
  </r>
  <r>
    <s v="Antofagasta"/>
    <x v="4"/>
    <s v="36 a 45 años"/>
    <x v="0"/>
    <x v="0"/>
    <n v="2"/>
    <x v="4"/>
    <x v="0"/>
    <x v="0"/>
    <x v="0"/>
    <x v="0"/>
    <n v="0"/>
    <n v="49177.48917748918"/>
    <n v="122448.97959183673"/>
  </r>
  <r>
    <s v="Antofagasta"/>
    <x v="4"/>
    <s v="36 a 45 años"/>
    <x v="1"/>
    <x v="1"/>
    <n v="2"/>
    <x v="4"/>
    <x v="0"/>
    <x v="0"/>
    <x v="0"/>
    <x v="0"/>
    <n v="0"/>
    <n v="12294.372294372295"/>
    <n v="17488.662131519275"/>
  </r>
  <r>
    <s v="Antofagasta"/>
    <x v="4"/>
    <s v="36 a 45 años"/>
    <x v="2"/>
    <x v="2"/>
    <n v="2"/>
    <x v="4"/>
    <x v="0"/>
    <x v="0"/>
    <x v="0"/>
    <x v="0"/>
    <n v="0"/>
    <n v="0"/>
    <n v="17488.662131519275"/>
  </r>
  <r>
    <s v="Antofagasta"/>
    <x v="4"/>
    <s v="46 a 55 años"/>
    <x v="0"/>
    <x v="0"/>
    <n v="2"/>
    <x v="4"/>
    <x v="0"/>
    <x v="0"/>
    <x v="0"/>
    <x v="0"/>
    <n v="0"/>
    <n v="32057.562767911819"/>
    <n v="94586.374695863749"/>
  </r>
  <r>
    <s v="Antofagasta"/>
    <x v="4"/>
    <s v="56 a 65 años"/>
    <x v="0"/>
    <x v="0"/>
    <n v="2"/>
    <x v="4"/>
    <x v="0"/>
    <x v="0"/>
    <x v="0"/>
    <x v="0"/>
    <n v="0"/>
    <n v="0"/>
    <n v="68552.631578947374"/>
  </r>
  <r>
    <s v="Antofagasta"/>
    <x v="4"/>
    <s v="56 a 65 años"/>
    <x v="1"/>
    <x v="1"/>
    <n v="2"/>
    <x v="4"/>
    <x v="0"/>
    <x v="0"/>
    <x v="0"/>
    <x v="0"/>
    <n v="0"/>
    <n v="14619.492656875835"/>
    <n v="0"/>
  </r>
  <r>
    <s v="Antofagasta"/>
    <x v="4"/>
    <s v="56 a 65 años"/>
    <x v="2"/>
    <x v="2"/>
    <n v="2"/>
    <x v="4"/>
    <x v="0"/>
    <x v="0"/>
    <x v="0"/>
    <x v="0"/>
    <n v="0"/>
    <n v="14619.492656875835"/>
    <n v="22861.842105263157"/>
  </r>
  <r>
    <s v="Araucanía"/>
    <x v="5"/>
    <s v="15 a 18 años"/>
    <x v="1"/>
    <x v="1"/>
    <n v="9"/>
    <x v="5"/>
    <x v="0"/>
    <x v="0"/>
    <x v="0"/>
    <x v="0"/>
    <n v="27790.116601887839"/>
    <n v="0"/>
    <n v="0"/>
  </r>
  <r>
    <s v="Araucanía"/>
    <x v="5"/>
    <s v="19 a 25 años"/>
    <x v="0"/>
    <x v="0"/>
    <n v="9"/>
    <x v="5"/>
    <x v="0"/>
    <x v="0"/>
    <x v="0"/>
    <x v="0"/>
    <n v="30903.450949980612"/>
    <n v="0"/>
    <n v="0"/>
  </r>
  <r>
    <s v="Araucanía"/>
    <x v="5"/>
    <s v="26 a 35 años"/>
    <x v="0"/>
    <x v="0"/>
    <n v="9"/>
    <x v="5"/>
    <x v="0"/>
    <x v="0"/>
    <x v="0"/>
    <x v="0"/>
    <n v="4461.2575006522302"/>
    <n v="22013.274336283186"/>
    <n v="0"/>
  </r>
  <r>
    <s v="Araucanía"/>
    <x v="5"/>
    <s v="26 a 35 años"/>
    <x v="1"/>
    <x v="1"/>
    <n v="9"/>
    <x v="5"/>
    <x v="0"/>
    <x v="0"/>
    <x v="0"/>
    <x v="0"/>
    <n v="6078.7894599530391"/>
    <n v="0"/>
    <n v="0"/>
  </r>
  <r>
    <s v="Araucanía"/>
    <x v="5"/>
    <s v="36 a 45 años"/>
    <x v="0"/>
    <x v="0"/>
    <n v="9"/>
    <x v="5"/>
    <x v="0"/>
    <x v="0"/>
    <x v="0"/>
    <x v="0"/>
    <n v="4425.0132485426602"/>
    <n v="46364.719904648387"/>
    <n v="0"/>
  </r>
  <r>
    <s v="Araucanía"/>
    <x v="5"/>
    <s v="36 a 45 años"/>
    <x v="1"/>
    <x v="1"/>
    <n v="9"/>
    <x v="5"/>
    <x v="0"/>
    <x v="0"/>
    <x v="0"/>
    <x v="0"/>
    <n v="19674.085850556439"/>
    <n v="0"/>
    <n v="0"/>
  </r>
  <r>
    <s v="Araucanía"/>
    <x v="5"/>
    <s v="46 a 55 años"/>
    <x v="0"/>
    <x v="0"/>
    <n v="9"/>
    <x v="5"/>
    <x v="0"/>
    <x v="0"/>
    <x v="0"/>
    <x v="0"/>
    <n v="29093.846379791452"/>
    <n v="7013.4181767879372"/>
    <n v="0"/>
  </r>
  <r>
    <s v="Araucanía"/>
    <x v="5"/>
    <s v="46 a 55 años"/>
    <x v="1"/>
    <x v="1"/>
    <n v="9"/>
    <x v="5"/>
    <x v="0"/>
    <x v="0"/>
    <x v="0"/>
    <x v="0"/>
    <n v="48847.11411367308"/>
    <n v="28053.672707151749"/>
    <n v="0"/>
  </r>
  <r>
    <s v="Araucanía"/>
    <x v="5"/>
    <s v="56 a 65 años"/>
    <x v="0"/>
    <x v="0"/>
    <n v="9"/>
    <x v="5"/>
    <x v="0"/>
    <x v="0"/>
    <x v="0"/>
    <x v="0"/>
    <n v="10624.509033778477"/>
    <n v="23709.623709623709"/>
    <n v="0"/>
  </r>
  <r>
    <s v="Araucanía"/>
    <x v="5"/>
    <s v="56 a 65 años"/>
    <x v="1"/>
    <x v="1"/>
    <n v="9"/>
    <x v="5"/>
    <x v="0"/>
    <x v="0"/>
    <x v="0"/>
    <x v="0"/>
    <n v="75687.352710133549"/>
    <n v="23709.623709623709"/>
    <n v="0"/>
  </r>
  <r>
    <s v="Araucanía"/>
    <x v="5"/>
    <s v="56 a 65 años"/>
    <x v="2"/>
    <x v="2"/>
    <n v="9"/>
    <x v="5"/>
    <x v="0"/>
    <x v="0"/>
    <x v="0"/>
    <x v="0"/>
    <n v="0"/>
    <n v="4745.2547452547451"/>
    <n v="0"/>
  </r>
  <r>
    <s v="Araucanía"/>
    <x v="6"/>
    <s v="15 a 18 años"/>
    <x v="1"/>
    <x v="1"/>
    <n v="9"/>
    <x v="6"/>
    <x v="0"/>
    <x v="0"/>
    <x v="0"/>
    <x v="0"/>
    <n v="0"/>
    <n v="146965.31791907514"/>
    <n v="0"/>
  </r>
  <r>
    <s v="Araucanía"/>
    <x v="6"/>
    <s v="19 a 25 años"/>
    <x v="0"/>
    <x v="0"/>
    <n v="9"/>
    <x v="6"/>
    <x v="0"/>
    <x v="0"/>
    <x v="0"/>
    <x v="0"/>
    <n v="0"/>
    <n v="41062.584421431784"/>
    <n v="0"/>
  </r>
  <r>
    <s v="Araucanía"/>
    <x v="6"/>
    <s v="19 a 25 años"/>
    <x v="1"/>
    <x v="1"/>
    <n v="9"/>
    <x v="6"/>
    <x v="0"/>
    <x v="0"/>
    <x v="0"/>
    <x v="0"/>
    <n v="0"/>
    <n v="41062.584421431784"/>
    <n v="0"/>
  </r>
  <r>
    <s v="Araucanía"/>
    <x v="6"/>
    <s v="26 a 35 años"/>
    <x v="0"/>
    <x v="0"/>
    <n v="9"/>
    <x v="6"/>
    <x v="0"/>
    <x v="0"/>
    <x v="0"/>
    <x v="0"/>
    <n v="0"/>
    <n v="53558.612440191384"/>
    <n v="0"/>
  </r>
  <r>
    <s v="Araucanía"/>
    <x v="6"/>
    <s v="26 a 35 años"/>
    <x v="1"/>
    <x v="1"/>
    <n v="9"/>
    <x v="6"/>
    <x v="0"/>
    <x v="0"/>
    <x v="0"/>
    <x v="0"/>
    <n v="0"/>
    <n v="53558.612440191384"/>
    <n v="0"/>
  </r>
  <r>
    <s v="Araucanía"/>
    <x v="6"/>
    <s v="36 a 45 años"/>
    <x v="0"/>
    <x v="0"/>
    <n v="9"/>
    <x v="6"/>
    <x v="0"/>
    <x v="0"/>
    <x v="0"/>
    <x v="0"/>
    <n v="0"/>
    <n v="53238.066281544539"/>
    <n v="0"/>
  </r>
  <r>
    <s v="Araucanía"/>
    <x v="6"/>
    <s v="46 a 55 años"/>
    <x v="0"/>
    <x v="0"/>
    <n v="9"/>
    <x v="6"/>
    <x v="0"/>
    <x v="0"/>
    <x v="0"/>
    <x v="0"/>
    <n v="0"/>
    <n v="15294.117647058823"/>
    <n v="0"/>
  </r>
  <r>
    <s v="Araucanía"/>
    <x v="6"/>
    <s v="46 a 55 años"/>
    <x v="1"/>
    <x v="1"/>
    <n v="9"/>
    <x v="6"/>
    <x v="0"/>
    <x v="0"/>
    <x v="0"/>
    <x v="0"/>
    <n v="0"/>
    <n v="45882.352941176468"/>
    <n v="0"/>
  </r>
  <r>
    <s v="Araucanía"/>
    <x v="6"/>
    <s v="56 a 65 años"/>
    <x v="1"/>
    <x v="1"/>
    <n v="9"/>
    <x v="6"/>
    <x v="0"/>
    <x v="0"/>
    <x v="0"/>
    <x v="0"/>
    <n v="0"/>
    <n v="19540.623928693865"/>
    <n v="0"/>
  </r>
  <r>
    <s v="Araucanía"/>
    <x v="7"/>
    <s v="19 a 25 años"/>
    <x v="0"/>
    <x v="0"/>
    <n v="9"/>
    <x v="7"/>
    <x v="0"/>
    <x v="0"/>
    <x v="0"/>
    <x v="0"/>
    <n v="0"/>
    <n v="77593.537414965991"/>
    <n v="0"/>
  </r>
  <r>
    <s v="Araucanía"/>
    <x v="7"/>
    <s v="19 a 25 años"/>
    <x v="1"/>
    <x v="1"/>
    <n v="9"/>
    <x v="7"/>
    <x v="0"/>
    <x v="0"/>
    <x v="0"/>
    <x v="0"/>
    <n v="0"/>
    <n v="38775.510204081635"/>
    <n v="0"/>
  </r>
  <r>
    <s v="Araucanía"/>
    <x v="7"/>
    <s v="26 a 35 años"/>
    <x v="0"/>
    <x v="0"/>
    <n v="9"/>
    <x v="7"/>
    <x v="0"/>
    <x v="0"/>
    <x v="0"/>
    <x v="0"/>
    <n v="0"/>
    <n v="98596.587782058341"/>
    <n v="0"/>
  </r>
  <r>
    <s v="Araucanía"/>
    <x v="7"/>
    <s v="36 a 45 años"/>
    <x v="0"/>
    <x v="0"/>
    <n v="9"/>
    <x v="7"/>
    <x v="0"/>
    <x v="0"/>
    <x v="0"/>
    <x v="0"/>
    <n v="0"/>
    <n v="102849.58871915394"/>
    <n v="0"/>
  </r>
  <r>
    <s v="Araucanía"/>
    <x v="7"/>
    <s v="46 a 55 años"/>
    <x v="0"/>
    <x v="0"/>
    <n v="9"/>
    <x v="7"/>
    <x v="0"/>
    <x v="0"/>
    <x v="0"/>
    <x v="0"/>
    <n v="0"/>
    <n v="15111.77347242921"/>
    <n v="0"/>
  </r>
  <r>
    <s v="Araucanía"/>
    <x v="7"/>
    <s v="46 a 55 años"/>
    <x v="1"/>
    <x v="1"/>
    <n v="9"/>
    <x v="7"/>
    <x v="0"/>
    <x v="0"/>
    <x v="0"/>
    <x v="0"/>
    <n v="0"/>
    <n v="75558.867362146048"/>
    <n v="0"/>
  </r>
  <r>
    <s v="Araucanía"/>
    <x v="7"/>
    <s v="56 a 65 años"/>
    <x v="0"/>
    <x v="0"/>
    <n v="9"/>
    <x v="7"/>
    <x v="0"/>
    <x v="0"/>
    <x v="0"/>
    <x v="0"/>
    <n v="0"/>
    <n v="20599.927719551863"/>
    <n v="0"/>
  </r>
  <r>
    <s v="Araucanía"/>
    <x v="7"/>
    <s v="56 a 65 años"/>
    <x v="1"/>
    <x v="1"/>
    <n v="9"/>
    <x v="7"/>
    <x v="0"/>
    <x v="0"/>
    <x v="0"/>
    <x v="0"/>
    <n v="0"/>
    <n v="20599.927719551863"/>
    <n v="0"/>
  </r>
  <r>
    <s v="Araucanía"/>
    <x v="7"/>
    <s v="56 a 65 años"/>
    <x v="2"/>
    <x v="2"/>
    <n v="9"/>
    <x v="7"/>
    <x v="0"/>
    <x v="0"/>
    <x v="0"/>
    <x v="0"/>
    <n v="0"/>
    <n v="10299.963859775931"/>
    <n v="0"/>
  </r>
  <r>
    <s v="Araucanía"/>
    <x v="8"/>
    <s v="26 a 35 años"/>
    <x v="2"/>
    <x v="2"/>
    <n v="9"/>
    <x v="8"/>
    <x v="0"/>
    <x v="0"/>
    <x v="0"/>
    <x v="0"/>
    <n v="0"/>
    <n v="42748.091603053435"/>
    <n v="0"/>
  </r>
  <r>
    <s v="Araucanía"/>
    <x v="8"/>
    <s v="36 a 45 años"/>
    <x v="0"/>
    <x v="0"/>
    <n v="9"/>
    <x v="8"/>
    <x v="0"/>
    <x v="0"/>
    <x v="0"/>
    <x v="0"/>
    <n v="0"/>
    <n v="25783.664459161148"/>
    <n v="0"/>
  </r>
  <r>
    <s v="Araucanía"/>
    <x v="8"/>
    <s v="46 a 55 años"/>
    <x v="0"/>
    <x v="0"/>
    <n v="9"/>
    <x v="8"/>
    <x v="0"/>
    <x v="0"/>
    <x v="0"/>
    <x v="0"/>
    <n v="0"/>
    <n v="20451.795078660751"/>
    <n v="0"/>
  </r>
  <r>
    <s v="Araucanía"/>
    <x v="8"/>
    <s v="56 a 65 años"/>
    <x v="0"/>
    <x v="0"/>
    <n v="9"/>
    <x v="8"/>
    <x v="0"/>
    <x v="0"/>
    <x v="0"/>
    <x v="0"/>
    <n v="0"/>
    <n v="12706.19705751226"/>
    <n v="0"/>
  </r>
  <r>
    <s v="Araucanía"/>
    <x v="9"/>
    <s v="19 a 25 años"/>
    <x v="0"/>
    <x v="0"/>
    <n v="9"/>
    <x v="9"/>
    <x v="0"/>
    <x v="0"/>
    <x v="0"/>
    <x v="0"/>
    <n v="0"/>
    <n v="120303.23005932762"/>
    <n v="0"/>
  </r>
  <r>
    <s v="Araucanía"/>
    <x v="9"/>
    <s v="26 a 35 años"/>
    <x v="0"/>
    <x v="0"/>
    <n v="9"/>
    <x v="9"/>
    <x v="0"/>
    <x v="0"/>
    <x v="0"/>
    <x v="0"/>
    <n v="0"/>
    <n v="39769.196626719931"/>
    <n v="0"/>
  </r>
  <r>
    <s v="Araucanía"/>
    <x v="9"/>
    <s v="26 a 35 años"/>
    <x v="2"/>
    <x v="2"/>
    <n v="9"/>
    <x v="9"/>
    <x v="0"/>
    <x v="0"/>
    <x v="0"/>
    <x v="0"/>
    <n v="0"/>
    <n v="39769.196626719931"/>
    <n v="0"/>
  </r>
  <r>
    <s v="Araucanía"/>
    <x v="9"/>
    <s v="36 a 45 años"/>
    <x v="0"/>
    <x v="0"/>
    <n v="9"/>
    <x v="9"/>
    <x v="0"/>
    <x v="0"/>
    <x v="0"/>
    <x v="0"/>
    <n v="0"/>
    <n v="25000"/>
    <n v="0"/>
  </r>
  <r>
    <s v="Araucanía"/>
    <x v="9"/>
    <s v="36 a 45 años"/>
    <x v="2"/>
    <x v="2"/>
    <n v="9"/>
    <x v="9"/>
    <x v="0"/>
    <x v="0"/>
    <x v="0"/>
    <x v="0"/>
    <n v="0"/>
    <n v="25000"/>
    <n v="0"/>
  </r>
  <r>
    <s v="Araucanía"/>
    <x v="9"/>
    <s v="46 a 55 años"/>
    <x v="0"/>
    <x v="0"/>
    <n v="9"/>
    <x v="9"/>
    <x v="0"/>
    <x v="0"/>
    <x v="0"/>
    <x v="0"/>
    <n v="0"/>
    <n v="40414.507772020726"/>
    <n v="0"/>
  </r>
  <r>
    <s v="Araucanía"/>
    <x v="9"/>
    <s v="56 a 65 años"/>
    <x v="0"/>
    <x v="0"/>
    <n v="9"/>
    <x v="9"/>
    <x v="0"/>
    <x v="0"/>
    <x v="0"/>
    <x v="0"/>
    <n v="0"/>
    <n v="26027.397260273974"/>
    <n v="0"/>
  </r>
  <r>
    <s v="Araucanía"/>
    <x v="9"/>
    <s v="56 a 65 años"/>
    <x v="1"/>
    <x v="1"/>
    <n v="9"/>
    <x v="9"/>
    <x v="0"/>
    <x v="0"/>
    <x v="0"/>
    <x v="0"/>
    <n v="0"/>
    <n v="26027.397260273974"/>
    <n v="0"/>
  </r>
  <r>
    <s v="Araucanía"/>
    <x v="9"/>
    <s v="26 a 35 años"/>
    <x v="0"/>
    <x v="0"/>
    <n v="9"/>
    <x v="9"/>
    <x v="0"/>
    <x v="0"/>
    <x v="0"/>
    <x v="0"/>
    <n v="0"/>
    <n v="0"/>
    <n v="33318.564466105447"/>
  </r>
  <r>
    <s v="Araucanía"/>
    <x v="9"/>
    <s v="36 a 45 años"/>
    <x v="1"/>
    <x v="1"/>
    <n v="9"/>
    <x v="9"/>
    <x v="0"/>
    <x v="0"/>
    <x v="0"/>
    <x v="0"/>
    <n v="0"/>
    <n v="0"/>
    <n v="26495.726495726496"/>
  </r>
  <r>
    <s v="Araucanía"/>
    <x v="9"/>
    <s v="36 a 45 años"/>
    <x v="2"/>
    <x v="2"/>
    <n v="9"/>
    <x v="9"/>
    <x v="0"/>
    <x v="0"/>
    <x v="0"/>
    <x v="0"/>
    <n v="0"/>
    <n v="0"/>
    <n v="26495.726495726496"/>
  </r>
  <r>
    <s v="Araucanía"/>
    <x v="9"/>
    <s v="46 a 55 años"/>
    <x v="0"/>
    <x v="0"/>
    <n v="9"/>
    <x v="9"/>
    <x v="0"/>
    <x v="0"/>
    <x v="0"/>
    <x v="0"/>
    <n v="0"/>
    <n v="0"/>
    <n v="24612.326043737576"/>
  </r>
  <r>
    <s v="Araucanía"/>
    <x v="9"/>
    <s v="56 a 65 años"/>
    <x v="0"/>
    <x v="0"/>
    <n v="9"/>
    <x v="9"/>
    <x v="0"/>
    <x v="0"/>
    <x v="0"/>
    <x v="0"/>
    <n v="0"/>
    <n v="0"/>
    <n v="15436.241610738254"/>
  </r>
  <r>
    <s v="Araucanía"/>
    <x v="10"/>
    <s v="26 a 35 años"/>
    <x v="1"/>
    <x v="1"/>
    <n v="9"/>
    <x v="10"/>
    <x v="0"/>
    <x v="0"/>
    <x v="0"/>
    <x v="0"/>
    <n v="0"/>
    <n v="83426.443202979513"/>
    <n v="0"/>
  </r>
  <r>
    <s v="Araucanía"/>
    <x v="10"/>
    <s v="56 a 65 años"/>
    <x v="0"/>
    <x v="0"/>
    <n v="9"/>
    <x v="10"/>
    <x v="0"/>
    <x v="0"/>
    <x v="0"/>
    <x v="0"/>
    <n v="0"/>
    <n v="32058.49268841395"/>
    <n v="0"/>
  </r>
  <r>
    <s v="Araucanía"/>
    <x v="10"/>
    <s v="56 a 65 años"/>
    <x v="1"/>
    <x v="1"/>
    <n v="9"/>
    <x v="10"/>
    <x v="0"/>
    <x v="0"/>
    <x v="0"/>
    <x v="0"/>
    <n v="0"/>
    <n v="64116.985376827899"/>
    <n v="0"/>
  </r>
  <r>
    <s v="Araucanía"/>
    <x v="11"/>
    <s v="19 a 25 años"/>
    <x v="0"/>
    <x v="0"/>
    <n v="9"/>
    <x v="11"/>
    <x v="0"/>
    <x v="0"/>
    <x v="0"/>
    <x v="0"/>
    <n v="0"/>
    <n v="74217.161447742983"/>
    <n v="41908.713692946061"/>
  </r>
  <r>
    <s v="Araucanía"/>
    <x v="11"/>
    <s v="26 a 35 años"/>
    <x v="0"/>
    <x v="0"/>
    <n v="9"/>
    <x v="11"/>
    <x v="0"/>
    <x v="0"/>
    <x v="0"/>
    <x v="0"/>
    <n v="0"/>
    <n v="28354.430379746835"/>
    <n v="47431.452883706268"/>
  </r>
  <r>
    <s v="Araucanía"/>
    <x v="11"/>
    <s v="26 a 35 años"/>
    <x v="1"/>
    <x v="1"/>
    <n v="9"/>
    <x v="11"/>
    <x v="0"/>
    <x v="0"/>
    <x v="0"/>
    <x v="0"/>
    <n v="0"/>
    <n v="0"/>
    <n v="23699.968484084464"/>
  </r>
  <r>
    <s v="Araucanía"/>
    <x v="11"/>
    <s v="36 a 45 años"/>
    <x v="0"/>
    <x v="0"/>
    <n v="9"/>
    <x v="11"/>
    <x v="0"/>
    <x v="0"/>
    <x v="0"/>
    <x v="0"/>
    <n v="0"/>
    <n v="17443.249701314217"/>
    <n v="55373.623102113721"/>
  </r>
  <r>
    <s v="Araucanía"/>
    <x v="11"/>
    <s v="36 a 45 años"/>
    <x v="2"/>
    <x v="2"/>
    <n v="9"/>
    <x v="11"/>
    <x v="0"/>
    <x v="0"/>
    <x v="0"/>
    <x v="0"/>
    <n v="0"/>
    <n v="0"/>
    <n v="18457.874367371242"/>
  </r>
  <r>
    <s v="Araucanía"/>
    <x v="11"/>
    <s v="46 a 55 años"/>
    <x v="0"/>
    <x v="0"/>
    <n v="9"/>
    <x v="11"/>
    <x v="0"/>
    <x v="0"/>
    <x v="0"/>
    <x v="0"/>
    <n v="0"/>
    <n v="14134.374128798439"/>
    <n v="68903.118040089088"/>
  </r>
  <r>
    <s v="Araucanía"/>
    <x v="11"/>
    <s v="46 a 55 años"/>
    <x v="2"/>
    <x v="2"/>
    <n v="9"/>
    <x v="11"/>
    <x v="0"/>
    <x v="0"/>
    <x v="0"/>
    <x v="0"/>
    <n v="0"/>
    <n v="0"/>
    <n v="17232.739420935413"/>
  </r>
  <r>
    <s v="Araucanía"/>
    <x v="11"/>
    <s v="56 a 65 años"/>
    <x v="0"/>
    <x v="0"/>
    <n v="9"/>
    <x v="11"/>
    <x v="0"/>
    <x v="0"/>
    <x v="0"/>
    <x v="0"/>
    <n v="0"/>
    <n v="9550.9383378016082"/>
    <n v="67900.425810678018"/>
  </r>
  <r>
    <s v="Araucanía"/>
    <x v="11"/>
    <s v="56 a 65 años"/>
    <x v="1"/>
    <x v="1"/>
    <n v="9"/>
    <x v="11"/>
    <x v="0"/>
    <x v="0"/>
    <x v="0"/>
    <x v="0"/>
    <n v="0"/>
    <n v="19101.876675603216"/>
    <n v="0"/>
  </r>
  <r>
    <s v="Araucanía"/>
    <x v="12"/>
    <s v="26 a 35 años"/>
    <x v="0"/>
    <x v="0"/>
    <n v="9"/>
    <x v="12"/>
    <x v="0"/>
    <x v="0"/>
    <x v="0"/>
    <x v="0"/>
    <n v="0"/>
    <n v="0"/>
    <n v="233886.0103626943"/>
  </r>
  <r>
    <s v="Araucanía"/>
    <x v="12"/>
    <s v="36 a 45 años"/>
    <x v="0"/>
    <x v="0"/>
    <n v="9"/>
    <x v="12"/>
    <x v="0"/>
    <x v="0"/>
    <x v="0"/>
    <x v="0"/>
    <n v="0"/>
    <n v="0"/>
    <n v="96573.20872274143"/>
  </r>
  <r>
    <s v="Araucanía"/>
    <x v="12"/>
    <s v="36 a 45 años"/>
    <x v="1"/>
    <x v="1"/>
    <n v="9"/>
    <x v="12"/>
    <x v="0"/>
    <x v="0"/>
    <x v="0"/>
    <x v="0"/>
    <n v="0"/>
    <n v="0"/>
    <n v="32191.069574247143"/>
  </r>
  <r>
    <s v="Araucanía"/>
    <x v="12"/>
    <s v="46 a 55 años"/>
    <x v="0"/>
    <x v="0"/>
    <n v="9"/>
    <x v="12"/>
    <x v="0"/>
    <x v="0"/>
    <x v="0"/>
    <x v="0"/>
    <n v="0"/>
    <n v="0"/>
    <n v="58040.31879981247"/>
  </r>
  <r>
    <s v="Araucanía"/>
    <x v="12"/>
    <s v="56 a 65 años"/>
    <x v="0"/>
    <x v="0"/>
    <n v="9"/>
    <x v="12"/>
    <x v="0"/>
    <x v="0"/>
    <x v="0"/>
    <x v="0"/>
    <n v="0"/>
    <n v="0"/>
    <n v="18618.4565569347"/>
  </r>
  <r>
    <s v="Araucanía"/>
    <x v="12"/>
    <s v="56 a 65 años"/>
    <x v="1"/>
    <x v="1"/>
    <n v="9"/>
    <x v="12"/>
    <x v="0"/>
    <x v="0"/>
    <x v="0"/>
    <x v="0"/>
    <n v="0"/>
    <n v="0"/>
    <n v="37290.879654614138"/>
  </r>
  <r>
    <s v="Araucanía"/>
    <x v="13"/>
    <s v="15 a 18 años"/>
    <x v="1"/>
    <x v="1"/>
    <n v="9"/>
    <x v="13"/>
    <x v="0"/>
    <x v="0"/>
    <x v="0"/>
    <x v="0"/>
    <n v="0"/>
    <n v="0"/>
    <n v="48515.691263782865"/>
  </r>
  <r>
    <s v="Araucanía"/>
    <x v="13"/>
    <s v="19 a 25 años"/>
    <x v="0"/>
    <x v="0"/>
    <n v="9"/>
    <x v="13"/>
    <x v="0"/>
    <x v="0"/>
    <x v="0"/>
    <x v="0"/>
    <n v="0"/>
    <n v="43113.630994566498"/>
    <n v="72356.170923848171"/>
  </r>
  <r>
    <s v="Araucanía"/>
    <x v="13"/>
    <s v="26 a 35 años"/>
    <x v="0"/>
    <x v="0"/>
    <n v="9"/>
    <x v="13"/>
    <x v="0"/>
    <x v="0"/>
    <x v="0"/>
    <x v="0"/>
    <n v="0"/>
    <n v="15819.209039548023"/>
    <n v="26219.512195121952"/>
  </r>
  <r>
    <s v="Araucanía"/>
    <x v="13"/>
    <s v="26 a 35 años"/>
    <x v="2"/>
    <x v="2"/>
    <n v="9"/>
    <x v="13"/>
    <x v="0"/>
    <x v="0"/>
    <x v="0"/>
    <x v="0"/>
    <n v="0"/>
    <n v="15819.209039548023"/>
    <n v="0"/>
  </r>
  <r>
    <s v="Araucanía"/>
    <x v="13"/>
    <s v="36 a 45 años"/>
    <x v="0"/>
    <x v="0"/>
    <n v="9"/>
    <x v="13"/>
    <x v="0"/>
    <x v="0"/>
    <x v="0"/>
    <x v="0"/>
    <n v="0"/>
    <n v="52977.487291212783"/>
    <n v="33339.30811973472"/>
  </r>
  <r>
    <s v="Araucanía"/>
    <x v="13"/>
    <s v="36 a 45 años"/>
    <x v="2"/>
    <x v="2"/>
    <n v="9"/>
    <x v="13"/>
    <x v="0"/>
    <x v="0"/>
    <x v="0"/>
    <x v="0"/>
    <n v="0"/>
    <n v="0"/>
    <n v="33339.30811973472"/>
  </r>
  <r>
    <s v="Araucanía"/>
    <x v="13"/>
    <s v="46 a 55 años"/>
    <x v="0"/>
    <x v="0"/>
    <n v="9"/>
    <x v="13"/>
    <x v="0"/>
    <x v="0"/>
    <x v="0"/>
    <x v="0"/>
    <n v="0"/>
    <n v="51139.802299778094"/>
    <n v="37088.076692630319"/>
  </r>
  <r>
    <s v="Araucanía"/>
    <x v="13"/>
    <s v="46 a 55 años"/>
    <x v="1"/>
    <x v="1"/>
    <n v="9"/>
    <x v="13"/>
    <x v="0"/>
    <x v="0"/>
    <x v="0"/>
    <x v="0"/>
    <n v="0"/>
    <n v="10227.960459955619"/>
    <n v="12362.692230876772"/>
  </r>
  <r>
    <s v="Araucanía"/>
    <x v="13"/>
    <s v="56 a 65 años"/>
    <x v="0"/>
    <x v="0"/>
    <n v="9"/>
    <x v="13"/>
    <x v="0"/>
    <x v="0"/>
    <x v="0"/>
    <x v="0"/>
    <n v="0"/>
    <n v="29503.10559006211"/>
    <n v="25997.490589711419"/>
  </r>
  <r>
    <s v="Araucanía"/>
    <x v="13"/>
    <s v="56 a 65 años"/>
    <x v="1"/>
    <x v="1"/>
    <n v="9"/>
    <x v="13"/>
    <x v="0"/>
    <x v="0"/>
    <x v="0"/>
    <x v="0"/>
    <n v="0"/>
    <n v="7375.7763975155276"/>
    <n v="8657.4654956085324"/>
  </r>
  <r>
    <s v="Araucanía"/>
    <x v="14"/>
    <s v="15 a 18 años"/>
    <x v="1"/>
    <x v="1"/>
    <n v="9"/>
    <x v="14"/>
    <x v="0"/>
    <x v="0"/>
    <x v="0"/>
    <x v="0"/>
    <n v="0"/>
    <n v="0"/>
    <n v="246093.1899641577"/>
  </r>
  <r>
    <s v="Araucanía"/>
    <x v="14"/>
    <s v="19 a 25 años"/>
    <x v="0"/>
    <x v="0"/>
    <n v="9"/>
    <x v="14"/>
    <x v="0"/>
    <x v="0"/>
    <x v="0"/>
    <x v="0"/>
    <n v="0"/>
    <n v="0"/>
    <n v="98681.640625"/>
  </r>
  <r>
    <s v="Araucanía"/>
    <x v="14"/>
    <s v="26 a 35 años"/>
    <x v="0"/>
    <x v="0"/>
    <n v="9"/>
    <x v="14"/>
    <x v="0"/>
    <x v="0"/>
    <x v="0"/>
    <x v="0"/>
    <n v="0"/>
    <n v="0"/>
    <n v="95373.891001267431"/>
  </r>
  <r>
    <s v="Araucanía"/>
    <x v="14"/>
    <s v="26 a 35 años"/>
    <x v="1"/>
    <x v="1"/>
    <n v="9"/>
    <x v="14"/>
    <x v="0"/>
    <x v="0"/>
    <x v="0"/>
    <x v="0"/>
    <n v="0"/>
    <n v="0"/>
    <n v="47686.945500633716"/>
  </r>
  <r>
    <s v="Araucanía"/>
    <x v="14"/>
    <s v="36 a 45 años"/>
    <x v="0"/>
    <x v="0"/>
    <n v="9"/>
    <x v="14"/>
    <x v="0"/>
    <x v="0"/>
    <x v="0"/>
    <x v="0"/>
    <n v="0"/>
    <n v="18002.466091245376"/>
    <n v="38071.845256370892"/>
  </r>
  <r>
    <s v="Araucanía"/>
    <x v="14"/>
    <s v="36 a 45 años"/>
    <x v="2"/>
    <x v="2"/>
    <n v="9"/>
    <x v="14"/>
    <x v="0"/>
    <x v="0"/>
    <x v="0"/>
    <x v="0"/>
    <n v="0"/>
    <n v="0"/>
    <n v="19035.922628185446"/>
  </r>
  <r>
    <s v="Araucanía"/>
    <x v="14"/>
    <s v="46 a 55 años"/>
    <x v="0"/>
    <x v="0"/>
    <n v="9"/>
    <x v="14"/>
    <x v="0"/>
    <x v="0"/>
    <x v="0"/>
    <x v="0"/>
    <n v="0"/>
    <n v="15156.95067264574"/>
    <n v="55465.949820788534"/>
  </r>
  <r>
    <s v="Araucanía"/>
    <x v="14"/>
    <s v="46 a 55 años"/>
    <x v="1"/>
    <x v="1"/>
    <n v="9"/>
    <x v="14"/>
    <x v="0"/>
    <x v="0"/>
    <x v="0"/>
    <x v="0"/>
    <n v="0"/>
    <n v="30313.901345291481"/>
    <n v="55465.949820788534"/>
  </r>
  <r>
    <s v="Araucanía"/>
    <x v="14"/>
    <s v="56 a 65 años"/>
    <x v="0"/>
    <x v="0"/>
    <n v="9"/>
    <x v="14"/>
    <x v="0"/>
    <x v="0"/>
    <x v="0"/>
    <x v="0"/>
    <n v="0"/>
    <n v="10106.382978723404"/>
    <n v="83870.967741935485"/>
  </r>
  <r>
    <s v="Araucanía"/>
    <x v="14"/>
    <s v="56 a 65 años"/>
    <x v="1"/>
    <x v="1"/>
    <n v="9"/>
    <x v="14"/>
    <x v="0"/>
    <x v="0"/>
    <x v="0"/>
    <x v="0"/>
    <n v="0"/>
    <n v="30319.148936170212"/>
    <n v="35934.790149150191"/>
  </r>
  <r>
    <s v="Araucanía"/>
    <x v="15"/>
    <s v="19 a 25 años"/>
    <x v="0"/>
    <x v="0"/>
    <n v="9"/>
    <x v="15"/>
    <x v="0"/>
    <x v="0"/>
    <x v="0"/>
    <x v="0"/>
    <n v="0"/>
    <n v="141176.4705882353"/>
    <n v="0"/>
  </r>
  <r>
    <s v="Araucanía"/>
    <x v="15"/>
    <s v="26 a 35 años"/>
    <x v="1"/>
    <x v="1"/>
    <n v="9"/>
    <x v="15"/>
    <x v="0"/>
    <x v="0"/>
    <x v="0"/>
    <x v="0"/>
    <n v="0"/>
    <n v="89869.608826479438"/>
    <n v="0"/>
  </r>
  <r>
    <s v="Araucanía"/>
    <x v="15"/>
    <s v="36 a 45 años"/>
    <x v="0"/>
    <x v="0"/>
    <n v="9"/>
    <x v="15"/>
    <x v="0"/>
    <x v="0"/>
    <x v="0"/>
    <x v="0"/>
    <n v="0"/>
    <n v="59591.836734693876"/>
    <n v="0"/>
  </r>
  <r>
    <s v="Araucanía"/>
    <x v="15"/>
    <s v="46 a 55 años"/>
    <x v="1"/>
    <x v="1"/>
    <n v="9"/>
    <x v="15"/>
    <x v="0"/>
    <x v="0"/>
    <x v="0"/>
    <x v="0"/>
    <n v="0"/>
    <n v="49415.20467836257"/>
    <n v="0"/>
  </r>
  <r>
    <s v="Araucanía"/>
    <x v="16"/>
    <s v="26 a 35 años"/>
    <x v="2"/>
    <x v="2"/>
    <n v="9"/>
    <x v="16"/>
    <x v="0"/>
    <x v="0"/>
    <x v="0"/>
    <x v="0"/>
    <n v="0"/>
    <n v="70998.415213946122"/>
    <n v="0"/>
  </r>
  <r>
    <s v="Araucanía"/>
    <x v="16"/>
    <s v="46 a 55 años"/>
    <x v="1"/>
    <x v="1"/>
    <n v="9"/>
    <x v="16"/>
    <x v="0"/>
    <x v="0"/>
    <x v="0"/>
    <x v="0"/>
    <n v="0"/>
    <n v="69642.857142857145"/>
    <n v="0"/>
  </r>
  <r>
    <s v="Araucanía"/>
    <x v="16"/>
    <s v="56 a 65 años"/>
    <x v="2"/>
    <x v="2"/>
    <n v="9"/>
    <x v="16"/>
    <x v="0"/>
    <x v="0"/>
    <x v="0"/>
    <x v="0"/>
    <n v="0"/>
    <n v="25333.333333333332"/>
    <n v="0"/>
  </r>
  <r>
    <s v="Araucanía"/>
    <x v="17"/>
    <s v="15 a 18 años"/>
    <x v="0"/>
    <x v="0"/>
    <n v="9"/>
    <x v="17"/>
    <x v="0"/>
    <x v="0"/>
    <x v="0"/>
    <x v="0"/>
    <n v="35137.457044673538"/>
    <n v="0"/>
    <n v="0"/>
  </r>
  <r>
    <s v="Araucanía"/>
    <x v="17"/>
    <s v="15 a 18 años"/>
    <x v="1"/>
    <x v="1"/>
    <n v="9"/>
    <x v="17"/>
    <x v="0"/>
    <x v="0"/>
    <x v="0"/>
    <x v="0"/>
    <n v="13187.285223367697"/>
    <n v="0"/>
    <n v="0"/>
  </r>
  <r>
    <s v="Araucanía"/>
    <x v="17"/>
    <s v="19 a 25 años"/>
    <x v="0"/>
    <x v="0"/>
    <n v="9"/>
    <x v="17"/>
    <x v="0"/>
    <x v="0"/>
    <x v="0"/>
    <x v="0"/>
    <n v="19815.135759676486"/>
    <n v="0"/>
    <n v="91405.307599517488"/>
  </r>
  <r>
    <s v="Araucanía"/>
    <x v="17"/>
    <s v="19 a 25 años"/>
    <x v="1"/>
    <x v="1"/>
    <n v="9"/>
    <x v="17"/>
    <x v="0"/>
    <x v="0"/>
    <x v="0"/>
    <x v="0"/>
    <n v="14558.058925476604"/>
    <n v="0"/>
    <n v="0"/>
  </r>
  <r>
    <s v="Araucanía"/>
    <x v="17"/>
    <s v="26 a 35 años"/>
    <x v="0"/>
    <x v="0"/>
    <n v="9"/>
    <x v="17"/>
    <x v="0"/>
    <x v="0"/>
    <x v="0"/>
    <x v="0"/>
    <n v="5770.6179370040873"/>
    <n v="0"/>
    <n v="51706.75830469645"/>
  </r>
  <r>
    <s v="Araucanía"/>
    <x v="17"/>
    <s v="26 a 35 años"/>
    <x v="1"/>
    <x v="1"/>
    <n v="9"/>
    <x v="17"/>
    <x v="0"/>
    <x v="0"/>
    <x v="0"/>
    <x v="0"/>
    <n v="4616.4943496032702"/>
    <n v="0"/>
    <n v="0"/>
  </r>
  <r>
    <s v="Araucanía"/>
    <x v="17"/>
    <s v="26 a 35 años"/>
    <x v="2"/>
    <x v="2"/>
    <n v="9"/>
    <x v="17"/>
    <x v="0"/>
    <x v="0"/>
    <x v="0"/>
    <x v="0"/>
    <n v="2308.2471748016351"/>
    <n v="0"/>
    <n v="0"/>
  </r>
  <r>
    <s v="Araucanía"/>
    <x v="17"/>
    <s v="36 a 45 años"/>
    <x v="0"/>
    <x v="0"/>
    <n v="9"/>
    <x v="17"/>
    <x v="0"/>
    <x v="0"/>
    <x v="0"/>
    <x v="0"/>
    <n v="9202.8817104345799"/>
    <n v="0"/>
    <n v="28897.692845490561"/>
  </r>
  <r>
    <s v="Araucanía"/>
    <x v="17"/>
    <s v="36 a 45 años"/>
    <x v="1"/>
    <x v="1"/>
    <n v="9"/>
    <x v="17"/>
    <x v="0"/>
    <x v="0"/>
    <x v="0"/>
    <x v="0"/>
    <n v="17150.8250058099"/>
    <n v="0"/>
    <n v="14448.846422745281"/>
  </r>
  <r>
    <s v="Araucanía"/>
    <x v="17"/>
    <s v="36 a 45 años"/>
    <x v="2"/>
    <x v="2"/>
    <n v="9"/>
    <x v="17"/>
    <x v="0"/>
    <x v="0"/>
    <x v="0"/>
    <x v="0"/>
    <n v="0"/>
    <n v="0"/>
    <n v="14448.846422745281"/>
  </r>
  <r>
    <s v="Araucanía"/>
    <x v="17"/>
    <s v="46 a 55 años"/>
    <x v="0"/>
    <x v="0"/>
    <n v="9"/>
    <x v="17"/>
    <x v="0"/>
    <x v="0"/>
    <x v="0"/>
    <x v="0"/>
    <n v="29311.211664152841"/>
    <n v="0"/>
    <n v="29122.559397788755"/>
  </r>
  <r>
    <s v="Araucanía"/>
    <x v="17"/>
    <s v="46 a 55 años"/>
    <x v="1"/>
    <x v="1"/>
    <n v="9"/>
    <x v="17"/>
    <x v="0"/>
    <x v="0"/>
    <x v="0"/>
    <x v="0"/>
    <n v="11035.696329813976"/>
    <n v="0"/>
    <n v="0"/>
  </r>
  <r>
    <s v="Araucanía"/>
    <x v="17"/>
    <s v="56 a 65 años"/>
    <x v="0"/>
    <x v="0"/>
    <n v="9"/>
    <x v="17"/>
    <x v="0"/>
    <x v="0"/>
    <x v="0"/>
    <x v="0"/>
    <n v="4509.8039215686276"/>
    <n v="0"/>
    <n v="28144.525944036948"/>
  </r>
  <r>
    <s v="Araucanía"/>
    <x v="17"/>
    <s v="56 a 65 años"/>
    <x v="1"/>
    <x v="1"/>
    <n v="9"/>
    <x v="17"/>
    <x v="0"/>
    <x v="0"/>
    <x v="0"/>
    <x v="0"/>
    <n v="10980.392156862745"/>
    <n v="0"/>
    <n v="0"/>
  </r>
  <r>
    <s v="Araucanía"/>
    <x v="18"/>
    <s v="15 a 18 años"/>
    <x v="0"/>
    <x v="0"/>
    <n v="9"/>
    <x v="18"/>
    <x v="0"/>
    <x v="0"/>
    <x v="0"/>
    <x v="0"/>
    <n v="2625.4826254826253"/>
    <n v="40835.173659907647"/>
    <n v="0"/>
  </r>
  <r>
    <s v="Araucanía"/>
    <x v="18"/>
    <s v="15 a 18 años"/>
    <x v="1"/>
    <x v="1"/>
    <n v="9"/>
    <x v="18"/>
    <x v="0"/>
    <x v="0"/>
    <x v="0"/>
    <x v="0"/>
    <n v="49749.034749034749"/>
    <n v="0"/>
    <n v="23428.220356338315"/>
  </r>
  <r>
    <s v="Araucanía"/>
    <x v="18"/>
    <s v="19 a 25 años"/>
    <x v="0"/>
    <x v="0"/>
    <n v="9"/>
    <x v="18"/>
    <x v="0"/>
    <x v="0"/>
    <x v="0"/>
    <x v="0"/>
    <n v="0"/>
    <n v="10166.090736818638"/>
    <n v="22662.031845705314"/>
  </r>
  <r>
    <s v="Araucanía"/>
    <x v="18"/>
    <s v="19 a 25 años"/>
    <x v="1"/>
    <x v="1"/>
    <n v="9"/>
    <x v="18"/>
    <x v="0"/>
    <x v="0"/>
    <x v="0"/>
    <x v="0"/>
    <n v="6535.8731607163227"/>
    <n v="0"/>
    <n v="11325.409284592957"/>
  </r>
  <r>
    <s v="Araucanía"/>
    <x v="18"/>
    <s v="26 a 35 años"/>
    <x v="0"/>
    <x v="0"/>
    <n v="9"/>
    <x v="18"/>
    <x v="0"/>
    <x v="0"/>
    <x v="0"/>
    <x v="0"/>
    <n v="7239.2414296134211"/>
    <n v="15211.482928486495"/>
    <n v="25121.014855616759"/>
  </r>
  <r>
    <s v="Araucanía"/>
    <x v="18"/>
    <s v="26 a 35 años"/>
    <x v="1"/>
    <x v="1"/>
    <n v="9"/>
    <x v="18"/>
    <x v="0"/>
    <x v="0"/>
    <x v="0"/>
    <x v="0"/>
    <n v="14487.600291757841"/>
    <n v="0"/>
    <n v="6276.0807878484393"/>
  </r>
  <r>
    <s v="Araucanía"/>
    <x v="18"/>
    <s v="26 a 35 años"/>
    <x v="2"/>
    <x v="2"/>
    <n v="9"/>
    <x v="18"/>
    <x v="0"/>
    <x v="0"/>
    <x v="0"/>
    <x v="0"/>
    <n v="0"/>
    <n v="7609.9881093935792"/>
    <n v="0"/>
  </r>
  <r>
    <s v="Araucanía"/>
    <x v="18"/>
    <s v="36 a 45 años"/>
    <x v="0"/>
    <x v="0"/>
    <n v="9"/>
    <x v="18"/>
    <x v="0"/>
    <x v="0"/>
    <x v="0"/>
    <x v="0"/>
    <n v="1650.9208893978432"/>
    <n v="5275.9960249345022"/>
    <n v="27524.64694910738"/>
  </r>
  <r>
    <s v="Araucanía"/>
    <x v="18"/>
    <s v="36 a 45 años"/>
    <x v="1"/>
    <x v="1"/>
    <n v="9"/>
    <x v="18"/>
    <x v="0"/>
    <x v="0"/>
    <x v="0"/>
    <x v="0"/>
    <n v="15965.263861055444"/>
    <n v="0"/>
    <n v="11013.411493027799"/>
  </r>
  <r>
    <s v="Araucanía"/>
    <x v="18"/>
    <s v="36 a 45 años"/>
    <x v="2"/>
    <x v="2"/>
    <n v="9"/>
    <x v="18"/>
    <x v="0"/>
    <x v="0"/>
    <x v="0"/>
    <x v="0"/>
    <n v="0"/>
    <n v="0"/>
    <n v="33031.352695621281"/>
  </r>
  <r>
    <s v="Araucanía"/>
    <x v="18"/>
    <s v="46 a 55 años"/>
    <x v="0"/>
    <x v="0"/>
    <n v="9"/>
    <x v="18"/>
    <x v="0"/>
    <x v="0"/>
    <x v="0"/>
    <x v="0"/>
    <n v="7254.2297909985627"/>
    <n v="4983.2907411047772"/>
    <n v="17980.247869868319"/>
  </r>
  <r>
    <s v="Araucanía"/>
    <x v="18"/>
    <s v="46 a 55 años"/>
    <x v="1"/>
    <x v="1"/>
    <n v="9"/>
    <x v="18"/>
    <x v="0"/>
    <x v="0"/>
    <x v="0"/>
    <x v="0"/>
    <n v="35242.729182793322"/>
    <n v="9966.5814822095545"/>
    <n v="0"/>
  </r>
  <r>
    <s v="Araucanía"/>
    <x v="18"/>
    <s v="46 a 55 años"/>
    <x v="2"/>
    <x v="2"/>
    <n v="9"/>
    <x v="18"/>
    <x v="0"/>
    <x v="0"/>
    <x v="0"/>
    <x v="0"/>
    <n v="0"/>
    <n v="0"/>
    <n v="5993.4159566227727"/>
  </r>
  <r>
    <s v="Araucanía"/>
    <x v="18"/>
    <s v="56 a 65 años"/>
    <x v="0"/>
    <x v="0"/>
    <n v="9"/>
    <x v="18"/>
    <x v="0"/>
    <x v="0"/>
    <x v="0"/>
    <x v="0"/>
    <n v="674.6500252993759"/>
    <n v="3949.5565410199556"/>
    <n v="13855.824528554233"/>
  </r>
  <r>
    <s v="Araucanía"/>
    <x v="18"/>
    <s v="56 a 65 años"/>
    <x v="1"/>
    <x v="1"/>
    <n v="9"/>
    <x v="18"/>
    <x v="0"/>
    <x v="0"/>
    <x v="0"/>
    <x v="0"/>
    <n v="8045.2015516950578"/>
    <n v="7899.1130820399112"/>
    <n v="23097.4989969239"/>
  </r>
  <r>
    <s v="Araucanía"/>
    <x v="19"/>
    <s v="26 a 35 años"/>
    <x v="0"/>
    <x v="0"/>
    <n v="9"/>
    <x v="19"/>
    <x v="0"/>
    <x v="0"/>
    <x v="0"/>
    <x v="0"/>
    <n v="0"/>
    <n v="0"/>
    <n v="168721.97309417039"/>
  </r>
  <r>
    <s v="Araucanía"/>
    <x v="19"/>
    <s v="36 a 45 años"/>
    <x v="0"/>
    <x v="0"/>
    <n v="9"/>
    <x v="19"/>
    <x v="0"/>
    <x v="0"/>
    <x v="0"/>
    <x v="0"/>
    <n v="0"/>
    <n v="0"/>
    <n v="125000"/>
  </r>
  <r>
    <s v="Araucanía"/>
    <x v="19"/>
    <s v="56 a 65 años"/>
    <x v="0"/>
    <x v="0"/>
    <n v="9"/>
    <x v="19"/>
    <x v="0"/>
    <x v="0"/>
    <x v="0"/>
    <x v="0"/>
    <n v="0"/>
    <n v="0"/>
    <n v="43670.886075949369"/>
  </r>
  <r>
    <s v="Araucanía"/>
    <x v="20"/>
    <s v="15 a 18 años"/>
    <x v="0"/>
    <x v="0"/>
    <n v="9"/>
    <x v="20"/>
    <x v="0"/>
    <x v="0"/>
    <x v="0"/>
    <x v="0"/>
    <n v="0"/>
    <n v="121505.37634408602"/>
    <n v="69841.269841269837"/>
  </r>
  <r>
    <s v="Araucanía"/>
    <x v="20"/>
    <s v="15 a 18 años"/>
    <x v="1"/>
    <x v="1"/>
    <n v="9"/>
    <x v="20"/>
    <x v="0"/>
    <x v="0"/>
    <x v="0"/>
    <x v="0"/>
    <n v="0"/>
    <n v="121505.37634408602"/>
    <n v="69841.269841269837"/>
  </r>
  <r>
    <s v="Araucanía"/>
    <x v="20"/>
    <s v="19 a 25 años"/>
    <x v="0"/>
    <x v="0"/>
    <n v="9"/>
    <x v="20"/>
    <x v="0"/>
    <x v="0"/>
    <x v="0"/>
    <x v="0"/>
    <n v="0"/>
    <n v="65341.926244181886"/>
    <n v="36488.439306358385"/>
  </r>
  <r>
    <s v="Araucanía"/>
    <x v="20"/>
    <s v="19 a 25 años"/>
    <x v="1"/>
    <x v="1"/>
    <n v="9"/>
    <x v="20"/>
    <x v="0"/>
    <x v="0"/>
    <x v="0"/>
    <x v="0"/>
    <n v="0"/>
    <n v="32653.061224489797"/>
    <n v="0"/>
  </r>
  <r>
    <s v="Araucanía"/>
    <x v="20"/>
    <s v="26 a 35 años"/>
    <x v="0"/>
    <x v="0"/>
    <n v="9"/>
    <x v="20"/>
    <x v="0"/>
    <x v="0"/>
    <x v="0"/>
    <x v="0"/>
    <n v="0"/>
    <n v="96905.43172473491"/>
    <n v="48103.15430520034"/>
  </r>
  <r>
    <s v="Araucanía"/>
    <x v="20"/>
    <s v="26 a 35 años"/>
    <x v="1"/>
    <x v="1"/>
    <n v="9"/>
    <x v="20"/>
    <x v="0"/>
    <x v="0"/>
    <x v="0"/>
    <x v="0"/>
    <n v="0"/>
    <n v="0"/>
    <n v="48103.15430520034"/>
  </r>
  <r>
    <s v="Araucanía"/>
    <x v="20"/>
    <s v="26 a 35 años"/>
    <x v="2"/>
    <x v="2"/>
    <n v="9"/>
    <x v="20"/>
    <x v="0"/>
    <x v="0"/>
    <x v="0"/>
    <x v="0"/>
    <n v="0"/>
    <n v="19389.742479982688"/>
    <n v="0"/>
  </r>
  <r>
    <s v="Araucanía"/>
    <x v="20"/>
    <s v="36 a 45 años"/>
    <x v="0"/>
    <x v="0"/>
    <n v="9"/>
    <x v="20"/>
    <x v="0"/>
    <x v="0"/>
    <x v="0"/>
    <x v="0"/>
    <n v="0"/>
    <n v="39867.94171220401"/>
    <n v="0"/>
  </r>
  <r>
    <s v="Araucanía"/>
    <x v="20"/>
    <s v="36 a 45 años"/>
    <x v="1"/>
    <x v="1"/>
    <n v="9"/>
    <x v="20"/>
    <x v="0"/>
    <x v="0"/>
    <x v="0"/>
    <x v="0"/>
    <n v="0"/>
    <n v="0"/>
    <n v="27840.143691064211"/>
  </r>
  <r>
    <s v="Araucanía"/>
    <x v="20"/>
    <s v="36 a 45 años"/>
    <x v="2"/>
    <x v="2"/>
    <n v="9"/>
    <x v="20"/>
    <x v="0"/>
    <x v="0"/>
    <x v="0"/>
    <x v="0"/>
    <n v="0"/>
    <n v="0"/>
    <n v="13920.071845532106"/>
  </r>
  <r>
    <s v="Araucanía"/>
    <x v="20"/>
    <s v="46 a 55 años"/>
    <x v="0"/>
    <x v="0"/>
    <n v="9"/>
    <x v="20"/>
    <x v="0"/>
    <x v="0"/>
    <x v="0"/>
    <x v="0"/>
    <n v="0"/>
    <n v="0"/>
    <n v="16684.636118598384"/>
  </r>
  <r>
    <s v="Araucanía"/>
    <x v="20"/>
    <s v="46 a 55 años"/>
    <x v="1"/>
    <x v="1"/>
    <n v="9"/>
    <x v="20"/>
    <x v="0"/>
    <x v="0"/>
    <x v="0"/>
    <x v="0"/>
    <n v="0"/>
    <n v="13863.822805578342"/>
    <n v="0"/>
  </r>
  <r>
    <s v="Araucanía"/>
    <x v="20"/>
    <s v="56 a 65 años"/>
    <x v="0"/>
    <x v="0"/>
    <n v="9"/>
    <x v="20"/>
    <x v="0"/>
    <x v="0"/>
    <x v="0"/>
    <x v="0"/>
    <n v="0"/>
    <n v="21460.843373493975"/>
    <n v="0"/>
  </r>
  <r>
    <s v="Araucanía"/>
    <x v="20"/>
    <s v="56 a 65 años"/>
    <x v="1"/>
    <x v="1"/>
    <n v="9"/>
    <x v="20"/>
    <x v="0"/>
    <x v="0"/>
    <x v="0"/>
    <x v="0"/>
    <n v="0"/>
    <n v="32191.265060240963"/>
    <n v="25191.396281443675"/>
  </r>
  <r>
    <s v="Araucanía"/>
    <x v="21"/>
    <s v="19 a 25 años"/>
    <x v="0"/>
    <x v="0"/>
    <n v="9"/>
    <x v="21"/>
    <x v="0"/>
    <x v="0"/>
    <x v="0"/>
    <x v="0"/>
    <n v="0"/>
    <n v="91566.26506024097"/>
    <n v="0"/>
  </r>
  <r>
    <s v="Araucanía"/>
    <x v="21"/>
    <s v="26 a 35 años"/>
    <x v="0"/>
    <x v="0"/>
    <n v="9"/>
    <x v="21"/>
    <x v="0"/>
    <x v="0"/>
    <x v="0"/>
    <x v="0"/>
    <n v="0"/>
    <n v="113786.53113087674"/>
    <n v="0"/>
  </r>
  <r>
    <s v="Araucanía"/>
    <x v="21"/>
    <s v="26 a 35 años"/>
    <x v="1"/>
    <x v="1"/>
    <n v="9"/>
    <x v="21"/>
    <x v="0"/>
    <x v="0"/>
    <x v="0"/>
    <x v="0"/>
    <n v="0"/>
    <n v="56925.031766200766"/>
    <n v="0"/>
  </r>
  <r>
    <s v="Araucanía"/>
    <x v="21"/>
    <s v="36 a 45 años"/>
    <x v="0"/>
    <x v="0"/>
    <n v="9"/>
    <x v="21"/>
    <x v="0"/>
    <x v="0"/>
    <x v="0"/>
    <x v="0"/>
    <n v="0"/>
    <n v="112243.58974358975"/>
    <n v="0"/>
  </r>
  <r>
    <s v="Araucanía"/>
    <x v="21"/>
    <s v="46 a 55 años"/>
    <x v="0"/>
    <x v="0"/>
    <n v="9"/>
    <x v="21"/>
    <x v="0"/>
    <x v="0"/>
    <x v="0"/>
    <x v="0"/>
    <n v="0"/>
    <n v="29272.517321016167"/>
    <n v="0"/>
  </r>
  <r>
    <s v="Araucanía"/>
    <x v="21"/>
    <s v="46 a 55 años"/>
    <x v="1"/>
    <x v="1"/>
    <n v="9"/>
    <x v="21"/>
    <x v="0"/>
    <x v="0"/>
    <x v="0"/>
    <x v="0"/>
    <n v="0"/>
    <n v="58545.034642032333"/>
    <n v="0"/>
  </r>
  <r>
    <s v="Araucanía"/>
    <x v="21"/>
    <s v="56 a 65 años"/>
    <x v="0"/>
    <x v="0"/>
    <n v="9"/>
    <x v="21"/>
    <x v="0"/>
    <x v="0"/>
    <x v="0"/>
    <x v="0"/>
    <n v="0"/>
    <n v="19400.953029271612"/>
    <n v="0"/>
  </r>
  <r>
    <s v="Araucanía"/>
    <x v="21"/>
    <s v="56 a 65 años"/>
    <x v="1"/>
    <x v="1"/>
    <n v="9"/>
    <x v="21"/>
    <x v="0"/>
    <x v="0"/>
    <x v="0"/>
    <x v="0"/>
    <n v="0"/>
    <n v="19400.953029271612"/>
    <n v="0"/>
  </r>
  <r>
    <s v="Araucanía"/>
    <x v="22"/>
    <s v="19 a 25 años"/>
    <x v="0"/>
    <x v="0"/>
    <n v="9"/>
    <x v="22"/>
    <x v="0"/>
    <x v="0"/>
    <x v="0"/>
    <x v="0"/>
    <n v="0"/>
    <n v="177356.65694849368"/>
    <n v="0"/>
  </r>
  <r>
    <s v="Araucanía"/>
    <x v="22"/>
    <s v="26 a 35 años"/>
    <x v="0"/>
    <x v="0"/>
    <n v="9"/>
    <x v="22"/>
    <x v="0"/>
    <x v="0"/>
    <x v="0"/>
    <x v="0"/>
    <n v="0"/>
    <n v="58371.335504885996"/>
    <n v="0"/>
  </r>
  <r>
    <s v="Araucanía"/>
    <x v="22"/>
    <s v="36 a 45 años"/>
    <x v="0"/>
    <x v="0"/>
    <n v="9"/>
    <x v="22"/>
    <x v="0"/>
    <x v="0"/>
    <x v="0"/>
    <x v="0"/>
    <n v="0"/>
    <n v="41359.773371104813"/>
    <n v="0"/>
  </r>
  <r>
    <s v="Araucanía"/>
    <x v="22"/>
    <s v="46 a 55 años"/>
    <x v="0"/>
    <x v="0"/>
    <n v="9"/>
    <x v="22"/>
    <x v="0"/>
    <x v="0"/>
    <x v="0"/>
    <x v="0"/>
    <n v="0"/>
    <n v="71008.403361344535"/>
    <n v="0"/>
  </r>
  <r>
    <s v="Araucanía"/>
    <x v="22"/>
    <s v="46 a 55 años"/>
    <x v="1"/>
    <x v="1"/>
    <n v="9"/>
    <x v="22"/>
    <x v="0"/>
    <x v="0"/>
    <x v="0"/>
    <x v="0"/>
    <n v="0"/>
    <n v="106512.6050420168"/>
    <n v="0"/>
  </r>
  <r>
    <s v="Araucanía"/>
    <x v="22"/>
    <s v="56 a 65 años"/>
    <x v="0"/>
    <x v="0"/>
    <n v="9"/>
    <x v="22"/>
    <x v="0"/>
    <x v="0"/>
    <x v="0"/>
    <x v="0"/>
    <n v="0"/>
    <n v="71848.73949579832"/>
    <n v="0"/>
  </r>
  <r>
    <s v="Araucanía"/>
    <x v="23"/>
    <s v="15 a 18 años"/>
    <x v="0"/>
    <x v="0"/>
    <n v="9"/>
    <x v="23"/>
    <x v="0"/>
    <x v="0"/>
    <x v="0"/>
    <x v="0"/>
    <n v="5384.773030023568"/>
    <n v="11204.142337776799"/>
    <n v="19393.288893910292"/>
  </r>
  <r>
    <s v="Araucanía"/>
    <x v="23"/>
    <s v="15 a 18 años"/>
    <x v="1"/>
    <x v="1"/>
    <n v="9"/>
    <x v="23"/>
    <x v="0"/>
    <x v="0"/>
    <x v="0"/>
    <x v="0"/>
    <n v="46418.690439594218"/>
    <n v="22402.77624765892"/>
    <n v="32318.382103717093"/>
  </r>
  <r>
    <s v="Araucanía"/>
    <x v="23"/>
    <s v="19 a 25 años"/>
    <x v="0"/>
    <x v="0"/>
    <n v="9"/>
    <x v="23"/>
    <x v="0"/>
    <x v="0"/>
    <x v="0"/>
    <x v="0"/>
    <n v="9250.8340915984227"/>
    <n v="28213.917525773195"/>
    <n v="52682.90139229285"/>
  </r>
  <r>
    <s v="Araucanía"/>
    <x v="23"/>
    <s v="19 a 25 años"/>
    <x v="1"/>
    <x v="1"/>
    <n v="9"/>
    <x v="23"/>
    <x v="0"/>
    <x v="0"/>
    <x v="0"/>
    <x v="0"/>
    <n v="25968.051764230109"/>
    <n v="14108.247422680412"/>
    <n v="7902.6959378422071"/>
  </r>
  <r>
    <s v="Araucanía"/>
    <x v="23"/>
    <s v="26 a 35 años"/>
    <x v="0"/>
    <x v="0"/>
    <n v="9"/>
    <x v="23"/>
    <x v="0"/>
    <x v="0"/>
    <x v="0"/>
    <x v="0"/>
    <n v="8564.5545712101448"/>
    <n v="24827.292110874201"/>
    <n v="41199.63774983678"/>
  </r>
  <r>
    <s v="Araucanía"/>
    <x v="23"/>
    <s v="26 a 35 años"/>
    <x v="1"/>
    <x v="1"/>
    <n v="9"/>
    <x v="23"/>
    <x v="0"/>
    <x v="0"/>
    <x v="0"/>
    <x v="0"/>
    <n v="18305.07712371273"/>
    <n v="3818.7633262260129"/>
    <n v="9506.9606790084454"/>
  </r>
  <r>
    <s v="Araucanía"/>
    <x v="23"/>
    <s v="26 a 35 años"/>
    <x v="2"/>
    <x v="2"/>
    <n v="9"/>
    <x v="23"/>
    <x v="0"/>
    <x v="0"/>
    <x v="0"/>
    <x v="0"/>
    <n v="1072.53676305257"/>
    <n v="3818.7633262260129"/>
    <n v="0"/>
  </r>
  <r>
    <s v="Araucanía"/>
    <x v="23"/>
    <s v="36 a 45 años"/>
    <x v="0"/>
    <x v="0"/>
    <n v="9"/>
    <x v="23"/>
    <x v="0"/>
    <x v="0"/>
    <x v="0"/>
    <x v="0"/>
    <n v="6797.015822151011"/>
    <n v="42430.558921906057"/>
    <n v="16338.021419843304"/>
  </r>
  <r>
    <s v="Araucanía"/>
    <x v="23"/>
    <s v="36 a 45 años"/>
    <x v="1"/>
    <x v="1"/>
    <n v="9"/>
    <x v="23"/>
    <x v="0"/>
    <x v="0"/>
    <x v="0"/>
    <x v="0"/>
    <n v="27713.799319046666"/>
    <n v="0"/>
    <n v="7425.0664877686468"/>
  </r>
  <r>
    <s v="Araucanía"/>
    <x v="23"/>
    <s v="36 a 45 años"/>
    <x v="2"/>
    <x v="2"/>
    <n v="9"/>
    <x v="23"/>
    <x v="0"/>
    <x v="0"/>
    <x v="0"/>
    <x v="0"/>
    <n v="650.91127578610053"/>
    <n v="5657.0846866062338"/>
    <n v="17821.117952895511"/>
  </r>
  <r>
    <s v="Araucanía"/>
    <x v="23"/>
    <s v="46 a 55 años"/>
    <x v="0"/>
    <x v="0"/>
    <n v="9"/>
    <x v="23"/>
    <x v="0"/>
    <x v="0"/>
    <x v="0"/>
    <x v="0"/>
    <n v="8222.9368896232263"/>
    <n v="25103.854301356296"/>
    <n v="60679.267894106109"/>
  </r>
  <r>
    <s v="Araucanía"/>
    <x v="23"/>
    <s v="46 a 55 años"/>
    <x v="1"/>
    <x v="1"/>
    <n v="9"/>
    <x v="23"/>
    <x v="0"/>
    <x v="0"/>
    <x v="0"/>
    <x v="0"/>
    <n v="34839.052311686777"/>
    <n v="32075.160252001431"/>
    <n v="5057.7404946072556"/>
  </r>
  <r>
    <s v="Araucanía"/>
    <x v="23"/>
    <s v="46 a 55 años"/>
    <x v="2"/>
    <x v="2"/>
    <n v="9"/>
    <x v="23"/>
    <x v="0"/>
    <x v="0"/>
    <x v="0"/>
    <x v="0"/>
    <n v="958.9000678606202"/>
    <n v="0"/>
    <n v="3371.8269964048372"/>
  </r>
  <r>
    <s v="Araucanía"/>
    <x v="23"/>
    <s v="56 a 65 años"/>
    <x v="0"/>
    <x v="0"/>
    <n v="9"/>
    <x v="23"/>
    <x v="0"/>
    <x v="0"/>
    <x v="0"/>
    <x v="0"/>
    <n v="9835.5754857997017"/>
    <n v="21430.874502919785"/>
    <n v="28830.771370939696"/>
  </r>
  <r>
    <s v="Araucanía"/>
    <x v="23"/>
    <s v="56 a 65 años"/>
    <x v="1"/>
    <x v="1"/>
    <n v="9"/>
    <x v="23"/>
    <x v="0"/>
    <x v="0"/>
    <x v="0"/>
    <x v="0"/>
    <n v="66141.362374546225"/>
    <n v="23472.933758463798"/>
    <n v="30030.604437643458"/>
  </r>
  <r>
    <s v="Araucanía"/>
    <x v="23"/>
    <s v="56 a 65 años"/>
    <x v="2"/>
    <x v="2"/>
    <n v="9"/>
    <x v="23"/>
    <x v="0"/>
    <x v="0"/>
    <x v="0"/>
    <x v="0"/>
    <n v="3194.5334187486656"/>
    <n v="3063.0888833160175"/>
    <n v="0"/>
  </r>
  <r>
    <s v="Araucanía"/>
    <x v="24"/>
    <s v="26 a 35 años"/>
    <x v="0"/>
    <x v="0"/>
    <n v="9"/>
    <x v="24"/>
    <x v="0"/>
    <x v="0"/>
    <x v="0"/>
    <x v="0"/>
    <n v="0"/>
    <n v="47108.307045215566"/>
    <n v="0"/>
  </r>
  <r>
    <s v="Araucanía"/>
    <x v="24"/>
    <s v="26 a 35 años"/>
    <x v="2"/>
    <x v="2"/>
    <n v="9"/>
    <x v="24"/>
    <x v="0"/>
    <x v="0"/>
    <x v="0"/>
    <x v="0"/>
    <n v="0"/>
    <n v="47108.307045215566"/>
    <n v="0"/>
  </r>
  <r>
    <s v="Araucanía"/>
    <x v="24"/>
    <s v="36 a 45 años"/>
    <x v="0"/>
    <x v="0"/>
    <n v="9"/>
    <x v="24"/>
    <x v="0"/>
    <x v="0"/>
    <x v="0"/>
    <x v="0"/>
    <n v="0"/>
    <n v="113081.39534883721"/>
    <n v="0"/>
  </r>
  <r>
    <s v="Araucanía"/>
    <x v="24"/>
    <s v="46 a 55 años"/>
    <x v="0"/>
    <x v="0"/>
    <n v="9"/>
    <x v="24"/>
    <x v="0"/>
    <x v="0"/>
    <x v="0"/>
    <x v="0"/>
    <n v="0"/>
    <n v="22603.655818100757"/>
    <n v="0"/>
  </r>
  <r>
    <s v="Araucanía"/>
    <x v="24"/>
    <s v="46 a 55 años"/>
    <x v="1"/>
    <x v="1"/>
    <n v="9"/>
    <x v="24"/>
    <x v="0"/>
    <x v="0"/>
    <x v="0"/>
    <x v="0"/>
    <n v="0"/>
    <n v="45207.311636201513"/>
    <n v="0"/>
  </r>
  <r>
    <s v="Araucanía"/>
    <x v="24"/>
    <s v="56 a 65 años"/>
    <x v="0"/>
    <x v="0"/>
    <n v="9"/>
    <x v="24"/>
    <x v="0"/>
    <x v="0"/>
    <x v="0"/>
    <x v="0"/>
    <n v="0"/>
    <n v="58133.605303416625"/>
    <n v="0"/>
  </r>
  <r>
    <s v="Araucanía"/>
    <x v="24"/>
    <s v="56 a 65 años"/>
    <x v="1"/>
    <x v="1"/>
    <n v="9"/>
    <x v="24"/>
    <x v="0"/>
    <x v="0"/>
    <x v="0"/>
    <x v="0"/>
    <n v="0"/>
    <n v="43600.203977562465"/>
    <n v="0"/>
  </r>
  <r>
    <s v="Araucanía"/>
    <x v="25"/>
    <s v="15 a 18 años"/>
    <x v="0"/>
    <x v="0"/>
    <n v="9"/>
    <x v="25"/>
    <x v="0"/>
    <x v="0"/>
    <x v="0"/>
    <x v="0"/>
    <n v="0"/>
    <n v="351295.33678756474"/>
    <n v="0"/>
  </r>
  <r>
    <s v="Araucanía"/>
    <x v="25"/>
    <s v="26 a 35 años"/>
    <x v="1"/>
    <x v="1"/>
    <n v="9"/>
    <x v="25"/>
    <x v="0"/>
    <x v="0"/>
    <x v="0"/>
    <x v="0"/>
    <n v="0"/>
    <n v="74172.185430463578"/>
    <n v="0"/>
  </r>
  <r>
    <s v="Araucanía"/>
    <x v="25"/>
    <s v="36 a 45 años"/>
    <x v="2"/>
    <x v="2"/>
    <n v="9"/>
    <x v="25"/>
    <x v="0"/>
    <x v="0"/>
    <x v="0"/>
    <x v="0"/>
    <n v="0"/>
    <n v="43549.589858314692"/>
    <n v="0"/>
  </r>
  <r>
    <s v="Araucanía"/>
    <x v="25"/>
    <s v="46 a 55 años"/>
    <x v="1"/>
    <x v="1"/>
    <n v="9"/>
    <x v="25"/>
    <x v="0"/>
    <x v="0"/>
    <x v="0"/>
    <x v="0"/>
    <n v="0"/>
    <n v="33620.689655172413"/>
    <n v="0"/>
  </r>
  <r>
    <s v="Araucanía"/>
    <x v="26"/>
    <s v="36 a 45 años"/>
    <x v="0"/>
    <x v="0"/>
    <n v="9"/>
    <x v="26"/>
    <x v="0"/>
    <x v="0"/>
    <x v="0"/>
    <x v="0"/>
    <n v="0"/>
    <n v="49054.224464060528"/>
    <n v="0"/>
  </r>
  <r>
    <s v="Araucanía"/>
    <x v="26"/>
    <s v="36 a 45 años"/>
    <x v="2"/>
    <x v="2"/>
    <n v="9"/>
    <x v="26"/>
    <x v="0"/>
    <x v="0"/>
    <x v="0"/>
    <x v="0"/>
    <n v="0"/>
    <n v="24548.129466162252"/>
    <n v="0"/>
  </r>
  <r>
    <s v="Araucanía"/>
    <x v="26"/>
    <s v="56 a 65 años"/>
    <x v="1"/>
    <x v="1"/>
    <n v="9"/>
    <x v="26"/>
    <x v="0"/>
    <x v="0"/>
    <x v="0"/>
    <x v="0"/>
    <n v="0"/>
    <n v="12195.121951219513"/>
    <n v="0"/>
  </r>
  <r>
    <s v="Araucanía"/>
    <x v="27"/>
    <s v="15 a 18 años"/>
    <x v="0"/>
    <x v="0"/>
    <n v="9"/>
    <x v="27"/>
    <x v="0"/>
    <x v="0"/>
    <x v="0"/>
    <x v="0"/>
    <n v="0"/>
    <n v="101143.70959721532"/>
    <n v="0"/>
  </r>
  <r>
    <s v="Araucanía"/>
    <x v="27"/>
    <s v="15 a 18 años"/>
    <x v="1"/>
    <x v="1"/>
    <n v="9"/>
    <x v="27"/>
    <x v="0"/>
    <x v="0"/>
    <x v="0"/>
    <x v="0"/>
    <n v="82658.713250958666"/>
    <n v="0"/>
    <n v="0"/>
  </r>
  <r>
    <s v="Araucanía"/>
    <x v="27"/>
    <s v="19 a 25 años"/>
    <x v="0"/>
    <x v="0"/>
    <n v="9"/>
    <x v="27"/>
    <x v="0"/>
    <x v="0"/>
    <x v="0"/>
    <x v="0"/>
    <n v="3631.3617606602475"/>
    <n v="52563.364055299542"/>
    <n v="0"/>
  </r>
  <r>
    <s v="Araucanía"/>
    <x v="27"/>
    <s v="19 a 25 años"/>
    <x v="1"/>
    <x v="1"/>
    <n v="9"/>
    <x v="27"/>
    <x v="0"/>
    <x v="0"/>
    <x v="0"/>
    <x v="0"/>
    <n v="28308.115543328749"/>
    <n v="0"/>
    <n v="0"/>
  </r>
  <r>
    <s v="Araucanía"/>
    <x v="27"/>
    <s v="26 a 35 años"/>
    <x v="0"/>
    <x v="0"/>
    <n v="9"/>
    <x v="27"/>
    <x v="0"/>
    <x v="0"/>
    <x v="0"/>
    <x v="0"/>
    <n v="14557.09711846318"/>
    <n v="37586.568730325285"/>
    <n v="0"/>
  </r>
  <r>
    <s v="Araucanía"/>
    <x v="27"/>
    <s v="26 a 35 años"/>
    <x v="1"/>
    <x v="1"/>
    <n v="9"/>
    <x v="27"/>
    <x v="0"/>
    <x v="0"/>
    <x v="0"/>
    <x v="0"/>
    <n v="2540.0213447171823"/>
    <n v="18803.777544596014"/>
    <n v="0"/>
  </r>
  <r>
    <s v="Araucanía"/>
    <x v="27"/>
    <s v="26 a 35 años"/>
    <x v="2"/>
    <x v="2"/>
    <n v="9"/>
    <x v="27"/>
    <x v="0"/>
    <x v="0"/>
    <x v="0"/>
    <x v="0"/>
    <n v="0"/>
    <n v="18803.777544596014"/>
    <n v="0"/>
  </r>
  <r>
    <s v="Araucanía"/>
    <x v="27"/>
    <s v="36 a 45 años"/>
    <x v="0"/>
    <x v="0"/>
    <n v="9"/>
    <x v="27"/>
    <x v="0"/>
    <x v="0"/>
    <x v="0"/>
    <x v="0"/>
    <n v="2920.1680672268908"/>
    <n v="38098.34638816362"/>
    <n v="0"/>
  </r>
  <r>
    <s v="Araucanía"/>
    <x v="27"/>
    <s v="36 a 45 años"/>
    <x v="1"/>
    <x v="1"/>
    <n v="9"/>
    <x v="27"/>
    <x v="0"/>
    <x v="0"/>
    <x v="0"/>
    <x v="0"/>
    <n v="17668.067226890755"/>
    <n v="0"/>
    <n v="0"/>
  </r>
  <r>
    <s v="Araucanía"/>
    <x v="27"/>
    <s v="46 a 55 años"/>
    <x v="0"/>
    <x v="0"/>
    <n v="9"/>
    <x v="27"/>
    <x v="0"/>
    <x v="0"/>
    <x v="0"/>
    <x v="0"/>
    <n v="2597.6860947391401"/>
    <n v="10359.624029423785"/>
    <n v="0"/>
  </r>
  <r>
    <s v="Araucanía"/>
    <x v="27"/>
    <s v="46 a 55 años"/>
    <x v="1"/>
    <x v="1"/>
    <n v="9"/>
    <x v="27"/>
    <x v="0"/>
    <x v="0"/>
    <x v="0"/>
    <x v="0"/>
    <n v="16524.776249727132"/>
    <n v="20719.24805884757"/>
    <n v="0"/>
  </r>
  <r>
    <s v="Araucanía"/>
    <x v="27"/>
    <s v="56 a 65 años"/>
    <x v="0"/>
    <x v="0"/>
    <n v="9"/>
    <x v="27"/>
    <x v="0"/>
    <x v="0"/>
    <x v="0"/>
    <x v="0"/>
    <n v="16333.62293657689"/>
    <n v="21268.656716417911"/>
    <n v="0"/>
  </r>
  <r>
    <s v="Araucanía"/>
    <x v="27"/>
    <s v="56 a 65 años"/>
    <x v="1"/>
    <x v="1"/>
    <n v="9"/>
    <x v="27"/>
    <x v="0"/>
    <x v="0"/>
    <x v="0"/>
    <x v="0"/>
    <n v="48421.662322618016"/>
    <n v="28358.208955223879"/>
    <n v="0"/>
  </r>
  <r>
    <s v="Araucanía"/>
    <x v="27"/>
    <s v="56 a 65 años"/>
    <x v="2"/>
    <x v="2"/>
    <n v="9"/>
    <x v="27"/>
    <x v="0"/>
    <x v="0"/>
    <x v="0"/>
    <x v="0"/>
    <n v="3822.7628149435272"/>
    <n v="0"/>
    <n v="0"/>
  </r>
  <r>
    <s v="Araucanía"/>
    <x v="28"/>
    <s v="15 a 18 años"/>
    <x v="1"/>
    <x v="1"/>
    <n v="9"/>
    <x v="28"/>
    <x v="0"/>
    <x v="0"/>
    <x v="0"/>
    <x v="0"/>
    <n v="0"/>
    <n v="0"/>
    <n v="64378.165447383231"/>
  </r>
  <r>
    <s v="Araucanía"/>
    <x v="28"/>
    <s v="19 a 25 años"/>
    <x v="0"/>
    <x v="0"/>
    <n v="9"/>
    <x v="28"/>
    <x v="0"/>
    <x v="0"/>
    <x v="0"/>
    <x v="0"/>
    <n v="0"/>
    <n v="30583.501006036218"/>
    <n v="33995.287781891617"/>
  </r>
  <r>
    <s v="Araucanía"/>
    <x v="28"/>
    <s v="26 a 35 años"/>
    <x v="0"/>
    <x v="0"/>
    <n v="9"/>
    <x v="28"/>
    <x v="0"/>
    <x v="0"/>
    <x v="0"/>
    <x v="0"/>
    <n v="0"/>
    <n v="0"/>
    <n v="18467.583497053045"/>
  </r>
  <r>
    <s v="Araucanía"/>
    <x v="28"/>
    <s v="36 a 45 años"/>
    <x v="0"/>
    <x v="0"/>
    <n v="9"/>
    <x v="28"/>
    <x v="0"/>
    <x v="0"/>
    <x v="0"/>
    <x v="0"/>
    <n v="0"/>
    <n v="13683.223992502342"/>
    <n v="14246.323529411764"/>
  </r>
  <r>
    <s v="Araucanía"/>
    <x v="28"/>
    <s v="46 a 55 años"/>
    <x v="0"/>
    <x v="0"/>
    <n v="9"/>
    <x v="28"/>
    <x v="0"/>
    <x v="0"/>
    <x v="0"/>
    <x v="0"/>
    <n v="0"/>
    <n v="13356.164383561643"/>
    <n v="0"/>
  </r>
  <r>
    <s v="Araucanía"/>
    <x v="28"/>
    <s v="46 a 55 años"/>
    <x v="1"/>
    <x v="1"/>
    <n v="9"/>
    <x v="28"/>
    <x v="0"/>
    <x v="0"/>
    <x v="0"/>
    <x v="0"/>
    <n v="0"/>
    <n v="0"/>
    <n v="16019.668737060041"/>
  </r>
  <r>
    <s v="Araucanía"/>
    <x v="28"/>
    <s v="46 a 55 años"/>
    <x v="2"/>
    <x v="2"/>
    <n v="9"/>
    <x v="28"/>
    <x v="0"/>
    <x v="0"/>
    <x v="0"/>
    <x v="0"/>
    <n v="0"/>
    <n v="0"/>
    <n v="16019.668737060041"/>
  </r>
  <r>
    <s v="Araucanía"/>
    <x v="28"/>
    <s v="56 a 65 años"/>
    <x v="0"/>
    <x v="0"/>
    <n v="9"/>
    <x v="28"/>
    <x v="0"/>
    <x v="0"/>
    <x v="0"/>
    <x v="0"/>
    <n v="0"/>
    <n v="0"/>
    <n v="23423.728813559323"/>
  </r>
  <r>
    <s v="Araucanía"/>
    <x v="28"/>
    <s v="56 a 65 años"/>
    <x v="1"/>
    <x v="1"/>
    <n v="9"/>
    <x v="28"/>
    <x v="0"/>
    <x v="0"/>
    <x v="0"/>
    <x v="0"/>
    <n v="0"/>
    <n v="10031.67898627244"/>
    <n v="23423.728813559323"/>
  </r>
  <r>
    <s v="Araucanía"/>
    <x v="29"/>
    <s v="15 a 18 años"/>
    <x v="0"/>
    <x v="0"/>
    <n v="9"/>
    <x v="29"/>
    <x v="0"/>
    <x v="0"/>
    <x v="0"/>
    <x v="0"/>
    <n v="0"/>
    <n v="57734.885041158101"/>
    <n v="0"/>
  </r>
  <r>
    <s v="Araucanía"/>
    <x v="29"/>
    <s v="15 a 18 años"/>
    <x v="1"/>
    <x v="1"/>
    <n v="9"/>
    <x v="29"/>
    <x v="0"/>
    <x v="0"/>
    <x v="0"/>
    <x v="0"/>
    <n v="2754.0106951871658"/>
    <n v="0"/>
    <n v="66618.160651920844"/>
  </r>
  <r>
    <s v="Araucanía"/>
    <x v="29"/>
    <s v="19 a 25 años"/>
    <x v="0"/>
    <x v="0"/>
    <n v="9"/>
    <x v="29"/>
    <x v="0"/>
    <x v="0"/>
    <x v="0"/>
    <x v="0"/>
    <n v="2449.8065942162461"/>
    <n v="33928.239449711844"/>
    <n v="37981.582409321556"/>
  </r>
  <r>
    <s v="Araucanía"/>
    <x v="29"/>
    <s v="19 a 25 años"/>
    <x v="1"/>
    <x v="1"/>
    <n v="9"/>
    <x v="29"/>
    <x v="0"/>
    <x v="0"/>
    <x v="0"/>
    <x v="0"/>
    <n v="3131.331736968134"/>
    <n v="0"/>
    <n v="18981.394474722798"/>
  </r>
  <r>
    <s v="Araucanía"/>
    <x v="29"/>
    <s v="26 a 35 años"/>
    <x v="0"/>
    <x v="0"/>
    <n v="9"/>
    <x v="29"/>
    <x v="0"/>
    <x v="0"/>
    <x v="0"/>
    <x v="0"/>
    <n v="12339.397023279482"/>
    <n v="43398.740310077519"/>
    <n v="26987.922994140859"/>
  </r>
  <r>
    <s v="Araucanía"/>
    <x v="29"/>
    <s v="26 a 35 años"/>
    <x v="1"/>
    <x v="1"/>
    <n v="9"/>
    <x v="29"/>
    <x v="0"/>
    <x v="0"/>
    <x v="0"/>
    <x v="0"/>
    <n v="20976.974939575117"/>
    <n v="10852.713178294574"/>
    <n v="8991.9885208657179"/>
  </r>
  <r>
    <s v="Araucanía"/>
    <x v="29"/>
    <s v="26 a 35 años"/>
    <x v="2"/>
    <x v="2"/>
    <n v="9"/>
    <x v="29"/>
    <x v="0"/>
    <x v="0"/>
    <x v="0"/>
    <x v="0"/>
    <n v="1310.2658694822542"/>
    <n v="10852.713178294574"/>
    <n v="0"/>
  </r>
  <r>
    <s v="Araucanía"/>
    <x v="29"/>
    <s v="36 a 45 años"/>
    <x v="0"/>
    <x v="0"/>
    <n v="9"/>
    <x v="29"/>
    <x v="0"/>
    <x v="0"/>
    <x v="0"/>
    <x v="0"/>
    <n v="4696.7741935483873"/>
    <n v="0"/>
    <n v="38240.375123395854"/>
  </r>
  <r>
    <s v="Araucanía"/>
    <x v="29"/>
    <s v="36 a 45 años"/>
    <x v="1"/>
    <x v="1"/>
    <n v="9"/>
    <x v="29"/>
    <x v="0"/>
    <x v="0"/>
    <x v="0"/>
    <x v="0"/>
    <n v="38516.129032258068"/>
    <n v="0"/>
    <n v="0"/>
  </r>
  <r>
    <s v="Araucanía"/>
    <x v="29"/>
    <s v="36 a 45 años"/>
    <x v="2"/>
    <x v="2"/>
    <n v="9"/>
    <x v="29"/>
    <x v="0"/>
    <x v="0"/>
    <x v="0"/>
    <x v="0"/>
    <n v="0"/>
    <n v="7296.3518240879557"/>
    <n v="15301.085883514314"/>
  </r>
  <r>
    <s v="Araucanía"/>
    <x v="29"/>
    <s v="46 a 55 años"/>
    <x v="0"/>
    <x v="0"/>
    <n v="9"/>
    <x v="29"/>
    <x v="0"/>
    <x v="0"/>
    <x v="0"/>
    <x v="0"/>
    <n v="12981.455064194008"/>
    <n v="12904.046831254773"/>
    <n v="62355.163727959698"/>
  </r>
  <r>
    <s v="Araucanía"/>
    <x v="29"/>
    <s v="46 a 55 años"/>
    <x v="1"/>
    <x v="1"/>
    <n v="9"/>
    <x v="29"/>
    <x v="0"/>
    <x v="0"/>
    <x v="0"/>
    <x v="0"/>
    <n v="27532.0970042796"/>
    <n v="12904.046831254773"/>
    <n v="0"/>
  </r>
  <r>
    <s v="Araucanía"/>
    <x v="29"/>
    <s v="46 a 55 años"/>
    <x v="2"/>
    <x v="2"/>
    <n v="9"/>
    <x v="29"/>
    <x v="0"/>
    <x v="0"/>
    <x v="0"/>
    <x v="0"/>
    <n v="2938.6590584878745"/>
    <n v="0"/>
    <n v="0"/>
  </r>
  <r>
    <s v="Araucanía"/>
    <x v="29"/>
    <s v="56 a 65 años"/>
    <x v="0"/>
    <x v="0"/>
    <n v="9"/>
    <x v="29"/>
    <x v="0"/>
    <x v="0"/>
    <x v="0"/>
    <x v="0"/>
    <n v="0"/>
    <n v="19527.235354573484"/>
    <n v="51687.448046550293"/>
  </r>
  <r>
    <s v="Araucanía"/>
    <x v="29"/>
    <s v="56 a 65 años"/>
    <x v="1"/>
    <x v="1"/>
    <n v="9"/>
    <x v="29"/>
    <x v="0"/>
    <x v="0"/>
    <x v="0"/>
    <x v="0"/>
    <n v="16052.958212660322"/>
    <n v="29273.723878040426"/>
    <n v="17223.607647547797"/>
  </r>
  <r>
    <s v="Arica y Parinacota"/>
    <x v="30"/>
    <s v="15 a 18 años"/>
    <x v="0"/>
    <x v="0"/>
    <n v="15"/>
    <x v="30"/>
    <x v="0"/>
    <x v="0"/>
    <x v="0"/>
    <x v="0"/>
    <n v="7502.3467398368111"/>
    <n v="0"/>
    <n v="28284.143518518518"/>
  </r>
  <r>
    <s v="Arica y Parinacota"/>
    <x v="30"/>
    <s v="15 a 18 años"/>
    <x v="1"/>
    <x v="1"/>
    <n v="15"/>
    <x v="30"/>
    <x v="0"/>
    <x v="0"/>
    <x v="0"/>
    <x v="0"/>
    <n v="29381.182756877752"/>
    <n v="48578.905284582397"/>
    <n v="15422.453703703704"/>
  </r>
  <r>
    <s v="Arica y Parinacota"/>
    <x v="30"/>
    <s v="15 a 18 años"/>
    <x v="2"/>
    <x v="2"/>
    <n v="15"/>
    <x v="30"/>
    <x v="0"/>
    <x v="0"/>
    <x v="0"/>
    <x v="0"/>
    <n v="267.16730449851974"/>
    <n v="0"/>
    <n v="0"/>
  </r>
  <r>
    <s v="Arica y Parinacota"/>
    <x v="30"/>
    <s v="19 a 25 años"/>
    <x v="0"/>
    <x v="0"/>
    <n v="15"/>
    <x v="30"/>
    <x v="0"/>
    <x v="0"/>
    <x v="0"/>
    <x v="0"/>
    <n v="14618.973561430794"/>
    <n v="23207.386802658013"/>
    <n v="14565.645845967252"/>
  </r>
  <r>
    <s v="Arica y Parinacota"/>
    <x v="30"/>
    <s v="19 a 25 años"/>
    <x v="1"/>
    <x v="1"/>
    <n v="15"/>
    <x v="30"/>
    <x v="0"/>
    <x v="0"/>
    <x v="0"/>
    <x v="0"/>
    <n v="25721.65535030156"/>
    <n v="24265.955802812547"/>
    <n v="0"/>
  </r>
  <r>
    <s v="Arica y Parinacota"/>
    <x v="30"/>
    <s v="19 a 25 años"/>
    <x v="2"/>
    <x v="2"/>
    <n v="15"/>
    <x v="30"/>
    <x v="0"/>
    <x v="0"/>
    <x v="0"/>
    <x v="0"/>
    <n v="5287.7138413685843"/>
    <n v="0"/>
    <n v="28164.796846573681"/>
  </r>
  <r>
    <s v="Arica y Parinacota"/>
    <x v="30"/>
    <s v="26 a 35 años"/>
    <x v="0"/>
    <x v="0"/>
    <n v="15"/>
    <x v="30"/>
    <x v="0"/>
    <x v="0"/>
    <x v="0"/>
    <x v="0"/>
    <n v="8057.1740713765475"/>
    <n v="30406.817379976659"/>
    <n v="32400.938546307771"/>
  </r>
  <r>
    <s v="Arica y Parinacota"/>
    <x v="30"/>
    <s v="26 a 35 años"/>
    <x v="1"/>
    <x v="1"/>
    <n v="15"/>
    <x v="30"/>
    <x v="0"/>
    <x v="0"/>
    <x v="0"/>
    <x v="0"/>
    <n v="19088.370963826172"/>
    <n v="8065.7855456346515"/>
    <n v="5491.5504468640429"/>
  </r>
  <r>
    <s v="Arica y Parinacota"/>
    <x v="30"/>
    <s v="26 a 35 años"/>
    <x v="2"/>
    <x v="2"/>
    <n v="15"/>
    <x v="30"/>
    <x v="0"/>
    <x v="0"/>
    <x v="0"/>
    <x v="0"/>
    <n v="1593.2265112891478"/>
    <n v="9308.7632643091711"/>
    <n v="3843.821676201524"/>
  </r>
  <r>
    <s v="Arica y Parinacota"/>
    <x v="30"/>
    <s v="36 a 45 años"/>
    <x v="0"/>
    <x v="0"/>
    <n v="15"/>
    <x v="30"/>
    <x v="0"/>
    <x v="0"/>
    <x v="0"/>
    <x v="0"/>
    <n v="7614.2470874920718"/>
    <n v="37370.856309818089"/>
    <n v="30453.91169635941"/>
  </r>
  <r>
    <s v="Arica y Parinacota"/>
    <x v="30"/>
    <s v="36 a 45 años"/>
    <x v="1"/>
    <x v="1"/>
    <n v="15"/>
    <x v="30"/>
    <x v="0"/>
    <x v="0"/>
    <x v="0"/>
    <x v="0"/>
    <n v="19437.860934005406"/>
    <n v="4360.778348228434"/>
    <n v="4873.7412858249418"/>
  </r>
  <r>
    <s v="Arica y Parinacota"/>
    <x v="30"/>
    <s v="36 a 45 años"/>
    <x v="2"/>
    <x v="2"/>
    <n v="15"/>
    <x v="30"/>
    <x v="0"/>
    <x v="0"/>
    <x v="0"/>
    <x v="0"/>
    <n v="4015.7559168141001"/>
    <n v="6227.4196615326109"/>
    <n v="9137.1030209140208"/>
  </r>
  <r>
    <s v="Arica y Parinacota"/>
    <x v="30"/>
    <s v="46 a 55 años"/>
    <x v="0"/>
    <x v="0"/>
    <n v="15"/>
    <x v="30"/>
    <x v="0"/>
    <x v="0"/>
    <x v="0"/>
    <x v="0"/>
    <n v="14533.440281119896"/>
    <n v="31093.005052302"/>
    <n v="26644.141005991361"/>
  </r>
  <r>
    <s v="Arica y Parinacota"/>
    <x v="30"/>
    <s v="46 a 55 años"/>
    <x v="1"/>
    <x v="1"/>
    <n v="15"/>
    <x v="30"/>
    <x v="0"/>
    <x v="0"/>
    <x v="0"/>
    <x v="0"/>
    <n v="36155.99098582942"/>
    <n v="15281.434569131146"/>
    <n v="4441.2707259300541"/>
  </r>
  <r>
    <s v="Arica y Parinacota"/>
    <x v="30"/>
    <s v="46 a 55 años"/>
    <x v="2"/>
    <x v="2"/>
    <n v="15"/>
    <x v="30"/>
    <x v="0"/>
    <x v="0"/>
    <x v="0"/>
    <x v="0"/>
    <n v="740.99537832779492"/>
    <n v="5269.3375080054084"/>
    <n v="15790.023686777206"/>
  </r>
  <r>
    <s v="Arica y Parinacota"/>
    <x v="30"/>
    <s v="56 a 65 años"/>
    <x v="0"/>
    <x v="0"/>
    <n v="15"/>
    <x v="30"/>
    <x v="0"/>
    <x v="0"/>
    <x v="0"/>
    <x v="0"/>
    <n v="10387.832699619772"/>
    <n v="30117.856348676894"/>
    <n v="9692.1075455333903"/>
  </r>
  <r>
    <s v="Arica y Parinacota"/>
    <x v="30"/>
    <s v="56 a 65 años"/>
    <x v="1"/>
    <x v="1"/>
    <n v="15"/>
    <x v="30"/>
    <x v="0"/>
    <x v="0"/>
    <x v="0"/>
    <x v="0"/>
    <n v="44942.965779467682"/>
    <n v="10993.995997331554"/>
    <n v="23941.890719861232"/>
  </r>
  <r>
    <s v="Arica y Parinacota"/>
    <x v="30"/>
    <s v="56 a 65 años"/>
    <x v="2"/>
    <x v="2"/>
    <n v="15"/>
    <x v="30"/>
    <x v="0"/>
    <x v="0"/>
    <x v="0"/>
    <x v="0"/>
    <n v="1946.7680608365019"/>
    <n v="7169.2239270624859"/>
    <n v="11968.77710320902"/>
  </r>
  <r>
    <s v="Arica y Parinacota"/>
    <x v="31"/>
    <s v="26 a 35 años"/>
    <x v="0"/>
    <x v="0"/>
    <n v="15"/>
    <x v="31"/>
    <x v="0"/>
    <x v="0"/>
    <x v="0"/>
    <x v="0"/>
    <n v="0"/>
    <n v="115696.20253164557"/>
    <n v="0"/>
  </r>
  <r>
    <s v="Arica y Parinacota"/>
    <x v="31"/>
    <s v="36 a 45 años"/>
    <x v="0"/>
    <x v="0"/>
    <n v="15"/>
    <x v="31"/>
    <x v="0"/>
    <x v="0"/>
    <x v="0"/>
    <x v="0"/>
    <n v="0"/>
    <n v="62341.772151898731"/>
    <n v="0"/>
  </r>
  <r>
    <s v="Arica y Parinacota"/>
    <x v="31"/>
    <s v="56 a 65 años"/>
    <x v="0"/>
    <x v="0"/>
    <n v="15"/>
    <x v="31"/>
    <x v="0"/>
    <x v="0"/>
    <x v="0"/>
    <x v="0"/>
    <n v="0"/>
    <n v="49082.568807339449"/>
    <n v="0"/>
  </r>
  <r>
    <s v="Atacama"/>
    <x v="32"/>
    <s v="15 a 18 años"/>
    <x v="0"/>
    <x v="0"/>
    <n v="3"/>
    <x v="32"/>
    <x v="0"/>
    <x v="0"/>
    <x v="0"/>
    <x v="0"/>
    <n v="0"/>
    <n v="0"/>
    <n v="41755.062680810028"/>
  </r>
  <r>
    <s v="Atacama"/>
    <x v="32"/>
    <s v="15 a 18 años"/>
    <x v="1"/>
    <x v="1"/>
    <n v="3"/>
    <x v="32"/>
    <x v="0"/>
    <x v="0"/>
    <x v="0"/>
    <x v="0"/>
    <n v="0"/>
    <n v="71278.625954198476"/>
    <n v="0"/>
  </r>
  <r>
    <s v="Atacama"/>
    <x v="32"/>
    <s v="19 a 25 años"/>
    <x v="0"/>
    <x v="0"/>
    <n v="3"/>
    <x v="32"/>
    <x v="0"/>
    <x v="0"/>
    <x v="0"/>
    <x v="0"/>
    <n v="0"/>
    <n v="68368.479467258599"/>
    <n v="0"/>
  </r>
  <r>
    <s v="Atacama"/>
    <x v="32"/>
    <s v="19 a 25 años"/>
    <x v="2"/>
    <x v="2"/>
    <n v="3"/>
    <x v="32"/>
    <x v="0"/>
    <x v="0"/>
    <x v="0"/>
    <x v="0"/>
    <n v="0"/>
    <n v="0"/>
    <n v="20380.73908174692"/>
  </r>
  <r>
    <s v="Atacama"/>
    <x v="32"/>
    <s v="26 a 35 años"/>
    <x v="0"/>
    <x v="0"/>
    <n v="3"/>
    <x v="32"/>
    <x v="0"/>
    <x v="0"/>
    <x v="0"/>
    <x v="0"/>
    <n v="0"/>
    <n v="49130.280440184593"/>
    <n v="41769.972451790636"/>
  </r>
  <r>
    <s v="Atacama"/>
    <x v="32"/>
    <s v="26 a 35 años"/>
    <x v="2"/>
    <x v="2"/>
    <n v="3"/>
    <x v="32"/>
    <x v="0"/>
    <x v="0"/>
    <x v="0"/>
    <x v="0"/>
    <n v="0"/>
    <n v="19666.311679091232"/>
    <n v="8367.7685950413215"/>
  </r>
  <r>
    <s v="Atacama"/>
    <x v="32"/>
    <s v="36 a 45 años"/>
    <x v="0"/>
    <x v="0"/>
    <n v="3"/>
    <x v="32"/>
    <x v="0"/>
    <x v="0"/>
    <x v="0"/>
    <x v="0"/>
    <n v="0"/>
    <n v="76518.548715858138"/>
    <n v="48837.20930232558"/>
  </r>
  <r>
    <s v="Atacama"/>
    <x v="32"/>
    <s v="36 a 45 años"/>
    <x v="1"/>
    <x v="1"/>
    <n v="3"/>
    <x v="32"/>
    <x v="0"/>
    <x v="0"/>
    <x v="0"/>
    <x v="0"/>
    <n v="0"/>
    <n v="0"/>
    <n v="12189.254210104251"/>
  </r>
  <r>
    <s v="Atacama"/>
    <x v="32"/>
    <s v="46 a 55 años"/>
    <x v="0"/>
    <x v="0"/>
    <n v="3"/>
    <x v="32"/>
    <x v="0"/>
    <x v="0"/>
    <x v="0"/>
    <x v="0"/>
    <n v="0"/>
    <n v="72463.15789473684"/>
    <n v="23080.15107007973"/>
  </r>
  <r>
    <s v="Atacama"/>
    <x v="32"/>
    <s v="46 a 55 años"/>
    <x v="1"/>
    <x v="1"/>
    <n v="3"/>
    <x v="32"/>
    <x v="0"/>
    <x v="0"/>
    <x v="0"/>
    <x v="0"/>
    <n v="0"/>
    <n v="18105.263157894737"/>
    <n v="0"/>
  </r>
  <r>
    <s v="Atacama"/>
    <x v="32"/>
    <s v="46 a 55 años"/>
    <x v="2"/>
    <x v="2"/>
    <n v="3"/>
    <x v="32"/>
    <x v="0"/>
    <x v="0"/>
    <x v="0"/>
    <x v="0"/>
    <n v="0"/>
    <n v="0"/>
    <n v="38480.906420478386"/>
  </r>
  <r>
    <s v="Atacama"/>
    <x v="32"/>
    <s v="56 a 65 años"/>
    <x v="0"/>
    <x v="0"/>
    <n v="3"/>
    <x v="32"/>
    <x v="0"/>
    <x v="0"/>
    <x v="0"/>
    <x v="0"/>
    <n v="0"/>
    <n v="107001.87969924812"/>
    <n v="23889.392565729828"/>
  </r>
  <r>
    <s v="Atacama"/>
    <x v="32"/>
    <s v="56 a 65 años"/>
    <x v="1"/>
    <x v="1"/>
    <n v="3"/>
    <x v="32"/>
    <x v="0"/>
    <x v="0"/>
    <x v="0"/>
    <x v="0"/>
    <n v="0"/>
    <n v="6672.9323308270677"/>
    <n v="0"/>
  </r>
  <r>
    <s v="Atacama"/>
    <x v="33"/>
    <s v="15 a 18 años"/>
    <x v="1"/>
    <x v="1"/>
    <n v="3"/>
    <x v="33"/>
    <x v="0"/>
    <x v="0"/>
    <x v="0"/>
    <x v="0"/>
    <n v="0"/>
    <n v="147952.44385733159"/>
    <n v="58911.56462585034"/>
  </r>
  <r>
    <s v="Atacama"/>
    <x v="33"/>
    <s v="19 a 25 años"/>
    <x v="0"/>
    <x v="0"/>
    <n v="3"/>
    <x v="33"/>
    <x v="0"/>
    <x v="0"/>
    <x v="0"/>
    <x v="0"/>
    <n v="0"/>
    <n v="25645.295587010824"/>
    <n v="0"/>
  </r>
  <r>
    <s v="Atacama"/>
    <x v="33"/>
    <s v="19 a 25 años"/>
    <x v="1"/>
    <x v="1"/>
    <n v="3"/>
    <x v="33"/>
    <x v="0"/>
    <x v="0"/>
    <x v="0"/>
    <x v="0"/>
    <n v="0"/>
    <n v="25645.295587010824"/>
    <n v="62116.040955631397"/>
  </r>
  <r>
    <s v="Atacama"/>
    <x v="33"/>
    <s v="19 a 25 años"/>
    <x v="2"/>
    <x v="2"/>
    <n v="3"/>
    <x v="33"/>
    <x v="0"/>
    <x v="0"/>
    <x v="0"/>
    <x v="0"/>
    <n v="0"/>
    <n v="0"/>
    <n v="31058.020477815699"/>
  </r>
  <r>
    <s v="Atacama"/>
    <x v="33"/>
    <s v="26 a 35 años"/>
    <x v="0"/>
    <x v="0"/>
    <n v="3"/>
    <x v="33"/>
    <x v="0"/>
    <x v="0"/>
    <x v="0"/>
    <x v="0"/>
    <n v="0"/>
    <n v="28914.405010438415"/>
    <n v="37333.333333333336"/>
  </r>
  <r>
    <s v="Atacama"/>
    <x v="33"/>
    <s v="26 a 35 años"/>
    <x v="2"/>
    <x v="2"/>
    <n v="3"/>
    <x v="33"/>
    <x v="0"/>
    <x v="0"/>
    <x v="0"/>
    <x v="0"/>
    <n v="0"/>
    <n v="28914.405010438415"/>
    <n v="24871.794871794871"/>
  </r>
  <r>
    <s v="Atacama"/>
    <x v="33"/>
    <s v="36 a 45 años"/>
    <x v="0"/>
    <x v="0"/>
    <n v="3"/>
    <x v="33"/>
    <x v="0"/>
    <x v="0"/>
    <x v="0"/>
    <x v="0"/>
    <n v="0"/>
    <n v="41121.495327102806"/>
    <n v="35448.195576251455"/>
  </r>
  <r>
    <s v="Atacama"/>
    <x v="33"/>
    <s v="36 a 45 años"/>
    <x v="1"/>
    <x v="1"/>
    <n v="3"/>
    <x v="33"/>
    <x v="0"/>
    <x v="0"/>
    <x v="0"/>
    <x v="0"/>
    <n v="0"/>
    <n v="0"/>
    <n v="35448.195576251455"/>
  </r>
  <r>
    <s v="Atacama"/>
    <x v="33"/>
    <s v="46 a 55 años"/>
    <x v="0"/>
    <x v="0"/>
    <n v="3"/>
    <x v="33"/>
    <x v="0"/>
    <x v="0"/>
    <x v="0"/>
    <x v="0"/>
    <n v="0"/>
    <n v="13616.212792906903"/>
    <n v="70332.480818414318"/>
  </r>
  <r>
    <s v="Atacama"/>
    <x v="33"/>
    <s v="46 a 55 años"/>
    <x v="1"/>
    <x v="1"/>
    <n v="3"/>
    <x v="33"/>
    <x v="0"/>
    <x v="0"/>
    <x v="0"/>
    <x v="0"/>
    <n v="0"/>
    <n v="13616.212792906903"/>
    <n v="46930.946291560103"/>
  </r>
  <r>
    <s v="Atacama"/>
    <x v="33"/>
    <s v="46 a 55 años"/>
    <x v="2"/>
    <x v="2"/>
    <n v="3"/>
    <x v="33"/>
    <x v="0"/>
    <x v="0"/>
    <x v="0"/>
    <x v="0"/>
    <n v="0"/>
    <n v="0"/>
    <n v="35166.240409207159"/>
  </r>
  <r>
    <s v="Atacama"/>
    <x v="33"/>
    <s v="56 a 65 años"/>
    <x v="0"/>
    <x v="0"/>
    <n v="3"/>
    <x v="33"/>
    <x v="0"/>
    <x v="0"/>
    <x v="0"/>
    <x v="0"/>
    <n v="0"/>
    <n v="20299.145299145301"/>
    <n v="18358.831710709317"/>
  </r>
  <r>
    <s v="Atacama"/>
    <x v="33"/>
    <s v="56 a 65 años"/>
    <x v="1"/>
    <x v="1"/>
    <n v="3"/>
    <x v="33"/>
    <x v="0"/>
    <x v="0"/>
    <x v="0"/>
    <x v="0"/>
    <n v="0"/>
    <n v="0"/>
    <n v="18358.831710709317"/>
  </r>
  <r>
    <s v="Atacama"/>
    <x v="34"/>
    <s v="15 a 18 años"/>
    <x v="1"/>
    <x v="1"/>
    <n v="3"/>
    <x v="34"/>
    <x v="0"/>
    <x v="0"/>
    <x v="0"/>
    <x v="0"/>
    <n v="0"/>
    <n v="41760.699400223646"/>
    <n v="0"/>
  </r>
  <r>
    <s v="Atacama"/>
    <x v="34"/>
    <s v="19 a 25 años"/>
    <x v="0"/>
    <x v="0"/>
    <n v="3"/>
    <x v="34"/>
    <x v="0"/>
    <x v="0"/>
    <x v="0"/>
    <x v="0"/>
    <n v="0"/>
    <n v="39853.392982267018"/>
    <n v="0"/>
  </r>
  <r>
    <s v="Atacama"/>
    <x v="34"/>
    <s v="19 a 25 años"/>
    <x v="1"/>
    <x v="1"/>
    <n v="3"/>
    <x v="34"/>
    <x v="0"/>
    <x v="0"/>
    <x v="0"/>
    <x v="0"/>
    <n v="0"/>
    <n v="16606.478736592464"/>
    <n v="0"/>
  </r>
  <r>
    <s v="Atacama"/>
    <x v="34"/>
    <s v="26 a 35 años"/>
    <x v="0"/>
    <x v="0"/>
    <n v="3"/>
    <x v="34"/>
    <x v="0"/>
    <x v="0"/>
    <x v="0"/>
    <x v="0"/>
    <n v="0"/>
    <n v="37284.837599161801"/>
    <n v="0"/>
  </r>
  <r>
    <s v="Atacama"/>
    <x v="34"/>
    <s v="26 a 35 años"/>
    <x v="2"/>
    <x v="2"/>
    <n v="3"/>
    <x v="34"/>
    <x v="0"/>
    <x v="0"/>
    <x v="0"/>
    <x v="0"/>
    <n v="0"/>
    <n v="14500.074839095943"/>
    <n v="0"/>
  </r>
  <r>
    <s v="Atacama"/>
    <x v="34"/>
    <s v="36 a 45 años"/>
    <x v="0"/>
    <x v="0"/>
    <n v="3"/>
    <x v="34"/>
    <x v="0"/>
    <x v="0"/>
    <x v="0"/>
    <x v="0"/>
    <n v="0"/>
    <n v="49823.071479122431"/>
    <n v="0"/>
  </r>
  <r>
    <s v="Atacama"/>
    <x v="34"/>
    <s v="36 a 45 años"/>
    <x v="2"/>
    <x v="2"/>
    <n v="3"/>
    <x v="34"/>
    <x v="0"/>
    <x v="0"/>
    <x v="0"/>
    <x v="0"/>
    <n v="0"/>
    <n v="2074.4869072894548"/>
    <n v="0"/>
  </r>
  <r>
    <s v="Atacama"/>
    <x v="34"/>
    <s v="46 a 55 años"/>
    <x v="0"/>
    <x v="0"/>
    <n v="3"/>
    <x v="34"/>
    <x v="0"/>
    <x v="0"/>
    <x v="0"/>
    <x v="0"/>
    <n v="0"/>
    <n v="42876.58581636125"/>
    <n v="0"/>
  </r>
  <r>
    <s v="Atacama"/>
    <x v="34"/>
    <s v="46 a 55 años"/>
    <x v="1"/>
    <x v="1"/>
    <n v="3"/>
    <x v="34"/>
    <x v="0"/>
    <x v="0"/>
    <x v="0"/>
    <x v="0"/>
    <n v="0"/>
    <n v="9410.3922617022308"/>
    <n v="0"/>
  </r>
  <r>
    <s v="Atacama"/>
    <x v="34"/>
    <s v="56 a 65 años"/>
    <x v="0"/>
    <x v="0"/>
    <n v="3"/>
    <x v="34"/>
    <x v="0"/>
    <x v="0"/>
    <x v="0"/>
    <x v="0"/>
    <n v="0"/>
    <n v="47563.954235762954"/>
    <n v="0"/>
  </r>
  <r>
    <s v="Atacama"/>
    <x v="34"/>
    <s v="56 a 65 años"/>
    <x v="1"/>
    <x v="1"/>
    <n v="3"/>
    <x v="34"/>
    <x v="0"/>
    <x v="0"/>
    <x v="0"/>
    <x v="0"/>
    <n v="0"/>
    <n v="4576.423704846381"/>
    <n v="0"/>
  </r>
  <r>
    <s v="Atacama"/>
    <x v="34"/>
    <s v="15 a 18 años"/>
    <x v="0"/>
    <x v="0"/>
    <n v="3"/>
    <x v="34"/>
    <x v="0"/>
    <x v="0"/>
    <x v="0"/>
    <x v="0"/>
    <n v="5792.0981971614883"/>
    <n v="0"/>
    <n v="17815.264348899404"/>
  </r>
  <r>
    <s v="Atacama"/>
    <x v="34"/>
    <s v="15 a 18 años"/>
    <x v="1"/>
    <x v="1"/>
    <n v="3"/>
    <x v="34"/>
    <x v="0"/>
    <x v="0"/>
    <x v="0"/>
    <x v="0"/>
    <n v="30629.075565784427"/>
    <n v="0"/>
    <n v="22269.080436124255"/>
  </r>
  <r>
    <s v="Atacama"/>
    <x v="34"/>
    <s v="15 a 18 años"/>
    <x v="2"/>
    <x v="2"/>
    <n v="3"/>
    <x v="34"/>
    <x v="0"/>
    <x v="0"/>
    <x v="0"/>
    <x v="0"/>
    <n v="1889.1446106635981"/>
    <n v="0"/>
    <n v="0"/>
  </r>
  <r>
    <s v="Atacama"/>
    <x v="34"/>
    <s v="19 a 25 años"/>
    <x v="0"/>
    <x v="0"/>
    <n v="3"/>
    <x v="34"/>
    <x v="0"/>
    <x v="0"/>
    <x v="0"/>
    <x v="0"/>
    <n v="6917.6614631160082"/>
    <n v="0"/>
    <n v="11890.509360034828"/>
  </r>
  <r>
    <s v="Atacama"/>
    <x v="34"/>
    <s v="19 a 25 años"/>
    <x v="1"/>
    <x v="1"/>
    <n v="3"/>
    <x v="34"/>
    <x v="0"/>
    <x v="0"/>
    <x v="0"/>
    <x v="0"/>
    <n v="20390.776451382513"/>
    <n v="0"/>
    <n v="13871.353939921637"/>
  </r>
  <r>
    <s v="Atacama"/>
    <x v="34"/>
    <s v="19 a 25 años"/>
    <x v="2"/>
    <x v="2"/>
    <n v="3"/>
    <x v="34"/>
    <x v="0"/>
    <x v="0"/>
    <x v="0"/>
    <x v="0"/>
    <n v="1591.6743189470462"/>
    <n v="0"/>
    <n v="19819.329560296039"/>
  </r>
  <r>
    <s v="Atacama"/>
    <x v="34"/>
    <s v="26 a 35 años"/>
    <x v="0"/>
    <x v="0"/>
    <n v="3"/>
    <x v="34"/>
    <x v="0"/>
    <x v="0"/>
    <x v="0"/>
    <x v="0"/>
    <n v="5662.3931623931621"/>
    <n v="0"/>
    <n v="31706.785753185926"/>
  </r>
  <r>
    <s v="Atacama"/>
    <x v="34"/>
    <s v="26 a 35 años"/>
    <x v="1"/>
    <x v="1"/>
    <n v="3"/>
    <x v="34"/>
    <x v="0"/>
    <x v="0"/>
    <x v="0"/>
    <x v="0"/>
    <n v="27341.880341880344"/>
    <n v="0"/>
    <n v="0"/>
  </r>
  <r>
    <s v="Atacama"/>
    <x v="34"/>
    <s v="26 a 35 años"/>
    <x v="2"/>
    <x v="2"/>
    <n v="3"/>
    <x v="34"/>
    <x v="0"/>
    <x v="0"/>
    <x v="0"/>
    <x v="0"/>
    <n v="1264.9572649572649"/>
    <n v="0"/>
    <n v="11451.185419162764"/>
  </r>
  <r>
    <s v="Atacama"/>
    <x v="34"/>
    <s v="36 a 45 años"/>
    <x v="0"/>
    <x v="0"/>
    <n v="3"/>
    <x v="34"/>
    <x v="0"/>
    <x v="0"/>
    <x v="0"/>
    <x v="0"/>
    <n v="5484.8677633372718"/>
    <n v="0"/>
    <n v="37100.705022195143"/>
  </r>
  <r>
    <s v="Atacama"/>
    <x v="34"/>
    <s v="36 a 45 años"/>
    <x v="1"/>
    <x v="1"/>
    <n v="3"/>
    <x v="34"/>
    <x v="0"/>
    <x v="0"/>
    <x v="0"/>
    <x v="0"/>
    <n v="36081.068799418339"/>
    <n v="0"/>
    <n v="2650.3612150752892"/>
  </r>
  <r>
    <s v="Atacama"/>
    <x v="34"/>
    <s v="36 a 45 años"/>
    <x v="2"/>
    <x v="2"/>
    <n v="3"/>
    <x v="34"/>
    <x v="0"/>
    <x v="0"/>
    <x v="0"/>
    <x v="0"/>
    <n v="2094.8832136689994"/>
    <n v="0"/>
    <n v="5300.7224301505785"/>
  </r>
  <r>
    <s v="Atacama"/>
    <x v="34"/>
    <s v="46 a 55 años"/>
    <x v="0"/>
    <x v="0"/>
    <n v="3"/>
    <x v="34"/>
    <x v="0"/>
    <x v="0"/>
    <x v="0"/>
    <x v="0"/>
    <n v="7808.8099394188312"/>
    <n v="0"/>
    <n v="20460.829493087556"/>
  </r>
  <r>
    <s v="Atacama"/>
    <x v="34"/>
    <s v="46 a 55 años"/>
    <x v="1"/>
    <x v="1"/>
    <n v="3"/>
    <x v="34"/>
    <x v="0"/>
    <x v="0"/>
    <x v="0"/>
    <x v="0"/>
    <n v="41190.060581168495"/>
    <n v="0"/>
    <n v="11564.394858113024"/>
  </r>
  <r>
    <s v="Atacama"/>
    <x v="34"/>
    <s v="46 a 55 años"/>
    <x v="2"/>
    <x v="2"/>
    <n v="3"/>
    <x v="34"/>
    <x v="0"/>
    <x v="0"/>
    <x v="0"/>
    <x v="0"/>
    <n v="1637.7451483725229"/>
    <n v="0"/>
    <n v="7116.1775406257575"/>
  </r>
  <r>
    <s v="Atacama"/>
    <x v="34"/>
    <s v="56 a 65 años"/>
    <x v="0"/>
    <x v="0"/>
    <n v="3"/>
    <x v="34"/>
    <x v="0"/>
    <x v="0"/>
    <x v="0"/>
    <x v="0"/>
    <n v="1359.6837944664032"/>
    <n v="0"/>
    <n v="28588.257176514355"/>
  </r>
  <r>
    <s v="Atacama"/>
    <x v="34"/>
    <s v="56 a 65 años"/>
    <x v="1"/>
    <x v="1"/>
    <n v="3"/>
    <x v="34"/>
    <x v="0"/>
    <x v="0"/>
    <x v="0"/>
    <x v="0"/>
    <n v="31889.328063241108"/>
    <n v="0"/>
    <n v="8983.8179676359359"/>
  </r>
  <r>
    <s v="Atacama"/>
    <x v="34"/>
    <s v="56 a 65 años"/>
    <x v="2"/>
    <x v="2"/>
    <n v="3"/>
    <x v="34"/>
    <x v="0"/>
    <x v="0"/>
    <x v="0"/>
    <x v="0"/>
    <n v="1494.0711462450593"/>
    <n v="0"/>
    <n v="12251.224502449006"/>
  </r>
  <r>
    <s v="Atacama"/>
    <x v="35"/>
    <s v="15 a 18 años"/>
    <x v="1"/>
    <x v="1"/>
    <n v="3"/>
    <x v="35"/>
    <x v="0"/>
    <x v="0"/>
    <x v="0"/>
    <x v="0"/>
    <n v="0"/>
    <n v="101907.35694822889"/>
    <n v="0"/>
  </r>
  <r>
    <s v="Atacama"/>
    <x v="35"/>
    <s v="19 a 25 años"/>
    <x v="1"/>
    <x v="1"/>
    <n v="3"/>
    <x v="35"/>
    <x v="0"/>
    <x v="0"/>
    <x v="0"/>
    <x v="0"/>
    <n v="0"/>
    <n v="47239.26380368098"/>
    <n v="0"/>
  </r>
  <r>
    <s v="Atacama"/>
    <x v="35"/>
    <s v="36 a 45 años"/>
    <x v="2"/>
    <x v="2"/>
    <n v="3"/>
    <x v="35"/>
    <x v="0"/>
    <x v="0"/>
    <x v="0"/>
    <x v="0"/>
    <n v="0"/>
    <n v="25795.828759604829"/>
    <n v="0"/>
  </r>
  <r>
    <s v="Atacama"/>
    <x v="35"/>
    <s v="46 a 55 años"/>
    <x v="0"/>
    <x v="0"/>
    <n v="3"/>
    <x v="35"/>
    <x v="0"/>
    <x v="0"/>
    <x v="0"/>
    <x v="0"/>
    <n v="0"/>
    <n v="124734.29951690821"/>
    <n v="0"/>
  </r>
  <r>
    <s v="Atacama"/>
    <x v="35"/>
    <s v="56 a 65 años"/>
    <x v="0"/>
    <x v="0"/>
    <n v="3"/>
    <x v="35"/>
    <x v="0"/>
    <x v="0"/>
    <x v="0"/>
    <x v="0"/>
    <n v="0"/>
    <n v="35315.985130111527"/>
    <n v="0"/>
  </r>
  <r>
    <s v="Atacama"/>
    <x v="35"/>
    <s v="56 a 65 años"/>
    <x v="1"/>
    <x v="1"/>
    <n v="3"/>
    <x v="35"/>
    <x v="0"/>
    <x v="0"/>
    <x v="0"/>
    <x v="0"/>
    <n v="0"/>
    <n v="17596.034696406445"/>
    <n v="0"/>
  </r>
  <r>
    <s v="Atacama"/>
    <x v="36"/>
    <s v="26 a 35 años"/>
    <x v="0"/>
    <x v="0"/>
    <n v="3"/>
    <x v="36"/>
    <x v="0"/>
    <x v="0"/>
    <x v="0"/>
    <x v="0"/>
    <n v="0"/>
    <n v="16666.666666666668"/>
    <n v="0"/>
  </r>
  <r>
    <s v="Atacama"/>
    <x v="36"/>
    <s v="36 a 45 años"/>
    <x v="0"/>
    <x v="0"/>
    <n v="3"/>
    <x v="36"/>
    <x v="0"/>
    <x v="0"/>
    <x v="0"/>
    <x v="0"/>
    <n v="0"/>
    <n v="17589.820359281439"/>
    <n v="0"/>
  </r>
  <r>
    <s v="Atacama"/>
    <x v="36"/>
    <s v="46 a 55 años"/>
    <x v="0"/>
    <x v="0"/>
    <n v="3"/>
    <x v="36"/>
    <x v="0"/>
    <x v="0"/>
    <x v="0"/>
    <x v="0"/>
    <n v="0"/>
    <n v="14848.066298342541"/>
    <n v="0"/>
  </r>
  <r>
    <s v="Atacama"/>
    <x v="36"/>
    <s v="56 a 65 años"/>
    <x v="0"/>
    <x v="0"/>
    <n v="3"/>
    <x v="36"/>
    <x v="0"/>
    <x v="0"/>
    <x v="0"/>
    <x v="0"/>
    <n v="0"/>
    <n v="10914.68101460415"/>
    <n v="0"/>
  </r>
  <r>
    <s v="Atacama"/>
    <x v="37"/>
    <s v="15 a 18 años"/>
    <x v="0"/>
    <x v="0"/>
    <n v="3"/>
    <x v="37"/>
    <x v="0"/>
    <x v="0"/>
    <x v="0"/>
    <x v="0"/>
    <n v="0"/>
    <n v="0"/>
    <n v="51856.287425149698"/>
  </r>
  <r>
    <s v="Atacama"/>
    <x v="37"/>
    <s v="15 a 18 años"/>
    <x v="1"/>
    <x v="1"/>
    <n v="3"/>
    <x v="37"/>
    <x v="0"/>
    <x v="0"/>
    <x v="0"/>
    <x v="0"/>
    <n v="0"/>
    <n v="44051.82567726737"/>
    <n v="103712.5748502994"/>
  </r>
  <r>
    <s v="Atacama"/>
    <x v="37"/>
    <s v="19 a 25 años"/>
    <x v="0"/>
    <x v="0"/>
    <n v="3"/>
    <x v="37"/>
    <x v="0"/>
    <x v="0"/>
    <x v="0"/>
    <x v="0"/>
    <n v="0"/>
    <n v="20276.497695852533"/>
    <n v="48695.65217391304"/>
  </r>
  <r>
    <s v="Atacama"/>
    <x v="37"/>
    <s v="19 a 25 años"/>
    <x v="2"/>
    <x v="2"/>
    <n v="3"/>
    <x v="37"/>
    <x v="0"/>
    <x v="0"/>
    <x v="0"/>
    <x v="0"/>
    <n v="0"/>
    <n v="0"/>
    <n v="24347.82608695652"/>
  </r>
  <r>
    <s v="Atacama"/>
    <x v="37"/>
    <s v="26 a 35 años"/>
    <x v="0"/>
    <x v="0"/>
    <n v="3"/>
    <x v="37"/>
    <x v="0"/>
    <x v="0"/>
    <x v="0"/>
    <x v="0"/>
    <n v="0"/>
    <n v="0"/>
    <n v="66605.672461116192"/>
  </r>
  <r>
    <s v="Atacama"/>
    <x v="37"/>
    <s v="26 a 35 años"/>
    <x v="2"/>
    <x v="2"/>
    <n v="3"/>
    <x v="37"/>
    <x v="0"/>
    <x v="0"/>
    <x v="0"/>
    <x v="0"/>
    <n v="0"/>
    <n v="0"/>
    <n v="22186.642268984448"/>
  </r>
  <r>
    <s v="Atacama"/>
    <x v="37"/>
    <s v="36 a 45 años"/>
    <x v="0"/>
    <x v="0"/>
    <n v="3"/>
    <x v="37"/>
    <x v="0"/>
    <x v="0"/>
    <x v="0"/>
    <x v="0"/>
    <n v="0"/>
    <n v="12138.429752066115"/>
    <n v="62174.578866768759"/>
  </r>
  <r>
    <s v="Atacama"/>
    <x v="37"/>
    <s v="46 a 55 años"/>
    <x v="0"/>
    <x v="0"/>
    <n v="3"/>
    <x v="37"/>
    <x v="0"/>
    <x v="0"/>
    <x v="0"/>
    <x v="0"/>
    <n v="0"/>
    <n v="0"/>
    <n v="29875.067897881585"/>
  </r>
  <r>
    <s v="Atacama"/>
    <x v="37"/>
    <s v="46 a 55 años"/>
    <x v="1"/>
    <x v="1"/>
    <n v="3"/>
    <x v="37"/>
    <x v="0"/>
    <x v="0"/>
    <x v="0"/>
    <x v="0"/>
    <n v="0"/>
    <n v="0"/>
    <n v="9940.2498642042374"/>
  </r>
  <r>
    <s v="Atacama"/>
    <x v="37"/>
    <s v="46 a 55 años"/>
    <x v="2"/>
    <x v="2"/>
    <n v="3"/>
    <x v="37"/>
    <x v="0"/>
    <x v="0"/>
    <x v="0"/>
    <x v="0"/>
    <n v="0"/>
    <n v="0"/>
    <n v="29875.067897881585"/>
  </r>
  <r>
    <s v="Atacama"/>
    <x v="37"/>
    <s v="56 a 65 años"/>
    <x v="0"/>
    <x v="0"/>
    <n v="3"/>
    <x v="37"/>
    <x v="0"/>
    <x v="0"/>
    <x v="0"/>
    <x v="0"/>
    <n v="0"/>
    <n v="10773.899848254932"/>
    <n v="67545.787545787549"/>
  </r>
  <r>
    <s v="Atacama"/>
    <x v="37"/>
    <s v="56 a 65 años"/>
    <x v="1"/>
    <x v="1"/>
    <n v="3"/>
    <x v="37"/>
    <x v="0"/>
    <x v="0"/>
    <x v="0"/>
    <x v="0"/>
    <n v="0"/>
    <n v="0"/>
    <n v="9670.329670329671"/>
  </r>
  <r>
    <s v="Atacama"/>
    <x v="37"/>
    <s v="56 a 65 años"/>
    <x v="2"/>
    <x v="2"/>
    <n v="3"/>
    <x v="37"/>
    <x v="0"/>
    <x v="0"/>
    <x v="0"/>
    <x v="0"/>
    <n v="0"/>
    <n v="0"/>
    <n v="19340.659340659342"/>
  </r>
  <r>
    <s v="Atacama"/>
    <x v="38"/>
    <s v="15 a 18 años"/>
    <x v="0"/>
    <x v="0"/>
    <n v="3"/>
    <x v="38"/>
    <x v="0"/>
    <x v="0"/>
    <x v="0"/>
    <x v="0"/>
    <n v="22985.8504187121"/>
    <n v="0"/>
    <n v="0"/>
  </r>
  <r>
    <s v="Atacama"/>
    <x v="38"/>
    <s v="15 a 18 años"/>
    <x v="1"/>
    <x v="1"/>
    <n v="3"/>
    <x v="38"/>
    <x v="0"/>
    <x v="0"/>
    <x v="0"/>
    <x v="0"/>
    <n v="40571.758590817211"/>
    <n v="48855.461085676914"/>
    <n v="43372.287145242073"/>
  </r>
  <r>
    <s v="Atacama"/>
    <x v="38"/>
    <s v="19 a 25 años"/>
    <x v="0"/>
    <x v="0"/>
    <n v="3"/>
    <x v="38"/>
    <x v="0"/>
    <x v="0"/>
    <x v="0"/>
    <x v="0"/>
    <n v="14571.74638487208"/>
    <n v="31035.872632003226"/>
    <n v="0"/>
  </r>
  <r>
    <s v="Atacama"/>
    <x v="38"/>
    <s v="19 a 25 años"/>
    <x v="1"/>
    <x v="1"/>
    <n v="3"/>
    <x v="38"/>
    <x v="0"/>
    <x v="0"/>
    <x v="0"/>
    <x v="0"/>
    <n v="40118.650352243232"/>
    <n v="18621.523579201934"/>
    <n v="37330.873308733084"/>
  </r>
  <r>
    <s v="Atacama"/>
    <x v="38"/>
    <s v="19 a 25 años"/>
    <x v="2"/>
    <x v="2"/>
    <n v="3"/>
    <x v="38"/>
    <x v="0"/>
    <x v="0"/>
    <x v="0"/>
    <x v="0"/>
    <n v="0"/>
    <n v="0"/>
    <n v="14924.149241492414"/>
  </r>
  <r>
    <s v="Atacama"/>
    <x v="38"/>
    <s v="26 a 35 años"/>
    <x v="0"/>
    <x v="0"/>
    <n v="3"/>
    <x v="38"/>
    <x v="0"/>
    <x v="0"/>
    <x v="0"/>
    <x v="0"/>
    <n v="3728.6310405168933"/>
    <n v="30139.140955837869"/>
    <n v="37250.501948742174"/>
  </r>
  <r>
    <s v="Atacama"/>
    <x v="38"/>
    <s v="26 a 35 años"/>
    <x v="1"/>
    <x v="1"/>
    <n v="3"/>
    <x v="38"/>
    <x v="0"/>
    <x v="0"/>
    <x v="0"/>
    <x v="0"/>
    <n v="33369.228698344326"/>
    <n v="0"/>
    <n v="0"/>
  </r>
  <r>
    <s v="Atacama"/>
    <x v="38"/>
    <s v="26 a 35 años"/>
    <x v="2"/>
    <x v="2"/>
    <n v="3"/>
    <x v="38"/>
    <x v="0"/>
    <x v="0"/>
    <x v="0"/>
    <x v="0"/>
    <n v="3257.5043747476107"/>
    <n v="23436.176648517845"/>
    <n v="8598.0866895004128"/>
  </r>
  <r>
    <s v="Atacama"/>
    <x v="38"/>
    <s v="36 a 45 años"/>
    <x v="0"/>
    <x v="0"/>
    <n v="3"/>
    <x v="38"/>
    <x v="0"/>
    <x v="0"/>
    <x v="0"/>
    <x v="0"/>
    <n v="7714.3246558538913"/>
    <n v="45924.786802740105"/>
    <n v="33716.262975778547"/>
  </r>
  <r>
    <s v="Atacama"/>
    <x v="38"/>
    <s v="36 a 45 años"/>
    <x v="1"/>
    <x v="1"/>
    <n v="3"/>
    <x v="38"/>
    <x v="0"/>
    <x v="0"/>
    <x v="0"/>
    <x v="0"/>
    <n v="14392.803598200899"/>
    <n v="0"/>
    <n v="4207.6124567474044"/>
  </r>
  <r>
    <s v="Atacama"/>
    <x v="38"/>
    <s v="36 a 45 años"/>
    <x v="2"/>
    <x v="2"/>
    <n v="3"/>
    <x v="38"/>
    <x v="0"/>
    <x v="0"/>
    <x v="0"/>
    <x v="0"/>
    <n v="0"/>
    <n v="9842.024325457849"/>
    <n v="0"/>
  </r>
  <r>
    <s v="Atacama"/>
    <x v="38"/>
    <s v="46 a 55 años"/>
    <x v="0"/>
    <x v="0"/>
    <n v="3"/>
    <x v="38"/>
    <x v="0"/>
    <x v="0"/>
    <x v="0"/>
    <x v="0"/>
    <n v="0"/>
    <n v="52686.70929125289"/>
    <n v="22548.484020759355"/>
  </r>
  <r>
    <s v="Atacama"/>
    <x v="38"/>
    <s v="46 a 55 años"/>
    <x v="1"/>
    <x v="1"/>
    <n v="3"/>
    <x v="38"/>
    <x v="0"/>
    <x v="0"/>
    <x v="0"/>
    <x v="0"/>
    <n v="23258.426966292136"/>
    <n v="2924.7721398449189"/>
    <n v="15023.217700081945"/>
  </r>
  <r>
    <s v="Atacama"/>
    <x v="38"/>
    <s v="46 a 55 años"/>
    <x v="2"/>
    <x v="2"/>
    <n v="3"/>
    <x v="38"/>
    <x v="0"/>
    <x v="0"/>
    <x v="0"/>
    <x v="0"/>
    <n v="4873.5955056179773"/>
    <n v="0"/>
    <n v="15023.217700081945"/>
  </r>
  <r>
    <s v="Atacama"/>
    <x v="38"/>
    <s v="56 a 65 años"/>
    <x v="0"/>
    <x v="0"/>
    <n v="3"/>
    <x v="38"/>
    <x v="0"/>
    <x v="0"/>
    <x v="0"/>
    <x v="0"/>
    <n v="3263.916700040048"/>
    <n v="31345.306675703152"/>
    <n v="15176.954732510289"/>
  </r>
  <r>
    <s v="Atacama"/>
    <x v="38"/>
    <s v="56 a 65 años"/>
    <x v="1"/>
    <x v="1"/>
    <n v="3"/>
    <x v="38"/>
    <x v="0"/>
    <x v="0"/>
    <x v="0"/>
    <x v="0"/>
    <n v="53664.397276732081"/>
    <n v="7234.8356489325652"/>
    <n v="6502.0576131687239"/>
  </r>
  <r>
    <s v="Atacama"/>
    <x v="38"/>
    <s v="56 a 65 años"/>
    <x v="2"/>
    <x v="2"/>
    <n v="3"/>
    <x v="38"/>
    <x v="0"/>
    <x v="0"/>
    <x v="0"/>
    <x v="0"/>
    <n v="1621.9463356027234"/>
    <n v="0"/>
    <n v="19522.633744855968"/>
  </r>
  <r>
    <s v="Aysén"/>
    <x v="39"/>
    <s v="15 a 18 años"/>
    <x v="0"/>
    <x v="0"/>
    <n v="11"/>
    <x v="39"/>
    <x v="0"/>
    <x v="0"/>
    <x v="0"/>
    <x v="0"/>
    <n v="0"/>
    <n v="11392.405063291139"/>
    <n v="66808.813077469793"/>
  </r>
  <r>
    <s v="Aysén"/>
    <x v="39"/>
    <s v="15 a 18 años"/>
    <x v="1"/>
    <x v="1"/>
    <n v="11"/>
    <x v="39"/>
    <x v="0"/>
    <x v="0"/>
    <x v="0"/>
    <x v="0"/>
    <n v="0"/>
    <n v="22714.48663853727"/>
    <n v="13361.762615493959"/>
  </r>
  <r>
    <s v="Aysén"/>
    <x v="39"/>
    <s v="19 a 25 años"/>
    <x v="0"/>
    <x v="0"/>
    <n v="11"/>
    <x v="39"/>
    <x v="0"/>
    <x v="0"/>
    <x v="0"/>
    <x v="0"/>
    <n v="0"/>
    <n v="38007.380073800741"/>
    <n v="78571.428571428565"/>
  </r>
  <r>
    <s v="Aysén"/>
    <x v="39"/>
    <s v="19 a 25 años"/>
    <x v="1"/>
    <x v="1"/>
    <n v="11"/>
    <x v="39"/>
    <x v="0"/>
    <x v="0"/>
    <x v="0"/>
    <x v="0"/>
    <n v="0"/>
    <n v="16881.918819188191"/>
    <n v="0"/>
  </r>
  <r>
    <s v="Aysén"/>
    <x v="39"/>
    <s v="26 a 35 años"/>
    <x v="0"/>
    <x v="0"/>
    <n v="11"/>
    <x v="39"/>
    <x v="0"/>
    <x v="0"/>
    <x v="0"/>
    <x v="0"/>
    <n v="0"/>
    <n v="34901.477832512319"/>
    <n v="44766.039556198746"/>
  </r>
  <r>
    <s v="Aysén"/>
    <x v="39"/>
    <s v="26 a 35 años"/>
    <x v="1"/>
    <x v="1"/>
    <n v="11"/>
    <x v="39"/>
    <x v="0"/>
    <x v="0"/>
    <x v="0"/>
    <x v="0"/>
    <n v="0"/>
    <n v="11625.615763546799"/>
    <n v="17896.767969126868"/>
  </r>
  <r>
    <s v="Aysén"/>
    <x v="39"/>
    <s v="26 a 35 años"/>
    <x v="2"/>
    <x v="2"/>
    <n v="11"/>
    <x v="39"/>
    <x v="0"/>
    <x v="0"/>
    <x v="0"/>
    <x v="0"/>
    <n v="0"/>
    <n v="5812.8078817733995"/>
    <n v="4486.2518089725036"/>
  </r>
  <r>
    <s v="Aysén"/>
    <x v="39"/>
    <s v="36 a 45 años"/>
    <x v="0"/>
    <x v="0"/>
    <n v="11"/>
    <x v="39"/>
    <x v="0"/>
    <x v="0"/>
    <x v="0"/>
    <x v="0"/>
    <n v="0"/>
    <n v="46975.476839237061"/>
    <n v="12767.108466324047"/>
  </r>
  <r>
    <s v="Aysén"/>
    <x v="39"/>
    <s v="36 a 45 años"/>
    <x v="1"/>
    <x v="1"/>
    <n v="11"/>
    <x v="39"/>
    <x v="0"/>
    <x v="0"/>
    <x v="0"/>
    <x v="0"/>
    <n v="0"/>
    <n v="8528.6103542234341"/>
    <n v="12767.108466324047"/>
  </r>
  <r>
    <s v="Aysén"/>
    <x v="39"/>
    <s v="36 a 45 años"/>
    <x v="2"/>
    <x v="2"/>
    <n v="11"/>
    <x v="39"/>
    <x v="0"/>
    <x v="0"/>
    <x v="0"/>
    <x v="0"/>
    <n v="0"/>
    <n v="0"/>
    <n v="6383.5542331620236"/>
  </r>
  <r>
    <s v="Aysén"/>
    <x v="39"/>
    <s v="46 a 55 años"/>
    <x v="0"/>
    <x v="0"/>
    <n v="11"/>
    <x v="39"/>
    <x v="0"/>
    <x v="0"/>
    <x v="0"/>
    <x v="0"/>
    <n v="0"/>
    <n v="52489.110143123835"/>
    <n v="40692.640692640693"/>
  </r>
  <r>
    <s v="Aysén"/>
    <x v="39"/>
    <s v="46 a 55 años"/>
    <x v="1"/>
    <x v="1"/>
    <n v="11"/>
    <x v="39"/>
    <x v="0"/>
    <x v="0"/>
    <x v="0"/>
    <x v="0"/>
    <n v="0"/>
    <n v="26228.998133167392"/>
    <n v="23252.937538651826"/>
  </r>
  <r>
    <s v="Aysén"/>
    <x v="39"/>
    <s v="46 a 55 años"/>
    <x v="2"/>
    <x v="2"/>
    <n v="11"/>
    <x v="39"/>
    <x v="0"/>
    <x v="0"/>
    <x v="0"/>
    <x v="0"/>
    <n v="0"/>
    <n v="4387.0566272557562"/>
    <n v="0"/>
  </r>
  <r>
    <s v="Aysén"/>
    <x v="39"/>
    <s v="56 a 65 años"/>
    <x v="0"/>
    <x v="0"/>
    <n v="11"/>
    <x v="39"/>
    <x v="0"/>
    <x v="0"/>
    <x v="0"/>
    <x v="0"/>
    <n v="0"/>
    <n v="31028.368794326241"/>
    <n v="37737.47841105354"/>
  </r>
  <r>
    <s v="Aysén"/>
    <x v="39"/>
    <s v="56 a 65 años"/>
    <x v="1"/>
    <x v="1"/>
    <n v="11"/>
    <x v="39"/>
    <x v="0"/>
    <x v="0"/>
    <x v="0"/>
    <x v="0"/>
    <n v="0"/>
    <n v="25221.631205673759"/>
    <n v="15069.084628670122"/>
  </r>
  <r>
    <s v="Aysén"/>
    <x v="39"/>
    <s v="56 a 65 años"/>
    <x v="2"/>
    <x v="2"/>
    <n v="11"/>
    <x v="39"/>
    <x v="0"/>
    <x v="0"/>
    <x v="0"/>
    <x v="0"/>
    <n v="0"/>
    <n v="0"/>
    <n v="1899.8272884283247"/>
  </r>
  <r>
    <s v="Aysén"/>
    <x v="40"/>
    <s v="19 a 25 años"/>
    <x v="0"/>
    <x v="0"/>
    <n v="11"/>
    <x v="40"/>
    <x v="0"/>
    <x v="0"/>
    <x v="0"/>
    <x v="0"/>
    <n v="0"/>
    <n v="26822.157434402332"/>
    <n v="0"/>
  </r>
  <r>
    <s v="Aysén"/>
    <x v="40"/>
    <s v="19 a 25 años"/>
    <x v="1"/>
    <x v="1"/>
    <n v="11"/>
    <x v="40"/>
    <x v="0"/>
    <x v="0"/>
    <x v="0"/>
    <x v="0"/>
    <n v="0"/>
    <n v="80174.927113702623"/>
    <n v="0"/>
  </r>
  <r>
    <s v="Aysén"/>
    <x v="40"/>
    <s v="26 a 35 años"/>
    <x v="0"/>
    <x v="0"/>
    <n v="11"/>
    <x v="40"/>
    <x v="0"/>
    <x v="0"/>
    <x v="0"/>
    <x v="0"/>
    <n v="0"/>
    <n v="19674.185463659149"/>
    <n v="0"/>
  </r>
  <r>
    <s v="Aysén"/>
    <x v="40"/>
    <s v="36 a 45 años"/>
    <x v="0"/>
    <x v="0"/>
    <n v="11"/>
    <x v="40"/>
    <x v="0"/>
    <x v="0"/>
    <x v="0"/>
    <x v="0"/>
    <n v="0"/>
    <n v="10863.509749303621"/>
    <n v="0"/>
  </r>
  <r>
    <s v="Aysén"/>
    <x v="40"/>
    <s v="46 a 55 años"/>
    <x v="0"/>
    <x v="0"/>
    <n v="11"/>
    <x v="40"/>
    <x v="0"/>
    <x v="0"/>
    <x v="0"/>
    <x v="0"/>
    <n v="0"/>
    <n v="9536.7847411444145"/>
    <n v="0"/>
  </r>
  <r>
    <s v="Aysén"/>
    <x v="40"/>
    <s v="46 a 55 años"/>
    <x v="1"/>
    <x v="1"/>
    <n v="11"/>
    <x v="40"/>
    <x v="0"/>
    <x v="0"/>
    <x v="0"/>
    <x v="0"/>
    <n v="0"/>
    <n v="19209.809264305179"/>
    <n v="0"/>
  </r>
  <r>
    <s v="Aysén"/>
    <x v="40"/>
    <s v="56 a 65 años"/>
    <x v="0"/>
    <x v="0"/>
    <n v="11"/>
    <x v="40"/>
    <x v="0"/>
    <x v="0"/>
    <x v="0"/>
    <x v="0"/>
    <n v="0"/>
    <n v="42012.779552715656"/>
    <n v="0"/>
  </r>
  <r>
    <s v="Aysén"/>
    <x v="41"/>
    <s v="19 a 25 años"/>
    <x v="0"/>
    <x v="0"/>
    <n v="11"/>
    <x v="41"/>
    <x v="0"/>
    <x v="0"/>
    <x v="0"/>
    <x v="0"/>
    <n v="0"/>
    <n v="59912.85403050109"/>
    <n v="0"/>
  </r>
  <r>
    <s v="Aysén"/>
    <x v="41"/>
    <s v="19 a 25 años"/>
    <x v="1"/>
    <x v="1"/>
    <n v="11"/>
    <x v="41"/>
    <x v="0"/>
    <x v="0"/>
    <x v="0"/>
    <x v="0"/>
    <n v="0"/>
    <n v="79738.562091503263"/>
    <n v="0"/>
  </r>
  <r>
    <s v="Aysén"/>
    <x v="41"/>
    <s v="26 a 35 años"/>
    <x v="0"/>
    <x v="0"/>
    <n v="11"/>
    <x v="41"/>
    <x v="0"/>
    <x v="0"/>
    <x v="0"/>
    <x v="0"/>
    <n v="0"/>
    <n v="47200"/>
    <n v="0"/>
  </r>
  <r>
    <s v="Aysén"/>
    <x v="41"/>
    <s v="26 a 35 años"/>
    <x v="1"/>
    <x v="1"/>
    <n v="11"/>
    <x v="41"/>
    <x v="0"/>
    <x v="0"/>
    <x v="0"/>
    <x v="0"/>
    <n v="0"/>
    <n v="7900"/>
    <n v="0"/>
  </r>
  <r>
    <s v="Aysén"/>
    <x v="41"/>
    <s v="26 a 35 años"/>
    <x v="2"/>
    <x v="2"/>
    <n v="11"/>
    <x v="41"/>
    <x v="0"/>
    <x v="0"/>
    <x v="0"/>
    <x v="0"/>
    <n v="0"/>
    <n v="15700"/>
    <n v="0"/>
  </r>
  <r>
    <s v="Aysén"/>
    <x v="41"/>
    <s v="36 a 45 años"/>
    <x v="0"/>
    <x v="0"/>
    <n v="11"/>
    <x v="41"/>
    <x v="0"/>
    <x v="0"/>
    <x v="0"/>
    <x v="0"/>
    <n v="0"/>
    <n v="26704.545454545456"/>
    <n v="0"/>
  </r>
  <r>
    <s v="Aysén"/>
    <x v="41"/>
    <s v="36 a 45 años"/>
    <x v="1"/>
    <x v="1"/>
    <n v="11"/>
    <x v="41"/>
    <x v="0"/>
    <x v="0"/>
    <x v="0"/>
    <x v="0"/>
    <n v="0"/>
    <n v="8863.636363636364"/>
    <n v="0"/>
  </r>
  <r>
    <s v="Aysén"/>
    <x v="41"/>
    <s v="46 a 55 años"/>
    <x v="0"/>
    <x v="0"/>
    <n v="11"/>
    <x v="41"/>
    <x v="0"/>
    <x v="0"/>
    <x v="0"/>
    <x v="0"/>
    <n v="0"/>
    <n v="25239.234449760766"/>
    <n v="0"/>
  </r>
  <r>
    <s v="Aysén"/>
    <x v="41"/>
    <s v="56 a 65 años"/>
    <x v="0"/>
    <x v="0"/>
    <n v="11"/>
    <x v="41"/>
    <x v="0"/>
    <x v="0"/>
    <x v="0"/>
    <x v="0"/>
    <n v="0"/>
    <n v="15492.957746478873"/>
    <n v="0"/>
  </r>
  <r>
    <s v="Aysén"/>
    <x v="41"/>
    <s v="56 a 65 años"/>
    <x v="1"/>
    <x v="1"/>
    <n v="11"/>
    <x v="41"/>
    <x v="0"/>
    <x v="0"/>
    <x v="0"/>
    <x v="0"/>
    <n v="0"/>
    <n v="23063.380281690141"/>
    <n v="0"/>
  </r>
  <r>
    <s v="Aysén"/>
    <x v="42"/>
    <s v="19 a 25 años"/>
    <x v="1"/>
    <x v="1"/>
    <n v="11"/>
    <x v="42"/>
    <x v="0"/>
    <x v="0"/>
    <x v="0"/>
    <x v="0"/>
    <n v="0"/>
    <n v="26285.714285714286"/>
    <n v="0"/>
  </r>
  <r>
    <s v="Aysén"/>
    <x v="42"/>
    <s v="26 a 35 años"/>
    <x v="0"/>
    <x v="0"/>
    <n v="11"/>
    <x v="42"/>
    <x v="0"/>
    <x v="0"/>
    <x v="0"/>
    <x v="0"/>
    <n v="0"/>
    <n v="65339.966832504149"/>
    <n v="0"/>
  </r>
  <r>
    <s v="Aysén"/>
    <x v="42"/>
    <s v="36 a 45 años"/>
    <x v="0"/>
    <x v="0"/>
    <n v="11"/>
    <x v="42"/>
    <x v="0"/>
    <x v="0"/>
    <x v="0"/>
    <x v="0"/>
    <n v="0"/>
    <n v="29020.332717190387"/>
    <n v="0"/>
  </r>
  <r>
    <s v="Aysén"/>
    <x v="42"/>
    <s v="46 a 55 años"/>
    <x v="0"/>
    <x v="0"/>
    <n v="11"/>
    <x v="42"/>
    <x v="0"/>
    <x v="0"/>
    <x v="0"/>
    <x v="0"/>
    <n v="0"/>
    <n v="15909.09090909091"/>
    <n v="0"/>
  </r>
  <r>
    <s v="Aysén"/>
    <x v="42"/>
    <s v="56 a 65 años"/>
    <x v="0"/>
    <x v="0"/>
    <n v="11"/>
    <x v="42"/>
    <x v="0"/>
    <x v="0"/>
    <x v="0"/>
    <x v="0"/>
    <n v="0"/>
    <n v="12500"/>
    <n v="0"/>
  </r>
  <r>
    <s v="Aysén"/>
    <x v="42"/>
    <s v="56 a 65 años"/>
    <x v="1"/>
    <x v="1"/>
    <n v="11"/>
    <x v="42"/>
    <x v="0"/>
    <x v="0"/>
    <x v="0"/>
    <x v="0"/>
    <n v="0"/>
    <n v="25000"/>
    <n v="0"/>
  </r>
  <r>
    <s v="Aysén"/>
    <x v="43"/>
    <s v="15 a 18 años"/>
    <x v="0"/>
    <x v="0"/>
    <n v="11"/>
    <x v="43"/>
    <x v="0"/>
    <x v="0"/>
    <x v="0"/>
    <x v="0"/>
    <n v="0"/>
    <n v="21814.254859611232"/>
    <n v="25613.079019073568"/>
  </r>
  <r>
    <s v="Aysén"/>
    <x v="43"/>
    <s v="15 a 18 años"/>
    <x v="1"/>
    <x v="1"/>
    <n v="11"/>
    <x v="43"/>
    <x v="0"/>
    <x v="0"/>
    <x v="0"/>
    <x v="0"/>
    <n v="0"/>
    <n v="39254.859611231099"/>
    <n v="10245.231607629428"/>
  </r>
  <r>
    <s v="Aysén"/>
    <x v="43"/>
    <s v="19 a 25 años"/>
    <x v="0"/>
    <x v="0"/>
    <n v="11"/>
    <x v="43"/>
    <x v="0"/>
    <x v="0"/>
    <x v="0"/>
    <x v="0"/>
    <n v="0"/>
    <n v="17880.148350575833"/>
    <n v="37666.801455721798"/>
  </r>
  <r>
    <s v="Aysén"/>
    <x v="43"/>
    <s v="19 a 25 años"/>
    <x v="1"/>
    <x v="1"/>
    <n v="11"/>
    <x v="43"/>
    <x v="0"/>
    <x v="0"/>
    <x v="0"/>
    <x v="0"/>
    <n v="0"/>
    <n v="25024.399765762249"/>
    <n v="0"/>
  </r>
  <r>
    <s v="Aysén"/>
    <x v="43"/>
    <s v="26 a 35 años"/>
    <x v="0"/>
    <x v="0"/>
    <n v="11"/>
    <x v="43"/>
    <x v="0"/>
    <x v="0"/>
    <x v="0"/>
    <x v="0"/>
    <n v="0"/>
    <n v="23377.862595419847"/>
    <n v="23104.056437389772"/>
  </r>
  <r>
    <s v="Aysén"/>
    <x v="43"/>
    <s v="26 a 35 años"/>
    <x v="1"/>
    <x v="1"/>
    <n v="11"/>
    <x v="43"/>
    <x v="0"/>
    <x v="0"/>
    <x v="0"/>
    <x v="0"/>
    <n v="0"/>
    <n v="11683.630195080577"/>
    <n v="13476.501711795829"/>
  </r>
  <r>
    <s v="Aysén"/>
    <x v="43"/>
    <s v="26 a 35 años"/>
    <x v="2"/>
    <x v="2"/>
    <n v="11"/>
    <x v="43"/>
    <x v="0"/>
    <x v="0"/>
    <x v="0"/>
    <x v="0"/>
    <n v="0"/>
    <n v="837.57421543681085"/>
    <n v="6743.4381159871355"/>
  </r>
  <r>
    <s v="Aysén"/>
    <x v="43"/>
    <s v="36 a 45 años"/>
    <x v="0"/>
    <x v="0"/>
    <n v="11"/>
    <x v="43"/>
    <x v="0"/>
    <x v="0"/>
    <x v="0"/>
    <x v="0"/>
    <n v="0"/>
    <n v="36760.157832995625"/>
    <n v="23270.307383542833"/>
  </r>
  <r>
    <s v="Aysén"/>
    <x v="43"/>
    <s v="36 a 45 años"/>
    <x v="1"/>
    <x v="1"/>
    <n v="11"/>
    <x v="43"/>
    <x v="0"/>
    <x v="0"/>
    <x v="0"/>
    <x v="0"/>
    <n v="0"/>
    <n v="5844.086594859763"/>
    <n v="24939.262702017535"/>
  </r>
  <r>
    <s v="Aysén"/>
    <x v="43"/>
    <s v="36 a 45 años"/>
    <x v="2"/>
    <x v="2"/>
    <n v="11"/>
    <x v="43"/>
    <x v="0"/>
    <x v="0"/>
    <x v="0"/>
    <x v="0"/>
    <n v="0"/>
    <n v="0"/>
    <n v="4151.2622794972012"/>
  </r>
  <r>
    <s v="Aysén"/>
    <x v="43"/>
    <s v="46 a 55 años"/>
    <x v="0"/>
    <x v="0"/>
    <n v="11"/>
    <x v="43"/>
    <x v="0"/>
    <x v="0"/>
    <x v="0"/>
    <x v="0"/>
    <n v="0"/>
    <n v="20509.418944016979"/>
    <n v="28904.705417160934"/>
  </r>
  <r>
    <s v="Aysén"/>
    <x v="43"/>
    <s v="46 a 55 años"/>
    <x v="1"/>
    <x v="1"/>
    <n v="11"/>
    <x v="43"/>
    <x v="0"/>
    <x v="0"/>
    <x v="0"/>
    <x v="0"/>
    <n v="0"/>
    <n v="13053.860440435128"/>
    <n v="13219.981547383682"/>
  </r>
  <r>
    <s v="Aysén"/>
    <x v="43"/>
    <s v="46 a 55 años"/>
    <x v="2"/>
    <x v="2"/>
    <n v="11"/>
    <x v="43"/>
    <x v="0"/>
    <x v="0"/>
    <x v="0"/>
    <x v="0"/>
    <n v="0"/>
    <n v="2799.1509684266384"/>
    <n v="0"/>
  </r>
  <r>
    <s v="Aysén"/>
    <x v="43"/>
    <s v="56 a 65 años"/>
    <x v="0"/>
    <x v="0"/>
    <n v="11"/>
    <x v="43"/>
    <x v="0"/>
    <x v="0"/>
    <x v="0"/>
    <x v="0"/>
    <n v="0"/>
    <n v="12702.748847532866"/>
    <n v="29736.011954175661"/>
  </r>
  <r>
    <s v="Aysén"/>
    <x v="43"/>
    <s v="56 a 65 años"/>
    <x v="1"/>
    <x v="1"/>
    <n v="11"/>
    <x v="43"/>
    <x v="0"/>
    <x v="0"/>
    <x v="0"/>
    <x v="0"/>
    <n v="0"/>
    <n v="17927.266518695578"/>
    <n v="9430.5163539764235"/>
  </r>
  <r>
    <s v="Aysén"/>
    <x v="43"/>
    <s v="56 a 65 años"/>
    <x v="2"/>
    <x v="2"/>
    <n v="11"/>
    <x v="43"/>
    <x v="0"/>
    <x v="0"/>
    <x v="0"/>
    <x v="0"/>
    <n v="0"/>
    <n v="0"/>
    <n v="3619.4587414909515"/>
  </r>
  <r>
    <s v="Aysén"/>
    <x v="43"/>
    <s v="15 a 18 años"/>
    <x v="0"/>
    <x v="0"/>
    <n v="11"/>
    <x v="43"/>
    <x v="0"/>
    <x v="0"/>
    <x v="0"/>
    <x v="0"/>
    <n v="3443.8775510204082"/>
    <n v="0"/>
    <n v="0"/>
  </r>
  <r>
    <s v="Aysén"/>
    <x v="43"/>
    <s v="15 a 18 años"/>
    <x v="1"/>
    <x v="1"/>
    <n v="11"/>
    <x v="43"/>
    <x v="0"/>
    <x v="0"/>
    <x v="0"/>
    <x v="0"/>
    <n v="9566.3265306122448"/>
    <n v="0"/>
    <n v="0"/>
  </r>
  <r>
    <s v="Aysén"/>
    <x v="43"/>
    <s v="19 a 25 años"/>
    <x v="0"/>
    <x v="0"/>
    <n v="11"/>
    <x v="43"/>
    <x v="0"/>
    <x v="0"/>
    <x v="0"/>
    <x v="0"/>
    <n v="5066.8427133190298"/>
    <n v="0"/>
    <n v="0"/>
  </r>
  <r>
    <s v="Aysén"/>
    <x v="43"/>
    <s v="19 a 25 años"/>
    <x v="1"/>
    <x v="1"/>
    <n v="11"/>
    <x v="43"/>
    <x v="0"/>
    <x v="0"/>
    <x v="0"/>
    <x v="0"/>
    <n v="28651.592672058094"/>
    <n v="0"/>
    <n v="0"/>
  </r>
  <r>
    <s v="Aysén"/>
    <x v="43"/>
    <s v="19 a 25 años"/>
    <x v="2"/>
    <x v="2"/>
    <n v="11"/>
    <x v="43"/>
    <x v="0"/>
    <x v="0"/>
    <x v="0"/>
    <x v="0"/>
    <n v="1881.498597128239"/>
    <n v="0"/>
    <n v="0"/>
  </r>
  <r>
    <s v="Aysén"/>
    <x v="43"/>
    <s v="26 a 35 años"/>
    <x v="0"/>
    <x v="0"/>
    <n v="11"/>
    <x v="43"/>
    <x v="0"/>
    <x v="0"/>
    <x v="0"/>
    <x v="0"/>
    <n v="7449.3163602074492"/>
    <n v="0"/>
    <n v="0"/>
  </r>
  <r>
    <s v="Aysén"/>
    <x v="43"/>
    <s v="26 a 35 años"/>
    <x v="1"/>
    <x v="1"/>
    <n v="11"/>
    <x v="43"/>
    <x v="0"/>
    <x v="0"/>
    <x v="0"/>
    <x v="0"/>
    <n v="18458.27439886846"/>
    <n v="0"/>
    <n v="0"/>
  </r>
  <r>
    <s v="Aysén"/>
    <x v="43"/>
    <s v="26 a 35 años"/>
    <x v="2"/>
    <x v="2"/>
    <n v="11"/>
    <x v="43"/>
    <x v="0"/>
    <x v="0"/>
    <x v="0"/>
    <x v="0"/>
    <n v="1049.0334747760489"/>
    <n v="0"/>
    <n v="0"/>
  </r>
  <r>
    <s v="Aysén"/>
    <x v="43"/>
    <s v="36 a 45 años"/>
    <x v="0"/>
    <x v="0"/>
    <n v="11"/>
    <x v="43"/>
    <x v="0"/>
    <x v="0"/>
    <x v="0"/>
    <x v="0"/>
    <n v="3301.4084507042253"/>
    <n v="0"/>
    <n v="0"/>
  </r>
  <r>
    <s v="Aysén"/>
    <x v="43"/>
    <s v="36 a 45 años"/>
    <x v="1"/>
    <x v="1"/>
    <n v="11"/>
    <x v="43"/>
    <x v="0"/>
    <x v="0"/>
    <x v="0"/>
    <x v="0"/>
    <n v="27538.028169014084"/>
    <n v="0"/>
    <n v="0"/>
  </r>
  <r>
    <s v="Aysén"/>
    <x v="43"/>
    <s v="36 a 45 años"/>
    <x v="2"/>
    <x v="2"/>
    <n v="11"/>
    <x v="43"/>
    <x v="0"/>
    <x v="0"/>
    <x v="0"/>
    <x v="0"/>
    <n v="1036.6197183098591"/>
    <n v="0"/>
    <n v="0"/>
  </r>
  <r>
    <s v="Aysén"/>
    <x v="43"/>
    <s v="46 a 55 años"/>
    <x v="0"/>
    <x v="0"/>
    <n v="11"/>
    <x v="43"/>
    <x v="0"/>
    <x v="0"/>
    <x v="0"/>
    <x v="0"/>
    <n v="9437.8616698815094"/>
    <n v="0"/>
    <n v="0"/>
  </r>
  <r>
    <s v="Aysén"/>
    <x v="43"/>
    <s v="46 a 55 años"/>
    <x v="1"/>
    <x v="1"/>
    <n v="11"/>
    <x v="43"/>
    <x v="0"/>
    <x v="0"/>
    <x v="0"/>
    <x v="0"/>
    <n v="45053.733810967205"/>
    <n v="0"/>
    <n v="0"/>
  </r>
  <r>
    <s v="Aysén"/>
    <x v="43"/>
    <s v="46 a 55 años"/>
    <x v="2"/>
    <x v="2"/>
    <n v="11"/>
    <x v="43"/>
    <x v="0"/>
    <x v="0"/>
    <x v="0"/>
    <x v="0"/>
    <n v="3265.3623587765223"/>
    <n v="0"/>
    <n v="0"/>
  </r>
  <r>
    <s v="Aysén"/>
    <x v="43"/>
    <s v="56 a 65 años"/>
    <x v="0"/>
    <x v="0"/>
    <n v="11"/>
    <x v="43"/>
    <x v="0"/>
    <x v="0"/>
    <x v="0"/>
    <x v="0"/>
    <n v="4088.9075277836023"/>
    <n v="0"/>
    <n v="0"/>
  </r>
  <r>
    <s v="Aysén"/>
    <x v="43"/>
    <s v="56 a 65 años"/>
    <x v="1"/>
    <x v="1"/>
    <n v="11"/>
    <x v="43"/>
    <x v="0"/>
    <x v="0"/>
    <x v="0"/>
    <x v="0"/>
    <n v="53428.391696372404"/>
    <n v="0"/>
    <n v="0"/>
  </r>
  <r>
    <s v="Aysén"/>
    <x v="43"/>
    <s v="56 a 65 años"/>
    <x v="2"/>
    <x v="2"/>
    <n v="11"/>
    <x v="43"/>
    <x v="0"/>
    <x v="0"/>
    <x v="0"/>
    <x v="0"/>
    <n v="1656.5317676661773"/>
    <n v="0"/>
    <n v="0"/>
  </r>
  <r>
    <s v="Aysén"/>
    <x v="44"/>
    <s v="26 a 35 años"/>
    <x v="1"/>
    <x v="1"/>
    <n v="11"/>
    <x v="44"/>
    <x v="0"/>
    <x v="0"/>
    <x v="0"/>
    <x v="0"/>
    <n v="0"/>
    <n v="28519.855595667868"/>
    <n v="0"/>
  </r>
  <r>
    <s v="Aysén"/>
    <x v="44"/>
    <s v="36 a 45 años"/>
    <x v="0"/>
    <x v="0"/>
    <n v="11"/>
    <x v="44"/>
    <x v="0"/>
    <x v="0"/>
    <x v="0"/>
    <x v="0"/>
    <n v="0"/>
    <n v="115073.5294117647"/>
    <n v="0"/>
  </r>
  <r>
    <s v="Aysén"/>
    <x v="44"/>
    <s v="46 a 55 años"/>
    <x v="1"/>
    <x v="1"/>
    <n v="11"/>
    <x v="44"/>
    <x v="0"/>
    <x v="0"/>
    <x v="0"/>
    <x v="0"/>
    <n v="0"/>
    <n v="31111.111111111109"/>
    <n v="0"/>
  </r>
  <r>
    <s v="Aysén"/>
    <x v="44"/>
    <s v="46 a 55 años"/>
    <x v="2"/>
    <x v="2"/>
    <n v="11"/>
    <x v="44"/>
    <x v="0"/>
    <x v="0"/>
    <x v="0"/>
    <x v="0"/>
    <n v="0"/>
    <n v="31111.111111111109"/>
    <n v="0"/>
  </r>
  <r>
    <s v="Aysén"/>
    <x v="44"/>
    <s v="56 a 65 años"/>
    <x v="0"/>
    <x v="0"/>
    <n v="11"/>
    <x v="44"/>
    <x v="0"/>
    <x v="0"/>
    <x v="0"/>
    <x v="0"/>
    <n v="0"/>
    <n v="105645.16129032258"/>
    <n v="0"/>
  </r>
  <r>
    <s v="Aysén"/>
    <x v="44"/>
    <s v="56 a 65 años"/>
    <x v="1"/>
    <x v="1"/>
    <n v="11"/>
    <x v="44"/>
    <x v="0"/>
    <x v="0"/>
    <x v="0"/>
    <x v="0"/>
    <n v="0"/>
    <n v="70967.741935483864"/>
    <n v="0"/>
  </r>
  <r>
    <s v="Biobío"/>
    <x v="45"/>
    <s v="15 a 18 años"/>
    <x v="1"/>
    <x v="1"/>
    <n v="8"/>
    <x v="45"/>
    <x v="0"/>
    <x v="0"/>
    <x v="0"/>
    <x v="0"/>
    <n v="0"/>
    <n v="172887.32394366196"/>
    <n v="0"/>
  </r>
  <r>
    <s v="Biobío"/>
    <x v="45"/>
    <s v="19 a 25 años"/>
    <x v="0"/>
    <x v="0"/>
    <n v="8"/>
    <x v="45"/>
    <x v="0"/>
    <x v="0"/>
    <x v="0"/>
    <x v="0"/>
    <n v="24135.319363797022"/>
    <n v="174081.34642356241"/>
    <n v="0"/>
  </r>
  <r>
    <s v="Biobío"/>
    <x v="45"/>
    <s v="19 a 25 años"/>
    <x v="1"/>
    <x v="1"/>
    <n v="8"/>
    <x v="45"/>
    <x v="0"/>
    <x v="0"/>
    <x v="0"/>
    <x v="0"/>
    <n v="11007.321383489018"/>
    <n v="116072.93127629734"/>
    <n v="0"/>
  </r>
  <r>
    <s v="Biobío"/>
    <x v="45"/>
    <s v="26 a 35 años"/>
    <x v="0"/>
    <x v="0"/>
    <n v="8"/>
    <x v="45"/>
    <x v="0"/>
    <x v="0"/>
    <x v="0"/>
    <x v="0"/>
    <n v="0"/>
    <n v="70382.963493199713"/>
    <n v="0"/>
  </r>
  <r>
    <s v="Biobío"/>
    <x v="45"/>
    <s v="26 a 35 años"/>
    <x v="1"/>
    <x v="1"/>
    <n v="8"/>
    <x v="45"/>
    <x v="0"/>
    <x v="0"/>
    <x v="0"/>
    <x v="0"/>
    <n v="20523.138832997989"/>
    <n v="0"/>
    <n v="0"/>
  </r>
  <r>
    <s v="Biobío"/>
    <x v="45"/>
    <s v="36 a 45 años"/>
    <x v="0"/>
    <x v="0"/>
    <n v="8"/>
    <x v="45"/>
    <x v="0"/>
    <x v="0"/>
    <x v="0"/>
    <x v="0"/>
    <n v="0"/>
    <n v="87479.645377239009"/>
    <n v="0"/>
  </r>
  <r>
    <s v="Biobío"/>
    <x v="45"/>
    <s v="36 a 45 años"/>
    <x v="1"/>
    <x v="1"/>
    <n v="8"/>
    <x v="45"/>
    <x v="0"/>
    <x v="0"/>
    <x v="0"/>
    <x v="0"/>
    <n v="55700.500357398145"/>
    <n v="0"/>
    <n v="0"/>
  </r>
  <r>
    <s v="Biobío"/>
    <x v="45"/>
    <s v="46 a 55 años"/>
    <x v="1"/>
    <x v="1"/>
    <n v="8"/>
    <x v="45"/>
    <x v="0"/>
    <x v="0"/>
    <x v="0"/>
    <x v="0"/>
    <n v="29146.341463414636"/>
    <n v="0"/>
    <n v="0"/>
  </r>
  <r>
    <s v="Biobío"/>
    <x v="45"/>
    <s v="56 a 65 años"/>
    <x v="1"/>
    <x v="1"/>
    <n v="8"/>
    <x v="45"/>
    <x v="0"/>
    <x v="0"/>
    <x v="0"/>
    <x v="0"/>
    <n v="27951.070336391436"/>
    <n v="25204.081632653062"/>
    <n v="0"/>
  </r>
  <r>
    <s v="Biobío"/>
    <x v="46"/>
    <s v="26 a 35 años"/>
    <x v="0"/>
    <x v="0"/>
    <n v="8"/>
    <x v="46"/>
    <x v="0"/>
    <x v="0"/>
    <x v="0"/>
    <x v="0"/>
    <n v="0"/>
    <n v="76801.405975395435"/>
    <n v="0"/>
  </r>
  <r>
    <s v="Biobío"/>
    <x v="46"/>
    <s v="36 a 45 años"/>
    <x v="0"/>
    <x v="0"/>
    <n v="8"/>
    <x v="46"/>
    <x v="0"/>
    <x v="0"/>
    <x v="0"/>
    <x v="0"/>
    <n v="0"/>
    <n v="61285.415478227798"/>
    <n v="0"/>
  </r>
  <r>
    <s v="Biobío"/>
    <x v="46"/>
    <s v="46 a 55 años"/>
    <x v="0"/>
    <x v="0"/>
    <n v="8"/>
    <x v="46"/>
    <x v="0"/>
    <x v="0"/>
    <x v="0"/>
    <x v="0"/>
    <n v="0"/>
    <n v="24129.78083369145"/>
    <n v="0"/>
  </r>
  <r>
    <s v="Biobío"/>
    <x v="46"/>
    <s v="46 a 55 años"/>
    <x v="1"/>
    <x v="1"/>
    <n v="8"/>
    <x v="46"/>
    <x v="0"/>
    <x v="0"/>
    <x v="0"/>
    <x v="0"/>
    <n v="0"/>
    <n v="24129.78083369145"/>
    <n v="0"/>
  </r>
  <r>
    <s v="Biobío"/>
    <x v="46"/>
    <s v="56 a 65 años"/>
    <x v="1"/>
    <x v="1"/>
    <n v="8"/>
    <x v="46"/>
    <x v="0"/>
    <x v="0"/>
    <x v="0"/>
    <x v="0"/>
    <n v="0"/>
    <n v="53417.995136449608"/>
    <n v="0"/>
  </r>
  <r>
    <s v="Biobío"/>
    <x v="47"/>
    <s v="15 a 18 años"/>
    <x v="0"/>
    <x v="0"/>
    <n v="8"/>
    <x v="47"/>
    <x v="0"/>
    <x v="0"/>
    <x v="0"/>
    <x v="0"/>
    <n v="45332.211942809081"/>
    <n v="0"/>
    <n v="0"/>
  </r>
  <r>
    <s v="Biobío"/>
    <x v="47"/>
    <s v="15 a 18 años"/>
    <x v="1"/>
    <x v="1"/>
    <n v="8"/>
    <x v="47"/>
    <x v="0"/>
    <x v="0"/>
    <x v="0"/>
    <x v="0"/>
    <n v="90647.60302775442"/>
    <n v="0"/>
    <n v="0"/>
  </r>
  <r>
    <s v="Biobío"/>
    <x v="47"/>
    <s v="19 a 25 años"/>
    <x v="0"/>
    <x v="0"/>
    <n v="8"/>
    <x v="47"/>
    <x v="0"/>
    <x v="0"/>
    <x v="0"/>
    <x v="0"/>
    <n v="18709.79599338357"/>
    <n v="78488.096367257895"/>
    <n v="38646.922183507551"/>
  </r>
  <r>
    <s v="Biobío"/>
    <x v="47"/>
    <s v="19 a 25 años"/>
    <x v="1"/>
    <x v="1"/>
    <n v="8"/>
    <x v="47"/>
    <x v="0"/>
    <x v="0"/>
    <x v="0"/>
    <x v="0"/>
    <n v="10733.321080683698"/>
    <n v="39248.790666793131"/>
    <n v="0"/>
  </r>
  <r>
    <s v="Biobío"/>
    <x v="47"/>
    <s v="19 a 25 años"/>
    <x v="2"/>
    <x v="2"/>
    <n v="8"/>
    <x v="47"/>
    <x v="0"/>
    <x v="0"/>
    <x v="0"/>
    <x v="0"/>
    <n v="21659.621393126265"/>
    <n v="0"/>
    <n v="0"/>
  </r>
  <r>
    <s v="Biobío"/>
    <x v="47"/>
    <s v="26 a 35 años"/>
    <x v="0"/>
    <x v="0"/>
    <n v="8"/>
    <x v="47"/>
    <x v="0"/>
    <x v="0"/>
    <x v="0"/>
    <x v="0"/>
    <n v="22739.524626317077"/>
    <n v="62068.965517241377"/>
    <n v="23776.114748986591"/>
  </r>
  <r>
    <s v="Biobío"/>
    <x v="47"/>
    <s v="26 a 35 años"/>
    <x v="1"/>
    <x v="1"/>
    <n v="8"/>
    <x v="47"/>
    <x v="0"/>
    <x v="0"/>
    <x v="0"/>
    <x v="0"/>
    <n v="13452.585150698358"/>
    <n v="31034.482758620688"/>
    <n v="0"/>
  </r>
  <r>
    <s v="Biobío"/>
    <x v="47"/>
    <s v="26 a 35 años"/>
    <x v="2"/>
    <x v="2"/>
    <n v="8"/>
    <x v="47"/>
    <x v="0"/>
    <x v="0"/>
    <x v="0"/>
    <x v="0"/>
    <n v="0"/>
    <n v="93103.448275862072"/>
    <n v="0"/>
  </r>
  <r>
    <s v="Biobío"/>
    <x v="47"/>
    <s v="36 a 45 años"/>
    <x v="0"/>
    <x v="0"/>
    <n v="8"/>
    <x v="47"/>
    <x v="0"/>
    <x v="0"/>
    <x v="0"/>
    <x v="0"/>
    <n v="35087.581493991049"/>
    <n v="0"/>
    <n v="11003.941960915878"/>
  </r>
  <r>
    <s v="Biobío"/>
    <x v="47"/>
    <s v="36 a 45 años"/>
    <x v="1"/>
    <x v="1"/>
    <n v="8"/>
    <x v="47"/>
    <x v="0"/>
    <x v="0"/>
    <x v="0"/>
    <x v="0"/>
    <n v="0"/>
    <n v="27038.590604026846"/>
    <n v="11003.941960915878"/>
  </r>
  <r>
    <s v="Biobío"/>
    <x v="47"/>
    <s v="36 a 45 años"/>
    <x v="2"/>
    <x v="2"/>
    <n v="8"/>
    <x v="47"/>
    <x v="0"/>
    <x v="0"/>
    <x v="0"/>
    <x v="0"/>
    <n v="3880.2922001413872"/>
    <n v="54085.570469798658"/>
    <n v="0"/>
  </r>
  <r>
    <s v="Biobío"/>
    <x v="47"/>
    <s v="46 a 55 años"/>
    <x v="0"/>
    <x v="0"/>
    <n v="8"/>
    <x v="47"/>
    <x v="0"/>
    <x v="0"/>
    <x v="0"/>
    <x v="0"/>
    <n v="12847.594686030201"/>
    <n v="42652.084757347919"/>
    <n v="44240.501548455322"/>
  </r>
  <r>
    <s v="Biobío"/>
    <x v="47"/>
    <s v="46 a 55 años"/>
    <x v="1"/>
    <x v="1"/>
    <n v="8"/>
    <x v="47"/>
    <x v="0"/>
    <x v="0"/>
    <x v="0"/>
    <x v="0"/>
    <n v="22724.647248122783"/>
    <n v="17057.796005164426"/>
    <n v="7372.158017977189"/>
  </r>
  <r>
    <s v="Biobío"/>
    <x v="47"/>
    <s v="56 a 65 años"/>
    <x v="0"/>
    <x v="0"/>
    <n v="8"/>
    <x v="47"/>
    <x v="0"/>
    <x v="0"/>
    <x v="0"/>
    <x v="0"/>
    <n v="4757.2459337165219"/>
    <n v="0"/>
    <n v="104929.02208201893"/>
  </r>
  <r>
    <s v="Biobío"/>
    <x v="47"/>
    <s v="56 a 65 años"/>
    <x v="1"/>
    <x v="1"/>
    <n v="8"/>
    <x v="47"/>
    <x v="0"/>
    <x v="0"/>
    <x v="0"/>
    <x v="0"/>
    <n v="13183.319065672007"/>
    <n v="40038.488807859823"/>
    <n v="0"/>
  </r>
  <r>
    <s v="Biobío"/>
    <x v="47"/>
    <s v="56 a 65 años"/>
    <x v="2"/>
    <x v="2"/>
    <n v="8"/>
    <x v="47"/>
    <x v="0"/>
    <x v="0"/>
    <x v="0"/>
    <x v="0"/>
    <n v="0"/>
    <n v="10007.090043553124"/>
    <n v="0"/>
  </r>
  <r>
    <s v="Biobío"/>
    <x v="48"/>
    <s v="15 a 18 años"/>
    <x v="0"/>
    <x v="0"/>
    <n v="8"/>
    <x v="48"/>
    <x v="0"/>
    <x v="0"/>
    <x v="0"/>
    <x v="0"/>
    <n v="37015.116372070705"/>
    <n v="0"/>
    <n v="0"/>
  </r>
  <r>
    <s v="Biobío"/>
    <x v="48"/>
    <s v="15 a 18 años"/>
    <x v="1"/>
    <x v="1"/>
    <n v="8"/>
    <x v="48"/>
    <x v="0"/>
    <x v="0"/>
    <x v="0"/>
    <x v="0"/>
    <n v="25929.776853555148"/>
    <n v="69081.955680619067"/>
    <n v="0"/>
  </r>
  <r>
    <s v="Biobío"/>
    <x v="48"/>
    <s v="19 a 25 años"/>
    <x v="0"/>
    <x v="0"/>
    <n v="8"/>
    <x v="48"/>
    <x v="0"/>
    <x v="0"/>
    <x v="0"/>
    <x v="0"/>
    <n v="0"/>
    <n v="19900.928196989371"/>
    <n v="0"/>
  </r>
  <r>
    <s v="Biobío"/>
    <x v="48"/>
    <s v="19 a 25 años"/>
    <x v="1"/>
    <x v="1"/>
    <n v="8"/>
    <x v="48"/>
    <x v="0"/>
    <x v="0"/>
    <x v="0"/>
    <x v="0"/>
    <n v="56713.517422153927"/>
    <n v="29846.5829846583"/>
    <n v="0"/>
  </r>
  <r>
    <s v="Biobío"/>
    <x v="48"/>
    <s v="19 a 25 años"/>
    <x v="2"/>
    <x v="2"/>
    <n v="8"/>
    <x v="48"/>
    <x v="0"/>
    <x v="0"/>
    <x v="0"/>
    <x v="0"/>
    <n v="7249.062231662675"/>
    <n v="0"/>
    <n v="0"/>
  </r>
  <r>
    <s v="Biobío"/>
    <x v="48"/>
    <s v="26 a 35 años"/>
    <x v="0"/>
    <x v="0"/>
    <n v="8"/>
    <x v="48"/>
    <x v="0"/>
    <x v="0"/>
    <x v="0"/>
    <x v="0"/>
    <n v="7490.63670411985"/>
    <n v="34943.14143567875"/>
    <n v="0"/>
  </r>
  <r>
    <s v="Biobío"/>
    <x v="48"/>
    <s v="26 a 35 años"/>
    <x v="1"/>
    <x v="1"/>
    <n v="8"/>
    <x v="48"/>
    <x v="0"/>
    <x v="0"/>
    <x v="0"/>
    <x v="0"/>
    <n v="14843.287995269071"/>
    <n v="0"/>
    <n v="0"/>
  </r>
  <r>
    <s v="Biobío"/>
    <x v="48"/>
    <s v="26 a 35 años"/>
    <x v="2"/>
    <x v="2"/>
    <n v="8"/>
    <x v="48"/>
    <x v="0"/>
    <x v="0"/>
    <x v="0"/>
    <x v="0"/>
    <n v="0"/>
    <n v="6990.0497512437814"/>
    <n v="0"/>
  </r>
  <r>
    <s v="Biobío"/>
    <x v="48"/>
    <s v="36 a 45 años"/>
    <x v="0"/>
    <x v="0"/>
    <n v="8"/>
    <x v="48"/>
    <x v="0"/>
    <x v="0"/>
    <x v="0"/>
    <x v="0"/>
    <n v="2521.9745577272561"/>
    <n v="37226.670773021251"/>
    <n v="0"/>
  </r>
  <r>
    <s v="Biobío"/>
    <x v="48"/>
    <s v="36 a 45 años"/>
    <x v="1"/>
    <x v="1"/>
    <n v="8"/>
    <x v="48"/>
    <x v="0"/>
    <x v="0"/>
    <x v="0"/>
    <x v="0"/>
    <n v="7565.9236731817673"/>
    <n v="12407.607021866339"/>
    <n v="0"/>
  </r>
  <r>
    <s v="Biobío"/>
    <x v="48"/>
    <s v="36 a 45 años"/>
    <x v="2"/>
    <x v="2"/>
    <n v="8"/>
    <x v="48"/>
    <x v="0"/>
    <x v="0"/>
    <x v="0"/>
    <x v="0"/>
    <n v="0"/>
    <n v="6205.7283646442875"/>
    <n v="0"/>
  </r>
  <r>
    <s v="Biobío"/>
    <x v="48"/>
    <s v="46 a 55 años"/>
    <x v="0"/>
    <x v="0"/>
    <n v="8"/>
    <x v="48"/>
    <x v="0"/>
    <x v="0"/>
    <x v="0"/>
    <x v="0"/>
    <n v="8495.8556801560208"/>
    <n v="38112.652691901676"/>
    <n v="0"/>
  </r>
  <r>
    <s v="Biobío"/>
    <x v="48"/>
    <s v="46 a 55 años"/>
    <x v="1"/>
    <x v="1"/>
    <n v="8"/>
    <x v="48"/>
    <x v="0"/>
    <x v="0"/>
    <x v="0"/>
    <x v="0"/>
    <n v="51730.862993661627"/>
    <n v="8467.8027446840606"/>
    <n v="0"/>
  </r>
  <r>
    <s v="Biobío"/>
    <x v="48"/>
    <s v="56 a 65 años"/>
    <x v="0"/>
    <x v="0"/>
    <n v="8"/>
    <x v="48"/>
    <x v="0"/>
    <x v="0"/>
    <x v="0"/>
    <x v="0"/>
    <n v="10408.210599559317"/>
    <n v="9540.5848856288012"/>
    <n v="0"/>
  </r>
  <r>
    <s v="Biobío"/>
    <x v="48"/>
    <s v="56 a 65 años"/>
    <x v="1"/>
    <x v="1"/>
    <n v="8"/>
    <x v="48"/>
    <x v="0"/>
    <x v="0"/>
    <x v="0"/>
    <x v="0"/>
    <n v="37556.534848660558"/>
    <n v="47693.272850110996"/>
    <n v="0"/>
  </r>
  <r>
    <s v="Biobío"/>
    <x v="48"/>
    <s v="56 a 65 años"/>
    <x v="2"/>
    <x v="2"/>
    <n v="8"/>
    <x v="48"/>
    <x v="0"/>
    <x v="0"/>
    <x v="0"/>
    <x v="0"/>
    <n v="0"/>
    <n v="14308.464433934949"/>
    <n v="0"/>
  </r>
  <r>
    <s v="Biobío"/>
    <x v="49"/>
    <s v="26 a 35 años"/>
    <x v="0"/>
    <x v="0"/>
    <n v="8"/>
    <x v="49"/>
    <x v="0"/>
    <x v="0"/>
    <x v="0"/>
    <x v="0"/>
    <n v="0"/>
    <n v="122508.30564784053"/>
    <n v="0"/>
  </r>
  <r>
    <s v="Biobío"/>
    <x v="49"/>
    <s v="36 a 45 años"/>
    <x v="0"/>
    <x v="0"/>
    <n v="8"/>
    <x v="49"/>
    <x v="0"/>
    <x v="0"/>
    <x v="0"/>
    <x v="0"/>
    <n v="0"/>
    <n v="34584.853035829219"/>
    <n v="0"/>
  </r>
  <r>
    <s v="Biobío"/>
    <x v="49"/>
    <s v="46 a 55 años"/>
    <x v="1"/>
    <x v="1"/>
    <n v="8"/>
    <x v="49"/>
    <x v="0"/>
    <x v="0"/>
    <x v="0"/>
    <x v="0"/>
    <n v="0"/>
    <n v="25686.184812442818"/>
    <n v="0"/>
  </r>
  <r>
    <s v="Biobío"/>
    <x v="49"/>
    <s v="56 a 65 años"/>
    <x v="0"/>
    <x v="0"/>
    <n v="8"/>
    <x v="49"/>
    <x v="0"/>
    <x v="0"/>
    <x v="0"/>
    <x v="0"/>
    <n v="0"/>
    <n v="33916.924133196015"/>
    <n v="0"/>
  </r>
  <r>
    <s v="Biobío"/>
    <x v="49"/>
    <s v="56 a 65 años"/>
    <x v="1"/>
    <x v="1"/>
    <n v="8"/>
    <x v="49"/>
    <x v="0"/>
    <x v="0"/>
    <x v="0"/>
    <x v="0"/>
    <n v="0"/>
    <n v="33916.924133196015"/>
    <n v="0"/>
  </r>
  <r>
    <s v="Biobío"/>
    <x v="49"/>
    <s v="56 a 65 años"/>
    <x v="2"/>
    <x v="2"/>
    <n v="8"/>
    <x v="49"/>
    <x v="0"/>
    <x v="0"/>
    <x v="0"/>
    <x v="0"/>
    <n v="0"/>
    <n v="33916.924133196015"/>
    <n v="0"/>
  </r>
  <r>
    <s v="Biobío"/>
    <x v="50"/>
    <s v="15 a 18 años"/>
    <x v="1"/>
    <x v="1"/>
    <n v="8"/>
    <x v="50"/>
    <x v="0"/>
    <x v="0"/>
    <x v="0"/>
    <x v="0"/>
    <n v="0"/>
    <n v="29602.833672469667"/>
    <n v="0"/>
  </r>
  <r>
    <s v="Biobío"/>
    <x v="50"/>
    <s v="19 a 25 años"/>
    <x v="0"/>
    <x v="0"/>
    <n v="8"/>
    <x v="50"/>
    <x v="0"/>
    <x v="0"/>
    <x v="0"/>
    <x v="0"/>
    <n v="0"/>
    <n v="22504.147289983954"/>
    <n v="0"/>
  </r>
  <r>
    <s v="Biobío"/>
    <x v="50"/>
    <s v="19 a 25 años"/>
    <x v="1"/>
    <x v="1"/>
    <n v="8"/>
    <x v="50"/>
    <x v="0"/>
    <x v="0"/>
    <x v="0"/>
    <x v="0"/>
    <n v="0"/>
    <n v="28130.86399608387"/>
    <n v="0"/>
  </r>
  <r>
    <s v="Biobío"/>
    <x v="50"/>
    <s v="26 a 35 años"/>
    <x v="0"/>
    <x v="0"/>
    <n v="8"/>
    <x v="50"/>
    <x v="0"/>
    <x v="0"/>
    <x v="0"/>
    <x v="0"/>
    <n v="0"/>
    <n v="46157.256487156083"/>
    <n v="0"/>
  </r>
  <r>
    <s v="Biobío"/>
    <x v="50"/>
    <s v="36 a 45 años"/>
    <x v="0"/>
    <x v="0"/>
    <n v="8"/>
    <x v="50"/>
    <x v="0"/>
    <x v="0"/>
    <x v="0"/>
    <x v="0"/>
    <n v="0"/>
    <n v="32240.856199779948"/>
    <n v="0"/>
  </r>
  <r>
    <s v="Biobío"/>
    <x v="50"/>
    <s v="36 a 45 años"/>
    <x v="1"/>
    <x v="1"/>
    <n v="8"/>
    <x v="50"/>
    <x v="0"/>
    <x v="0"/>
    <x v="0"/>
    <x v="0"/>
    <n v="0"/>
    <n v="5374.5874037275362"/>
    <n v="0"/>
  </r>
  <r>
    <s v="Biobío"/>
    <x v="50"/>
    <s v="46 a 55 años"/>
    <x v="0"/>
    <x v="0"/>
    <n v="8"/>
    <x v="50"/>
    <x v="0"/>
    <x v="0"/>
    <x v="0"/>
    <x v="0"/>
    <n v="0"/>
    <n v="45876.586909907761"/>
    <n v="0"/>
  </r>
  <r>
    <s v="Biobío"/>
    <x v="50"/>
    <s v="46 a 55 años"/>
    <x v="1"/>
    <x v="1"/>
    <n v="8"/>
    <x v="50"/>
    <x v="0"/>
    <x v="0"/>
    <x v="0"/>
    <x v="0"/>
    <n v="0"/>
    <n v="30584.391273271842"/>
    <n v="0"/>
  </r>
  <r>
    <s v="Biobío"/>
    <x v="50"/>
    <s v="56 a 65 años"/>
    <x v="0"/>
    <x v="0"/>
    <n v="8"/>
    <x v="50"/>
    <x v="0"/>
    <x v="0"/>
    <x v="0"/>
    <x v="0"/>
    <n v="0"/>
    <n v="27925.564122229847"/>
    <n v="0"/>
  </r>
  <r>
    <s v="Biobío"/>
    <x v="50"/>
    <s v="56 a 65 años"/>
    <x v="1"/>
    <x v="1"/>
    <n v="8"/>
    <x v="50"/>
    <x v="0"/>
    <x v="0"/>
    <x v="0"/>
    <x v="0"/>
    <n v="0"/>
    <n v="23937.351148427722"/>
    <n v="0"/>
  </r>
  <r>
    <s v="Biobío"/>
    <x v="50"/>
    <s v="56 a 65 años"/>
    <x v="2"/>
    <x v="2"/>
    <n v="8"/>
    <x v="50"/>
    <x v="0"/>
    <x v="0"/>
    <x v="0"/>
    <x v="0"/>
    <n v="0"/>
    <n v="3988.2129738021231"/>
    <n v="0"/>
  </r>
  <r>
    <s v="Biobío"/>
    <x v="50"/>
    <s v="15 a 18 años"/>
    <x v="0"/>
    <x v="0"/>
    <n v="8"/>
    <x v="50"/>
    <x v="0"/>
    <x v="0"/>
    <x v="0"/>
    <x v="0"/>
    <n v="51055.47046680429"/>
    <n v="0"/>
    <n v="0"/>
  </r>
  <r>
    <s v="Biobío"/>
    <x v="50"/>
    <s v="15 a 18 años"/>
    <x v="1"/>
    <x v="1"/>
    <n v="8"/>
    <x v="50"/>
    <x v="0"/>
    <x v="0"/>
    <x v="0"/>
    <x v="0"/>
    <n v="5979.8894586135712"/>
    <n v="0"/>
    <n v="23561.220548474314"/>
  </r>
  <r>
    <s v="Biobío"/>
    <x v="50"/>
    <s v="19 a 25 años"/>
    <x v="0"/>
    <x v="0"/>
    <n v="8"/>
    <x v="50"/>
    <x v="0"/>
    <x v="0"/>
    <x v="0"/>
    <x v="0"/>
    <n v="17981.014488942648"/>
    <n v="0"/>
    <n v="27716.998944854779"/>
  </r>
  <r>
    <s v="Biobío"/>
    <x v="50"/>
    <s v="19 a 25 años"/>
    <x v="1"/>
    <x v="1"/>
    <n v="8"/>
    <x v="50"/>
    <x v="0"/>
    <x v="0"/>
    <x v="0"/>
    <x v="0"/>
    <n v="20494.885482132056"/>
    <n v="0"/>
    <n v="0"/>
  </r>
  <r>
    <s v="Biobío"/>
    <x v="50"/>
    <s v="19 a 25 años"/>
    <x v="2"/>
    <x v="2"/>
    <n v="8"/>
    <x v="50"/>
    <x v="0"/>
    <x v="0"/>
    <x v="0"/>
    <x v="0"/>
    <n v="9169.3181519366808"/>
    <n v="0"/>
    <n v="0"/>
  </r>
  <r>
    <s v="Biobío"/>
    <x v="50"/>
    <s v="26 a 35 años"/>
    <x v="0"/>
    <x v="0"/>
    <n v="8"/>
    <x v="50"/>
    <x v="0"/>
    <x v="0"/>
    <x v="0"/>
    <x v="0"/>
    <n v="26150.669042971513"/>
    <n v="0"/>
    <n v="19642.397073221004"/>
  </r>
  <r>
    <s v="Biobío"/>
    <x v="50"/>
    <s v="26 a 35 años"/>
    <x v="1"/>
    <x v="1"/>
    <n v="8"/>
    <x v="50"/>
    <x v="0"/>
    <x v="0"/>
    <x v="0"/>
    <x v="0"/>
    <n v="21233.981159297291"/>
    <n v="0"/>
    <n v="0"/>
  </r>
  <r>
    <s v="Biobío"/>
    <x v="50"/>
    <s v="26 a 35 años"/>
    <x v="2"/>
    <x v="2"/>
    <n v="8"/>
    <x v="50"/>
    <x v="0"/>
    <x v="0"/>
    <x v="0"/>
    <x v="0"/>
    <n v="3125.972446179524"/>
    <n v="0"/>
    <n v="3928.9946926366774"/>
  </r>
  <r>
    <s v="Biobío"/>
    <x v="50"/>
    <s v="36 a 45 años"/>
    <x v="0"/>
    <x v="0"/>
    <n v="8"/>
    <x v="50"/>
    <x v="0"/>
    <x v="0"/>
    <x v="0"/>
    <x v="0"/>
    <n v="12551.407530206905"/>
    <n v="0"/>
    <n v="39379.482902418684"/>
  </r>
  <r>
    <s v="Biobío"/>
    <x v="50"/>
    <s v="36 a 45 años"/>
    <x v="1"/>
    <x v="1"/>
    <n v="8"/>
    <x v="50"/>
    <x v="0"/>
    <x v="0"/>
    <x v="0"/>
    <x v="0"/>
    <n v="12918.034877418944"/>
    <n v="0"/>
    <n v="13127.606338615513"/>
  </r>
  <r>
    <s v="Biobío"/>
    <x v="50"/>
    <s v="36 a 45 años"/>
    <x v="2"/>
    <x v="2"/>
    <n v="8"/>
    <x v="50"/>
    <x v="0"/>
    <x v="0"/>
    <x v="0"/>
    <x v="0"/>
    <n v="0"/>
    <n v="0"/>
    <n v="4376.9808173477895"/>
  </r>
  <r>
    <s v="Biobío"/>
    <x v="50"/>
    <s v="46 a 55 años"/>
    <x v="0"/>
    <x v="0"/>
    <n v="8"/>
    <x v="50"/>
    <x v="0"/>
    <x v="0"/>
    <x v="0"/>
    <x v="0"/>
    <n v="12317.386559650789"/>
    <n v="0"/>
    <n v="39675.551190435872"/>
  </r>
  <r>
    <s v="Biobío"/>
    <x v="50"/>
    <s v="46 a 55 años"/>
    <x v="1"/>
    <x v="1"/>
    <n v="8"/>
    <x v="50"/>
    <x v="0"/>
    <x v="0"/>
    <x v="0"/>
    <x v="0"/>
    <n v="13415.70739606435"/>
    <n v="0"/>
    <n v="3305.4492498391301"/>
  </r>
  <r>
    <s v="Biobío"/>
    <x v="50"/>
    <s v="56 a 65 años"/>
    <x v="0"/>
    <x v="0"/>
    <n v="8"/>
    <x v="50"/>
    <x v="0"/>
    <x v="0"/>
    <x v="0"/>
    <x v="0"/>
    <n v="7883.2527802543291"/>
    <n v="0"/>
    <n v="31389.587920729788"/>
  </r>
  <r>
    <s v="Biobío"/>
    <x v="50"/>
    <s v="56 a 65 años"/>
    <x v="1"/>
    <x v="1"/>
    <n v="8"/>
    <x v="50"/>
    <x v="0"/>
    <x v="0"/>
    <x v="0"/>
    <x v="0"/>
    <n v="68753.22603350383"/>
    <n v="0"/>
    <n v="10463.195973576596"/>
  </r>
  <r>
    <s v="Biobío"/>
    <x v="50"/>
    <s v="56 a 65 años"/>
    <x v="2"/>
    <x v="2"/>
    <n v="8"/>
    <x v="50"/>
    <x v="0"/>
    <x v="0"/>
    <x v="0"/>
    <x v="0"/>
    <n v="3237.7645347473135"/>
    <n v="0"/>
    <n v="17438.659955960993"/>
  </r>
  <r>
    <s v="Biobío"/>
    <x v="51"/>
    <s v="15 a 18 años"/>
    <x v="0"/>
    <x v="0"/>
    <n v="8"/>
    <x v="51"/>
    <x v="0"/>
    <x v="0"/>
    <x v="0"/>
    <x v="0"/>
    <n v="0"/>
    <n v="0"/>
    <n v="42753.013737033922"/>
  </r>
  <r>
    <s v="Biobío"/>
    <x v="51"/>
    <s v="15 a 18 años"/>
    <x v="1"/>
    <x v="1"/>
    <n v="8"/>
    <x v="51"/>
    <x v="0"/>
    <x v="0"/>
    <x v="0"/>
    <x v="0"/>
    <n v="12173.80125980203"/>
    <n v="54045.12933406714"/>
    <n v="0"/>
  </r>
  <r>
    <s v="Biobío"/>
    <x v="51"/>
    <s v="19 a 25 años"/>
    <x v="0"/>
    <x v="0"/>
    <n v="8"/>
    <x v="51"/>
    <x v="0"/>
    <x v="0"/>
    <x v="0"/>
    <x v="0"/>
    <n v="32161.448509996229"/>
    <n v="0"/>
    <n v="62264.150943396227"/>
  </r>
  <r>
    <s v="Biobío"/>
    <x v="51"/>
    <s v="19 a 25 años"/>
    <x v="1"/>
    <x v="1"/>
    <n v="8"/>
    <x v="51"/>
    <x v="0"/>
    <x v="0"/>
    <x v="0"/>
    <x v="0"/>
    <n v="7740.4752923425121"/>
    <n v="0"/>
    <n v="0"/>
  </r>
  <r>
    <s v="Biobío"/>
    <x v="51"/>
    <s v="19 a 25 años"/>
    <x v="2"/>
    <x v="2"/>
    <n v="8"/>
    <x v="51"/>
    <x v="0"/>
    <x v="0"/>
    <x v="0"/>
    <x v="0"/>
    <n v="0"/>
    <n v="0"/>
    <n v="31132.075471698114"/>
  </r>
  <r>
    <s v="Biobío"/>
    <x v="51"/>
    <s v="26 a 35 años"/>
    <x v="0"/>
    <x v="0"/>
    <n v="8"/>
    <x v="51"/>
    <x v="0"/>
    <x v="0"/>
    <x v="0"/>
    <x v="0"/>
    <n v="9816.4594434576666"/>
    <n v="10654.316975408949"/>
    <n v="40540.253110709345"/>
  </r>
  <r>
    <s v="Biobío"/>
    <x v="51"/>
    <s v="26 a 35 años"/>
    <x v="1"/>
    <x v="1"/>
    <n v="8"/>
    <x v="51"/>
    <x v="0"/>
    <x v="0"/>
    <x v="0"/>
    <x v="0"/>
    <n v="7477.7975133214923"/>
    <n v="0"/>
    <n v="0"/>
  </r>
  <r>
    <s v="Biobío"/>
    <x v="51"/>
    <s v="26 a 35 años"/>
    <x v="2"/>
    <x v="2"/>
    <n v="8"/>
    <x v="51"/>
    <x v="0"/>
    <x v="0"/>
    <x v="0"/>
    <x v="0"/>
    <n v="0"/>
    <n v="0"/>
    <n v="32436.456450069127"/>
  </r>
  <r>
    <s v="Biobío"/>
    <x v="51"/>
    <s v="36 a 45 años"/>
    <x v="0"/>
    <x v="0"/>
    <n v="8"/>
    <x v="51"/>
    <x v="0"/>
    <x v="0"/>
    <x v="0"/>
    <x v="0"/>
    <n v="48936.170212765959"/>
    <n v="19787.573673870334"/>
    <n v="48019.771770305728"/>
  </r>
  <r>
    <s v="Biobío"/>
    <x v="51"/>
    <s v="36 a 45 años"/>
    <x v="1"/>
    <x v="1"/>
    <n v="8"/>
    <x v="51"/>
    <x v="0"/>
    <x v="0"/>
    <x v="0"/>
    <x v="0"/>
    <n v="23761.845163597354"/>
    <n v="0"/>
    <n v="24012.937084274119"/>
  </r>
  <r>
    <s v="Biobío"/>
    <x v="51"/>
    <s v="36 a 45 años"/>
    <x v="2"/>
    <x v="2"/>
    <n v="8"/>
    <x v="51"/>
    <x v="0"/>
    <x v="0"/>
    <x v="0"/>
    <x v="0"/>
    <n v="0"/>
    <n v="0"/>
    <n v="8006.3464941722095"/>
  </r>
  <r>
    <s v="Biobío"/>
    <x v="51"/>
    <s v="46 a 55 años"/>
    <x v="0"/>
    <x v="0"/>
    <n v="8"/>
    <x v="51"/>
    <x v="0"/>
    <x v="0"/>
    <x v="0"/>
    <x v="0"/>
    <n v="4080.05164622337"/>
    <n v="32717.73958636761"/>
    <n v="44967.756794104098"/>
  </r>
  <r>
    <s v="Biobío"/>
    <x v="51"/>
    <s v="46 a 55 años"/>
    <x v="1"/>
    <x v="1"/>
    <n v="8"/>
    <x v="51"/>
    <x v="0"/>
    <x v="0"/>
    <x v="0"/>
    <x v="0"/>
    <n v="11213.686249193028"/>
    <n v="13084.76551121468"/>
    <n v="0"/>
  </r>
  <r>
    <s v="Biobío"/>
    <x v="51"/>
    <s v="46 a 55 años"/>
    <x v="2"/>
    <x v="2"/>
    <n v="8"/>
    <x v="51"/>
    <x v="0"/>
    <x v="0"/>
    <x v="0"/>
    <x v="0"/>
    <n v="0"/>
    <n v="0"/>
    <n v="11239.060340856748"/>
  </r>
  <r>
    <s v="Biobío"/>
    <x v="51"/>
    <s v="56 a 65 años"/>
    <x v="0"/>
    <x v="0"/>
    <n v="8"/>
    <x v="51"/>
    <x v="0"/>
    <x v="0"/>
    <x v="0"/>
    <x v="0"/>
    <n v="14801.999231064976"/>
    <n v="23487.008871989859"/>
    <n v="47582.190206146064"/>
  </r>
  <r>
    <s v="Biobío"/>
    <x v="51"/>
    <s v="56 a 65 años"/>
    <x v="1"/>
    <x v="1"/>
    <n v="8"/>
    <x v="51"/>
    <x v="0"/>
    <x v="0"/>
    <x v="0"/>
    <x v="0"/>
    <n v="51614.763552479817"/>
    <n v="7826.3624841571609"/>
    <n v="6797.4557437351523"/>
  </r>
  <r>
    <s v="Biobío"/>
    <x v="51"/>
    <s v="56 a 65 años"/>
    <x v="2"/>
    <x v="2"/>
    <n v="8"/>
    <x v="51"/>
    <x v="0"/>
    <x v="0"/>
    <x v="0"/>
    <x v="0"/>
    <n v="8093.0411380238365"/>
    <n v="7826.3624841571609"/>
    <n v="6797.4557437351523"/>
  </r>
  <r>
    <s v="Biobío"/>
    <x v="52"/>
    <s v="19 a 25 años"/>
    <x v="0"/>
    <x v="0"/>
    <n v="8"/>
    <x v="52"/>
    <x v="0"/>
    <x v="0"/>
    <x v="0"/>
    <x v="0"/>
    <n v="0"/>
    <n v="67416.09644835451"/>
    <n v="0"/>
  </r>
  <r>
    <s v="Biobío"/>
    <x v="52"/>
    <s v="26 a 35 años"/>
    <x v="0"/>
    <x v="0"/>
    <n v="8"/>
    <x v="52"/>
    <x v="0"/>
    <x v="0"/>
    <x v="0"/>
    <x v="0"/>
    <n v="0"/>
    <n v="42511.346444780633"/>
    <n v="0"/>
  </r>
  <r>
    <s v="Biobío"/>
    <x v="52"/>
    <s v="36 a 45 años"/>
    <x v="0"/>
    <x v="0"/>
    <n v="8"/>
    <x v="52"/>
    <x v="0"/>
    <x v="0"/>
    <x v="0"/>
    <x v="0"/>
    <n v="0"/>
    <n v="32585.405296139073"/>
    <n v="0"/>
  </r>
  <r>
    <s v="Biobío"/>
    <x v="52"/>
    <s v="46 a 55 años"/>
    <x v="0"/>
    <x v="0"/>
    <n v="8"/>
    <x v="52"/>
    <x v="0"/>
    <x v="0"/>
    <x v="0"/>
    <x v="0"/>
    <n v="0"/>
    <n v="72801.901058543968"/>
    <n v="0"/>
  </r>
  <r>
    <s v="Biobío"/>
    <x v="52"/>
    <s v="46 a 55 años"/>
    <x v="1"/>
    <x v="1"/>
    <n v="8"/>
    <x v="52"/>
    <x v="0"/>
    <x v="0"/>
    <x v="0"/>
    <x v="0"/>
    <n v="0"/>
    <n v="24260.099373514797"/>
    <n v="0"/>
  </r>
  <r>
    <s v="Biobío"/>
    <x v="52"/>
    <s v="56 a 65 años"/>
    <x v="0"/>
    <x v="0"/>
    <n v="8"/>
    <x v="52"/>
    <x v="0"/>
    <x v="0"/>
    <x v="0"/>
    <x v="0"/>
    <n v="0"/>
    <n v="26034.255599472992"/>
    <n v="0"/>
  </r>
  <r>
    <s v="Biobío"/>
    <x v="53"/>
    <s v="15 a 18 años"/>
    <x v="1"/>
    <x v="1"/>
    <n v="8"/>
    <x v="53"/>
    <x v="0"/>
    <x v="0"/>
    <x v="0"/>
    <x v="0"/>
    <n v="0"/>
    <n v="72727.272727272721"/>
    <n v="0"/>
  </r>
  <r>
    <s v="Biobío"/>
    <x v="53"/>
    <s v="19 a 25 años"/>
    <x v="0"/>
    <x v="0"/>
    <n v="8"/>
    <x v="53"/>
    <x v="0"/>
    <x v="0"/>
    <x v="0"/>
    <x v="0"/>
    <n v="0"/>
    <n v="56213.768115942032"/>
    <n v="0"/>
  </r>
  <r>
    <s v="Biobío"/>
    <x v="53"/>
    <s v="19 a 25 años"/>
    <x v="1"/>
    <x v="1"/>
    <n v="8"/>
    <x v="53"/>
    <x v="0"/>
    <x v="0"/>
    <x v="0"/>
    <x v="0"/>
    <n v="0"/>
    <n v="56213.768115942032"/>
    <n v="0"/>
  </r>
  <r>
    <s v="Biobío"/>
    <x v="53"/>
    <s v="26 a 35 años"/>
    <x v="0"/>
    <x v="0"/>
    <n v="8"/>
    <x v="53"/>
    <x v="0"/>
    <x v="0"/>
    <x v="0"/>
    <x v="0"/>
    <n v="0"/>
    <n v="85779.716466739366"/>
    <n v="0"/>
  </r>
  <r>
    <s v="Biobío"/>
    <x v="53"/>
    <s v="36 a 45 años"/>
    <x v="0"/>
    <x v="0"/>
    <n v="8"/>
    <x v="53"/>
    <x v="0"/>
    <x v="0"/>
    <x v="0"/>
    <x v="0"/>
    <n v="0"/>
    <n v="49409.871244635193"/>
    <n v="0"/>
  </r>
  <r>
    <s v="Biobío"/>
    <x v="53"/>
    <s v="36 a 45 años"/>
    <x v="1"/>
    <x v="1"/>
    <n v="8"/>
    <x v="53"/>
    <x v="0"/>
    <x v="0"/>
    <x v="0"/>
    <x v="0"/>
    <n v="0"/>
    <n v="24701.103617412631"/>
    <n v="0"/>
  </r>
  <r>
    <s v="Biobío"/>
    <x v="53"/>
    <s v="36 a 45 años"/>
    <x v="2"/>
    <x v="2"/>
    <n v="8"/>
    <x v="53"/>
    <x v="0"/>
    <x v="0"/>
    <x v="0"/>
    <x v="0"/>
    <n v="0"/>
    <n v="24701.103617412631"/>
    <n v="0"/>
  </r>
  <r>
    <s v="Biobío"/>
    <x v="53"/>
    <s v="46 a 55 años"/>
    <x v="0"/>
    <x v="0"/>
    <n v="8"/>
    <x v="53"/>
    <x v="0"/>
    <x v="0"/>
    <x v="0"/>
    <x v="0"/>
    <n v="0"/>
    <n v="41079.657669519424"/>
    <n v="0"/>
  </r>
  <r>
    <s v="Biobío"/>
    <x v="53"/>
    <s v="46 a 55 años"/>
    <x v="1"/>
    <x v="1"/>
    <n v="8"/>
    <x v="53"/>
    <x v="0"/>
    <x v="0"/>
    <x v="0"/>
    <x v="0"/>
    <n v="0"/>
    <n v="24650.720503255066"/>
    <n v="0"/>
  </r>
  <r>
    <s v="Biobío"/>
    <x v="53"/>
    <s v="56 a 65 años"/>
    <x v="0"/>
    <x v="0"/>
    <n v="8"/>
    <x v="53"/>
    <x v="0"/>
    <x v="0"/>
    <x v="0"/>
    <x v="0"/>
    <n v="0"/>
    <n v="38547.050219405166"/>
    <n v="0"/>
  </r>
  <r>
    <s v="Biobío"/>
    <x v="53"/>
    <s v="56 a 65 años"/>
    <x v="1"/>
    <x v="1"/>
    <n v="8"/>
    <x v="53"/>
    <x v="0"/>
    <x v="0"/>
    <x v="0"/>
    <x v="0"/>
    <n v="0"/>
    <n v="9634.3247196489519"/>
    <n v="0"/>
  </r>
  <r>
    <s v="Biobío"/>
    <x v="53"/>
    <s v="56 a 65 años"/>
    <x v="2"/>
    <x v="2"/>
    <n v="8"/>
    <x v="53"/>
    <x v="0"/>
    <x v="0"/>
    <x v="0"/>
    <x v="0"/>
    <n v="0"/>
    <n v="19278.400780107266"/>
    <n v="0"/>
  </r>
  <r>
    <s v="Biobío"/>
    <x v="53"/>
    <s v="15 a 18 años"/>
    <x v="0"/>
    <x v="0"/>
    <n v="8"/>
    <x v="53"/>
    <x v="0"/>
    <x v="0"/>
    <x v="0"/>
    <x v="0"/>
    <n v="0"/>
    <n v="0"/>
    <n v="57907.727359027907"/>
  </r>
  <r>
    <s v="Biobío"/>
    <x v="53"/>
    <s v="15 a 18 años"/>
    <x v="1"/>
    <x v="1"/>
    <n v="8"/>
    <x v="53"/>
    <x v="0"/>
    <x v="0"/>
    <x v="0"/>
    <x v="0"/>
    <n v="0"/>
    <n v="0"/>
    <n v="57907.727359027907"/>
  </r>
  <r>
    <s v="Biobío"/>
    <x v="53"/>
    <s v="19 a 25 años"/>
    <x v="0"/>
    <x v="0"/>
    <n v="8"/>
    <x v="53"/>
    <x v="0"/>
    <x v="0"/>
    <x v="0"/>
    <x v="0"/>
    <n v="0"/>
    <n v="0"/>
    <n v="18466.093070589322"/>
  </r>
  <r>
    <s v="Biobío"/>
    <x v="53"/>
    <s v="19 a 25 años"/>
    <x v="2"/>
    <x v="2"/>
    <n v="8"/>
    <x v="53"/>
    <x v="0"/>
    <x v="0"/>
    <x v="0"/>
    <x v="0"/>
    <n v="0"/>
    <n v="0"/>
    <n v="18466.093070589322"/>
  </r>
  <r>
    <s v="Biobío"/>
    <x v="53"/>
    <s v="26 a 35 años"/>
    <x v="0"/>
    <x v="0"/>
    <n v="8"/>
    <x v="53"/>
    <x v="0"/>
    <x v="0"/>
    <x v="0"/>
    <x v="0"/>
    <n v="0"/>
    <n v="0"/>
    <n v="65730.296716718149"/>
  </r>
  <r>
    <s v="Biobío"/>
    <x v="53"/>
    <s v="26 a 35 años"/>
    <x v="2"/>
    <x v="2"/>
    <n v="8"/>
    <x v="53"/>
    <x v="0"/>
    <x v="0"/>
    <x v="0"/>
    <x v="0"/>
    <n v="0"/>
    <n v="0"/>
    <n v="21912.493713628854"/>
  </r>
  <r>
    <s v="Biobío"/>
    <x v="53"/>
    <s v="36 a 45 años"/>
    <x v="0"/>
    <x v="0"/>
    <n v="8"/>
    <x v="53"/>
    <x v="0"/>
    <x v="0"/>
    <x v="0"/>
    <x v="0"/>
    <n v="0"/>
    <n v="0"/>
    <n v="30157.878602084609"/>
  </r>
  <r>
    <s v="Biobío"/>
    <x v="53"/>
    <s v="36 a 45 años"/>
    <x v="2"/>
    <x v="2"/>
    <n v="8"/>
    <x v="53"/>
    <x v="0"/>
    <x v="0"/>
    <x v="0"/>
    <x v="0"/>
    <n v="0"/>
    <n v="0"/>
    <n v="10055.180870631515"/>
  </r>
  <r>
    <s v="Biobío"/>
    <x v="53"/>
    <s v="46 a 55 años"/>
    <x v="0"/>
    <x v="0"/>
    <n v="8"/>
    <x v="53"/>
    <x v="0"/>
    <x v="0"/>
    <x v="0"/>
    <x v="0"/>
    <n v="0"/>
    <n v="0"/>
    <n v="63926.076833527361"/>
  </r>
  <r>
    <s v="Biobío"/>
    <x v="53"/>
    <s v="46 a 55 años"/>
    <x v="1"/>
    <x v="1"/>
    <n v="8"/>
    <x v="53"/>
    <x v="0"/>
    <x v="0"/>
    <x v="0"/>
    <x v="0"/>
    <n v="0"/>
    <n v="0"/>
    <n v="7101.2805587892899"/>
  </r>
  <r>
    <s v="Biobío"/>
    <x v="53"/>
    <s v="56 a 65 años"/>
    <x v="0"/>
    <x v="0"/>
    <n v="8"/>
    <x v="53"/>
    <x v="0"/>
    <x v="0"/>
    <x v="0"/>
    <x v="0"/>
    <n v="0"/>
    <n v="0"/>
    <n v="42109.760729206231"/>
  </r>
  <r>
    <s v="Biobío"/>
    <x v="53"/>
    <s v="56 a 65 años"/>
    <x v="1"/>
    <x v="1"/>
    <n v="8"/>
    <x v="53"/>
    <x v="0"/>
    <x v="0"/>
    <x v="0"/>
    <x v="0"/>
    <n v="0"/>
    <n v="0"/>
    <n v="33687.808583364982"/>
  </r>
  <r>
    <s v="Biobío"/>
    <x v="54"/>
    <s v="19 a 25 años"/>
    <x v="2"/>
    <x v="2"/>
    <n v="8"/>
    <x v="54"/>
    <x v="0"/>
    <x v="0"/>
    <x v="0"/>
    <x v="0"/>
    <n v="0"/>
    <n v="0"/>
    <n v="75207.234363225318"/>
  </r>
  <r>
    <s v="Biobío"/>
    <x v="54"/>
    <s v="26 a 35 años"/>
    <x v="2"/>
    <x v="2"/>
    <n v="8"/>
    <x v="54"/>
    <x v="0"/>
    <x v="0"/>
    <x v="0"/>
    <x v="0"/>
    <n v="0"/>
    <n v="0"/>
    <n v="41643.910431458222"/>
  </r>
  <r>
    <s v="Biobío"/>
    <x v="54"/>
    <s v="36 a 45 años"/>
    <x v="0"/>
    <x v="0"/>
    <n v="8"/>
    <x v="54"/>
    <x v="0"/>
    <x v="0"/>
    <x v="0"/>
    <x v="0"/>
    <n v="0"/>
    <n v="94322.50512145157"/>
    <n v="0"/>
  </r>
  <r>
    <s v="Biobío"/>
    <x v="54"/>
    <s v="46 a 55 años"/>
    <x v="1"/>
    <x v="1"/>
    <n v="8"/>
    <x v="54"/>
    <x v="0"/>
    <x v="0"/>
    <x v="0"/>
    <x v="0"/>
    <n v="0"/>
    <n v="30607.795039520304"/>
    <n v="0"/>
  </r>
  <r>
    <s v="Biobío"/>
    <x v="54"/>
    <s v="56 a 65 años"/>
    <x v="0"/>
    <x v="0"/>
    <n v="8"/>
    <x v="54"/>
    <x v="0"/>
    <x v="0"/>
    <x v="0"/>
    <x v="0"/>
    <n v="0"/>
    <n v="37796.480489671005"/>
    <n v="98555.555555555562"/>
  </r>
  <r>
    <s v="Biobío"/>
    <x v="55"/>
    <s v="26 a 35 años"/>
    <x v="0"/>
    <x v="0"/>
    <n v="8"/>
    <x v="55"/>
    <x v="0"/>
    <x v="0"/>
    <x v="0"/>
    <x v="0"/>
    <n v="0"/>
    <n v="131056.31456181273"/>
    <n v="0"/>
  </r>
  <r>
    <s v="Biobío"/>
    <x v="55"/>
    <s v="46 a 55 años"/>
    <x v="0"/>
    <x v="0"/>
    <n v="8"/>
    <x v="55"/>
    <x v="0"/>
    <x v="0"/>
    <x v="0"/>
    <x v="0"/>
    <n v="0"/>
    <n v="32588.508415554265"/>
    <n v="0"/>
  </r>
  <r>
    <s v="Biobío"/>
    <x v="55"/>
    <s v="56 a 65 años"/>
    <x v="0"/>
    <x v="0"/>
    <n v="8"/>
    <x v="55"/>
    <x v="0"/>
    <x v="0"/>
    <x v="0"/>
    <x v="0"/>
    <n v="0"/>
    <n v="36893.203883495145"/>
    <n v="0"/>
  </r>
  <r>
    <s v="Biobío"/>
    <x v="56"/>
    <s v="15 a 18 años"/>
    <x v="1"/>
    <x v="1"/>
    <n v="8"/>
    <x v="56"/>
    <x v="0"/>
    <x v="0"/>
    <x v="0"/>
    <x v="0"/>
    <n v="0"/>
    <n v="233531.51010701546"/>
    <n v="0"/>
  </r>
  <r>
    <s v="Biobío"/>
    <x v="56"/>
    <s v="26 a 35 años"/>
    <x v="0"/>
    <x v="0"/>
    <n v="8"/>
    <x v="56"/>
    <x v="0"/>
    <x v="0"/>
    <x v="0"/>
    <x v="0"/>
    <n v="0"/>
    <n v="50735.10446221305"/>
    <n v="0"/>
  </r>
  <r>
    <s v="Biobío"/>
    <x v="56"/>
    <s v="46 a 55 años"/>
    <x v="0"/>
    <x v="0"/>
    <n v="8"/>
    <x v="56"/>
    <x v="0"/>
    <x v="0"/>
    <x v="0"/>
    <x v="0"/>
    <n v="0"/>
    <n v="61265.68466993999"/>
    <n v="0"/>
  </r>
  <r>
    <s v="Biobío"/>
    <x v="56"/>
    <s v="46 a 55 años"/>
    <x v="1"/>
    <x v="1"/>
    <n v="8"/>
    <x v="56"/>
    <x v="0"/>
    <x v="0"/>
    <x v="0"/>
    <x v="0"/>
    <n v="0"/>
    <n v="61265.68466993999"/>
    <n v="0"/>
  </r>
  <r>
    <s v="Biobío"/>
    <x v="56"/>
    <s v="56 a 65 años"/>
    <x v="1"/>
    <x v="1"/>
    <n v="8"/>
    <x v="56"/>
    <x v="0"/>
    <x v="0"/>
    <x v="0"/>
    <x v="0"/>
    <n v="0"/>
    <n v="34850.088183421518"/>
    <n v="0"/>
  </r>
  <r>
    <s v="Biobío"/>
    <x v="56"/>
    <s v="56 a 65 años"/>
    <x v="2"/>
    <x v="2"/>
    <n v="8"/>
    <x v="56"/>
    <x v="0"/>
    <x v="0"/>
    <x v="0"/>
    <x v="0"/>
    <n v="0"/>
    <n v="34850.088183421518"/>
    <n v="0"/>
  </r>
  <r>
    <s v="Biobío"/>
    <x v="57"/>
    <s v="15 a 18 años"/>
    <x v="0"/>
    <x v="0"/>
    <n v="8"/>
    <x v="57"/>
    <x v="0"/>
    <x v="0"/>
    <x v="0"/>
    <x v="0"/>
    <n v="0"/>
    <n v="0"/>
    <n v="24295.045403855343"/>
  </r>
  <r>
    <s v="Biobío"/>
    <x v="57"/>
    <s v="15 a 18 años"/>
    <x v="1"/>
    <x v="1"/>
    <n v="8"/>
    <x v="57"/>
    <x v="0"/>
    <x v="0"/>
    <x v="0"/>
    <x v="0"/>
    <n v="0"/>
    <n v="30694.694068922403"/>
    <n v="24295.045403855343"/>
  </r>
  <r>
    <s v="Biobío"/>
    <x v="57"/>
    <s v="19 a 25 años"/>
    <x v="0"/>
    <x v="0"/>
    <n v="8"/>
    <x v="57"/>
    <x v="0"/>
    <x v="0"/>
    <x v="0"/>
    <x v="0"/>
    <n v="0"/>
    <n v="28947.245673772097"/>
    <n v="18906.25"/>
  </r>
  <r>
    <s v="Biobío"/>
    <x v="57"/>
    <s v="19 a 25 años"/>
    <x v="1"/>
    <x v="1"/>
    <n v="8"/>
    <x v="57"/>
    <x v="0"/>
    <x v="0"/>
    <x v="0"/>
    <x v="0"/>
    <n v="0"/>
    <n v="9650.6366901441306"/>
    <n v="0"/>
  </r>
  <r>
    <s v="Biobío"/>
    <x v="57"/>
    <s v="19 a 25 años"/>
    <x v="2"/>
    <x v="2"/>
    <n v="8"/>
    <x v="57"/>
    <x v="0"/>
    <x v="0"/>
    <x v="0"/>
    <x v="0"/>
    <n v="0"/>
    <n v="0"/>
    <n v="18906.25"/>
  </r>
  <r>
    <s v="Biobío"/>
    <x v="57"/>
    <s v="26 a 35 años"/>
    <x v="0"/>
    <x v="0"/>
    <n v="8"/>
    <x v="57"/>
    <x v="0"/>
    <x v="0"/>
    <x v="0"/>
    <x v="0"/>
    <n v="0"/>
    <n v="50368.164937892179"/>
    <n v="28780.395734373524"/>
  </r>
  <r>
    <s v="Biobío"/>
    <x v="57"/>
    <s v="26 a 35 años"/>
    <x v="1"/>
    <x v="1"/>
    <n v="8"/>
    <x v="57"/>
    <x v="0"/>
    <x v="0"/>
    <x v="0"/>
    <x v="0"/>
    <n v="0"/>
    <n v="6297.2211550774746"/>
    <n v="0"/>
  </r>
  <r>
    <s v="Biobío"/>
    <x v="57"/>
    <s v="26 a 35 años"/>
    <x v="2"/>
    <x v="2"/>
    <n v="8"/>
    <x v="57"/>
    <x v="0"/>
    <x v="0"/>
    <x v="0"/>
    <x v="0"/>
    <n v="0"/>
    <n v="0"/>
    <n v="4797.2569127685674"/>
  </r>
  <r>
    <s v="Biobío"/>
    <x v="57"/>
    <s v="36 a 45 años"/>
    <x v="0"/>
    <x v="0"/>
    <n v="8"/>
    <x v="57"/>
    <x v="0"/>
    <x v="0"/>
    <x v="0"/>
    <x v="0"/>
    <n v="0"/>
    <n v="31093.247588424438"/>
    <n v="37749.848092359847"/>
  </r>
  <r>
    <s v="Biobío"/>
    <x v="57"/>
    <s v="36 a 45 años"/>
    <x v="1"/>
    <x v="1"/>
    <n v="8"/>
    <x v="57"/>
    <x v="0"/>
    <x v="0"/>
    <x v="0"/>
    <x v="0"/>
    <n v="0"/>
    <n v="20729.90353697749"/>
    <n v="12584.348715980685"/>
  </r>
  <r>
    <s v="Biobío"/>
    <x v="57"/>
    <s v="36 a 45 años"/>
    <x v="2"/>
    <x v="2"/>
    <n v="8"/>
    <x v="57"/>
    <x v="0"/>
    <x v="0"/>
    <x v="0"/>
    <x v="0"/>
    <n v="0"/>
    <n v="5183.2797427652731"/>
    <n v="4195.848923854297"/>
  </r>
  <r>
    <s v="Biobío"/>
    <x v="57"/>
    <s v="46 a 55 años"/>
    <x v="0"/>
    <x v="0"/>
    <n v="8"/>
    <x v="57"/>
    <x v="0"/>
    <x v="0"/>
    <x v="0"/>
    <x v="0"/>
    <n v="0"/>
    <n v="38639.100072241905"/>
    <n v="36547.428610326402"/>
  </r>
  <r>
    <s v="Biobío"/>
    <x v="57"/>
    <s v="46 a 55 años"/>
    <x v="1"/>
    <x v="1"/>
    <n v="8"/>
    <x v="57"/>
    <x v="0"/>
    <x v="0"/>
    <x v="0"/>
    <x v="0"/>
    <n v="0"/>
    <n v="34775.878083181393"/>
    <n v="9969.0276028726039"/>
  </r>
  <r>
    <s v="Biobío"/>
    <x v="57"/>
    <s v="46 a 55 años"/>
    <x v="2"/>
    <x v="2"/>
    <n v="8"/>
    <x v="57"/>
    <x v="0"/>
    <x v="0"/>
    <x v="0"/>
    <x v="0"/>
    <n v="0"/>
    <n v="0"/>
    <n v="6643.749361832477"/>
  </r>
  <r>
    <s v="Biobío"/>
    <x v="57"/>
    <s v="56 a 65 años"/>
    <x v="0"/>
    <x v="0"/>
    <n v="8"/>
    <x v="57"/>
    <x v="0"/>
    <x v="0"/>
    <x v="0"/>
    <x v="0"/>
    <n v="0"/>
    <n v="0"/>
    <n v="25069.480427716804"/>
  </r>
  <r>
    <s v="Biobío"/>
    <x v="57"/>
    <s v="56 a 65 años"/>
    <x v="1"/>
    <x v="1"/>
    <n v="8"/>
    <x v="57"/>
    <x v="0"/>
    <x v="0"/>
    <x v="0"/>
    <x v="0"/>
    <n v="0"/>
    <n v="38487.002239314577"/>
    <n v="8356.4934759056014"/>
  </r>
  <r>
    <s v="Biobío"/>
    <x v="57"/>
    <s v="56 a 65 años"/>
    <x v="2"/>
    <x v="2"/>
    <n v="8"/>
    <x v="57"/>
    <x v="0"/>
    <x v="0"/>
    <x v="0"/>
    <x v="0"/>
    <n v="0"/>
    <n v="0"/>
    <n v="4178.2467379528007"/>
  </r>
  <r>
    <s v="Biobío"/>
    <x v="58"/>
    <s v="19 a 25 años"/>
    <x v="1"/>
    <x v="1"/>
    <n v="8"/>
    <x v="58"/>
    <x v="0"/>
    <x v="0"/>
    <x v="0"/>
    <x v="0"/>
    <n v="0"/>
    <n v="313118.06256306759"/>
    <n v="0"/>
  </r>
  <r>
    <s v="Biobío"/>
    <x v="58"/>
    <s v="26 a 35 años"/>
    <x v="0"/>
    <x v="0"/>
    <n v="8"/>
    <x v="58"/>
    <x v="0"/>
    <x v="0"/>
    <x v="0"/>
    <x v="0"/>
    <n v="0"/>
    <n v="64386.252045826513"/>
    <n v="0"/>
  </r>
  <r>
    <s v="Biobío"/>
    <x v="58"/>
    <s v="36 a 45 años"/>
    <x v="0"/>
    <x v="0"/>
    <n v="8"/>
    <x v="58"/>
    <x v="0"/>
    <x v="0"/>
    <x v="0"/>
    <x v="0"/>
    <n v="0"/>
    <n v="100876.36932707355"/>
    <n v="0"/>
  </r>
  <r>
    <s v="Biobío"/>
    <x v="58"/>
    <s v="46 a 55 años"/>
    <x v="0"/>
    <x v="0"/>
    <n v="8"/>
    <x v="58"/>
    <x v="0"/>
    <x v="0"/>
    <x v="0"/>
    <x v="0"/>
    <n v="0"/>
    <n v="38353.825136612024"/>
    <n v="0"/>
  </r>
  <r>
    <s v="Biobío"/>
    <x v="58"/>
    <s v="46 a 55 años"/>
    <x v="1"/>
    <x v="1"/>
    <n v="8"/>
    <x v="58"/>
    <x v="0"/>
    <x v="0"/>
    <x v="0"/>
    <x v="0"/>
    <n v="0"/>
    <n v="38353.825136612024"/>
    <n v="0"/>
  </r>
  <r>
    <s v="Biobío"/>
    <x v="57"/>
    <s v="15 a 18 años"/>
    <x v="1"/>
    <x v="1"/>
    <n v="8"/>
    <x v="57"/>
    <x v="0"/>
    <x v="0"/>
    <x v="0"/>
    <x v="0"/>
    <n v="41689.995579784882"/>
    <n v="0"/>
    <n v="0"/>
  </r>
  <r>
    <s v="Biobío"/>
    <x v="57"/>
    <s v="19 a 25 años"/>
    <x v="0"/>
    <x v="0"/>
    <n v="8"/>
    <x v="57"/>
    <x v="0"/>
    <x v="0"/>
    <x v="0"/>
    <x v="0"/>
    <n v="2852.8867422019589"/>
    <n v="0"/>
    <n v="0"/>
  </r>
  <r>
    <s v="Biobío"/>
    <x v="57"/>
    <s v="19 a 25 años"/>
    <x v="1"/>
    <x v="1"/>
    <n v="8"/>
    <x v="57"/>
    <x v="0"/>
    <x v="0"/>
    <x v="0"/>
    <x v="0"/>
    <n v="3805.3536767029295"/>
    <n v="0"/>
    <n v="0"/>
  </r>
  <r>
    <s v="Biobío"/>
    <x v="57"/>
    <s v="19 a 25 años"/>
    <x v="2"/>
    <x v="2"/>
    <n v="8"/>
    <x v="57"/>
    <x v="0"/>
    <x v="0"/>
    <x v="0"/>
    <x v="0"/>
    <n v="1358.7324515866926"/>
    <n v="0"/>
    <n v="0"/>
  </r>
  <r>
    <s v="Biobío"/>
    <x v="57"/>
    <s v="26 a 35 años"/>
    <x v="0"/>
    <x v="0"/>
    <n v="8"/>
    <x v="57"/>
    <x v="0"/>
    <x v="0"/>
    <x v="0"/>
    <x v="0"/>
    <n v="5506.948018528049"/>
    <n v="0"/>
    <n v="0"/>
  </r>
  <r>
    <s v="Biobío"/>
    <x v="57"/>
    <s v="26 a 35 años"/>
    <x v="1"/>
    <x v="1"/>
    <n v="8"/>
    <x v="57"/>
    <x v="0"/>
    <x v="0"/>
    <x v="0"/>
    <x v="0"/>
    <n v="15989.020415165551"/>
    <n v="0"/>
    <n v="0"/>
  </r>
  <r>
    <s v="Biobío"/>
    <x v="57"/>
    <s v="36 a 45 años"/>
    <x v="0"/>
    <x v="0"/>
    <n v="8"/>
    <x v="57"/>
    <x v="0"/>
    <x v="0"/>
    <x v="0"/>
    <x v="0"/>
    <n v="9246.2146148782085"/>
    <n v="0"/>
    <n v="0"/>
  </r>
  <r>
    <s v="Biobío"/>
    <x v="57"/>
    <s v="36 a 45 años"/>
    <x v="1"/>
    <x v="1"/>
    <n v="8"/>
    <x v="57"/>
    <x v="0"/>
    <x v="0"/>
    <x v="0"/>
    <x v="0"/>
    <n v="23973.008558262016"/>
    <n v="0"/>
    <n v="0"/>
  </r>
  <r>
    <s v="Biobío"/>
    <x v="57"/>
    <s v="46 a 55 años"/>
    <x v="0"/>
    <x v="0"/>
    <n v="8"/>
    <x v="57"/>
    <x v="0"/>
    <x v="0"/>
    <x v="0"/>
    <x v="0"/>
    <n v="3674.4505494505493"/>
    <n v="0"/>
    <n v="0"/>
  </r>
  <r>
    <s v="Biobío"/>
    <x v="57"/>
    <s v="46 a 55 años"/>
    <x v="1"/>
    <x v="1"/>
    <n v="8"/>
    <x v="57"/>
    <x v="0"/>
    <x v="0"/>
    <x v="0"/>
    <x v="0"/>
    <n v="25801.282051282051"/>
    <n v="0"/>
    <n v="0"/>
  </r>
  <r>
    <s v="Biobío"/>
    <x v="57"/>
    <s v="46 a 55 años"/>
    <x v="2"/>
    <x v="2"/>
    <n v="8"/>
    <x v="57"/>
    <x v="0"/>
    <x v="0"/>
    <x v="0"/>
    <x v="0"/>
    <n v="3102.1062271062269"/>
    <n v="0"/>
    <n v="0"/>
  </r>
  <r>
    <s v="Biobío"/>
    <x v="57"/>
    <s v="56 a 65 años"/>
    <x v="0"/>
    <x v="0"/>
    <n v="8"/>
    <x v="57"/>
    <x v="0"/>
    <x v="0"/>
    <x v="0"/>
    <x v="0"/>
    <n v="1733.5713874330472"/>
    <n v="0"/>
    <n v="0"/>
  </r>
  <r>
    <s v="Biobío"/>
    <x v="57"/>
    <s v="56 a 65 años"/>
    <x v="1"/>
    <x v="1"/>
    <n v="8"/>
    <x v="57"/>
    <x v="0"/>
    <x v="0"/>
    <x v="0"/>
    <x v="0"/>
    <n v="55503.081264758395"/>
    <n v="0"/>
    <n v="0"/>
  </r>
  <r>
    <s v="Biobío"/>
    <x v="59"/>
    <s v="15 a 18 años"/>
    <x v="1"/>
    <x v="1"/>
    <n v="8"/>
    <x v="59"/>
    <x v="0"/>
    <x v="0"/>
    <x v="0"/>
    <x v="0"/>
    <n v="50586.319218241042"/>
    <n v="150152.90519877675"/>
    <n v="0"/>
  </r>
  <r>
    <s v="Biobío"/>
    <x v="59"/>
    <s v="19 a 25 años"/>
    <x v="0"/>
    <x v="0"/>
    <n v="8"/>
    <x v="59"/>
    <x v="0"/>
    <x v="0"/>
    <x v="0"/>
    <x v="0"/>
    <n v="0"/>
    <n v="0"/>
    <n v="41036.184210526313"/>
  </r>
  <r>
    <s v="Biobío"/>
    <x v="59"/>
    <s v="19 a 25 años"/>
    <x v="1"/>
    <x v="1"/>
    <n v="8"/>
    <x v="59"/>
    <x v="0"/>
    <x v="0"/>
    <x v="0"/>
    <x v="0"/>
    <n v="0"/>
    <n v="41413.130504403525"/>
    <n v="0"/>
  </r>
  <r>
    <s v="Biobío"/>
    <x v="59"/>
    <s v="26 a 35 años"/>
    <x v="0"/>
    <x v="0"/>
    <n v="8"/>
    <x v="59"/>
    <x v="0"/>
    <x v="0"/>
    <x v="0"/>
    <x v="0"/>
    <n v="0"/>
    <n v="0"/>
    <n v="76620.331602746606"/>
  </r>
  <r>
    <s v="Biobío"/>
    <x v="59"/>
    <s v="36 a 45 años"/>
    <x v="0"/>
    <x v="0"/>
    <n v="8"/>
    <x v="59"/>
    <x v="0"/>
    <x v="0"/>
    <x v="0"/>
    <x v="0"/>
    <n v="69043.151969981234"/>
    <n v="0"/>
    <n v="69535.253578370743"/>
  </r>
  <r>
    <s v="Biobío"/>
    <x v="59"/>
    <s v="36 a 45 años"/>
    <x v="1"/>
    <x v="1"/>
    <n v="8"/>
    <x v="59"/>
    <x v="0"/>
    <x v="0"/>
    <x v="0"/>
    <x v="0"/>
    <n v="34146.341463414632"/>
    <n v="0"/>
    <n v="0"/>
  </r>
  <r>
    <s v="Biobío"/>
    <x v="59"/>
    <s v="46 a 55 años"/>
    <x v="0"/>
    <x v="0"/>
    <n v="8"/>
    <x v="59"/>
    <x v="0"/>
    <x v="0"/>
    <x v="0"/>
    <x v="0"/>
    <n v="29892.141756548535"/>
    <n v="0"/>
    <n v="55961.5935798223"/>
  </r>
  <r>
    <s v="Biobío"/>
    <x v="59"/>
    <s v="46 a 55 años"/>
    <x v="1"/>
    <x v="1"/>
    <n v="8"/>
    <x v="59"/>
    <x v="0"/>
    <x v="0"/>
    <x v="0"/>
    <x v="0"/>
    <n v="11956.856702619414"/>
    <n v="32168.433113720996"/>
    <n v="13986.815706506162"/>
  </r>
  <r>
    <s v="Biobío"/>
    <x v="59"/>
    <s v="56 a 65 años"/>
    <x v="0"/>
    <x v="0"/>
    <n v="8"/>
    <x v="59"/>
    <x v="0"/>
    <x v="0"/>
    <x v="0"/>
    <x v="0"/>
    <n v="49425.785482123509"/>
    <n v="0"/>
    <n v="47662.547017732402"/>
  </r>
  <r>
    <s v="Biobío"/>
    <x v="59"/>
    <s v="56 a 65 años"/>
    <x v="1"/>
    <x v="1"/>
    <n v="8"/>
    <x v="59"/>
    <x v="0"/>
    <x v="0"/>
    <x v="0"/>
    <x v="0"/>
    <n v="80238.353196099677"/>
    <n v="0"/>
    <n v="0"/>
  </r>
  <r>
    <s v="Biobío"/>
    <x v="60"/>
    <s v="15 a 18 años"/>
    <x v="0"/>
    <x v="0"/>
    <n v="8"/>
    <x v="60"/>
    <x v="0"/>
    <x v="0"/>
    <x v="0"/>
    <x v="0"/>
    <n v="0"/>
    <n v="0"/>
    <n v="166666.66666666666"/>
  </r>
  <r>
    <s v="Biobío"/>
    <x v="60"/>
    <s v="19 a 25 años"/>
    <x v="0"/>
    <x v="0"/>
    <n v="8"/>
    <x v="60"/>
    <x v="0"/>
    <x v="0"/>
    <x v="0"/>
    <x v="0"/>
    <n v="0"/>
    <n v="67262.678803641087"/>
    <n v="66422.628951747087"/>
  </r>
  <r>
    <s v="Biobío"/>
    <x v="60"/>
    <s v="19 a 25 años"/>
    <x v="2"/>
    <x v="2"/>
    <n v="8"/>
    <x v="60"/>
    <x v="0"/>
    <x v="0"/>
    <x v="0"/>
    <x v="0"/>
    <n v="0"/>
    <n v="0"/>
    <n v="66422.628951747087"/>
  </r>
  <r>
    <s v="Biobío"/>
    <x v="60"/>
    <s v="26 a 35 años"/>
    <x v="0"/>
    <x v="0"/>
    <n v="8"/>
    <x v="60"/>
    <x v="0"/>
    <x v="0"/>
    <x v="0"/>
    <x v="0"/>
    <n v="0"/>
    <n v="93888.756266412034"/>
    <n v="36086.133459536206"/>
  </r>
  <r>
    <s v="Biobío"/>
    <x v="60"/>
    <s v="26 a 35 años"/>
    <x v="2"/>
    <x v="2"/>
    <n v="8"/>
    <x v="60"/>
    <x v="0"/>
    <x v="0"/>
    <x v="0"/>
    <x v="0"/>
    <n v="0"/>
    <n v="0"/>
    <n v="36086.133459536206"/>
  </r>
  <r>
    <s v="Biobío"/>
    <x v="60"/>
    <s v="36 a 45 años"/>
    <x v="0"/>
    <x v="0"/>
    <n v="8"/>
    <x v="60"/>
    <x v="0"/>
    <x v="0"/>
    <x v="0"/>
    <x v="0"/>
    <n v="0"/>
    <n v="39597.150577253749"/>
    <n v="32339.166872072961"/>
  </r>
  <r>
    <s v="Biobío"/>
    <x v="60"/>
    <s v="36 a 45 años"/>
    <x v="1"/>
    <x v="1"/>
    <n v="8"/>
    <x v="60"/>
    <x v="0"/>
    <x v="0"/>
    <x v="0"/>
    <x v="0"/>
    <n v="0"/>
    <n v="79169.737165315644"/>
    <n v="0"/>
  </r>
  <r>
    <s v="Biobío"/>
    <x v="60"/>
    <s v="46 a 55 años"/>
    <x v="0"/>
    <x v="0"/>
    <n v="8"/>
    <x v="60"/>
    <x v="0"/>
    <x v="0"/>
    <x v="0"/>
    <x v="0"/>
    <n v="0"/>
    <n v="53655.040611562348"/>
    <n v="23243.6294355799"/>
  </r>
  <r>
    <s v="Biobío"/>
    <x v="60"/>
    <s v="46 a 55 años"/>
    <x v="2"/>
    <x v="2"/>
    <n v="8"/>
    <x v="60"/>
    <x v="0"/>
    <x v="0"/>
    <x v="0"/>
    <x v="0"/>
    <n v="0"/>
    <n v="0"/>
    <n v="23243.6294355799"/>
  </r>
  <r>
    <s v="Biobío"/>
    <x v="60"/>
    <s v="56 a 65 años"/>
    <x v="0"/>
    <x v="0"/>
    <n v="8"/>
    <x v="60"/>
    <x v="0"/>
    <x v="0"/>
    <x v="0"/>
    <x v="0"/>
    <n v="0"/>
    <n v="30788.407603614833"/>
    <n v="53888.213851761844"/>
  </r>
  <r>
    <s v="Biobío"/>
    <x v="60"/>
    <s v="56 a 65 años"/>
    <x v="1"/>
    <x v="1"/>
    <n v="8"/>
    <x v="60"/>
    <x v="0"/>
    <x v="0"/>
    <x v="0"/>
    <x v="0"/>
    <n v="0"/>
    <n v="92396.38516671861"/>
    <n v="0"/>
  </r>
  <r>
    <s v="Biobío"/>
    <x v="61"/>
    <s v="19 a 25 años"/>
    <x v="0"/>
    <x v="0"/>
    <n v="8"/>
    <x v="61"/>
    <x v="0"/>
    <x v="0"/>
    <x v="0"/>
    <x v="0"/>
    <n v="0"/>
    <n v="75982.372383400667"/>
    <n v="0"/>
  </r>
  <r>
    <s v="Biobío"/>
    <x v="61"/>
    <s v="36 a 45 años"/>
    <x v="0"/>
    <x v="0"/>
    <n v="8"/>
    <x v="61"/>
    <x v="0"/>
    <x v="0"/>
    <x v="0"/>
    <x v="0"/>
    <n v="0"/>
    <n v="41653.746770025842"/>
    <n v="0"/>
  </r>
  <r>
    <s v="Biobío"/>
    <x v="61"/>
    <s v="56 a 65 años"/>
    <x v="0"/>
    <x v="0"/>
    <n v="8"/>
    <x v="61"/>
    <x v="0"/>
    <x v="0"/>
    <x v="0"/>
    <x v="0"/>
    <n v="0"/>
    <n v="32747.762678157109"/>
    <n v="0"/>
  </r>
  <r>
    <s v="Biobío"/>
    <x v="61"/>
    <s v="56 a 65 años"/>
    <x v="1"/>
    <x v="1"/>
    <n v="8"/>
    <x v="61"/>
    <x v="0"/>
    <x v="0"/>
    <x v="0"/>
    <x v="0"/>
    <n v="0"/>
    <n v="32747.762678157109"/>
    <n v="0"/>
  </r>
  <r>
    <s v="Biobío"/>
    <x v="62"/>
    <s v="36 a 45 años"/>
    <x v="0"/>
    <x v="0"/>
    <n v="8"/>
    <x v="62"/>
    <x v="0"/>
    <x v="0"/>
    <x v="0"/>
    <x v="0"/>
    <n v="0"/>
    <n v="232037.4370050396"/>
    <n v="0"/>
  </r>
  <r>
    <s v="Biobío"/>
    <x v="62"/>
    <s v="56 a 65 años"/>
    <x v="1"/>
    <x v="1"/>
    <n v="8"/>
    <x v="62"/>
    <x v="0"/>
    <x v="0"/>
    <x v="0"/>
    <x v="0"/>
    <n v="0"/>
    <n v="177468.5816876122"/>
    <n v="0"/>
  </r>
  <r>
    <s v="Biobío"/>
    <x v="63"/>
    <s v="15 a 18 años"/>
    <x v="1"/>
    <x v="1"/>
    <n v="8"/>
    <x v="63"/>
    <x v="0"/>
    <x v="0"/>
    <x v="0"/>
    <x v="0"/>
    <n v="46243.483593989571"/>
    <n v="0"/>
    <n v="0"/>
  </r>
  <r>
    <s v="Biobío"/>
    <x v="63"/>
    <s v="19 a 25 años"/>
    <x v="0"/>
    <x v="0"/>
    <n v="8"/>
    <x v="63"/>
    <x v="0"/>
    <x v="0"/>
    <x v="0"/>
    <x v="0"/>
    <n v="25515.055467511887"/>
    <n v="0"/>
    <n v="0"/>
  </r>
  <r>
    <s v="Biobío"/>
    <x v="63"/>
    <s v="19 a 25 años"/>
    <x v="1"/>
    <x v="1"/>
    <n v="8"/>
    <x v="63"/>
    <x v="0"/>
    <x v="0"/>
    <x v="0"/>
    <x v="0"/>
    <n v="0"/>
    <n v="39734.972152871138"/>
    <n v="0"/>
  </r>
  <r>
    <s v="Biobío"/>
    <x v="63"/>
    <s v="19 a 25 años"/>
    <x v="2"/>
    <x v="2"/>
    <n v="8"/>
    <x v="63"/>
    <x v="0"/>
    <x v="0"/>
    <x v="0"/>
    <x v="0"/>
    <n v="0"/>
    <n v="0"/>
    <n v="39160.29036688248"/>
  </r>
  <r>
    <s v="Biobío"/>
    <x v="63"/>
    <s v="26 a 35 años"/>
    <x v="0"/>
    <x v="0"/>
    <n v="8"/>
    <x v="63"/>
    <x v="0"/>
    <x v="0"/>
    <x v="0"/>
    <x v="0"/>
    <n v="42418.032786885247"/>
    <n v="27817.847546315938"/>
    <n v="42591.816785365176"/>
  </r>
  <r>
    <s v="Biobío"/>
    <x v="63"/>
    <s v="26 a 35 años"/>
    <x v="2"/>
    <x v="2"/>
    <n v="8"/>
    <x v="63"/>
    <x v="0"/>
    <x v="0"/>
    <x v="0"/>
    <x v="0"/>
    <n v="0"/>
    <n v="0"/>
    <n v="42591.816785365176"/>
  </r>
  <r>
    <s v="Biobío"/>
    <x v="63"/>
    <s v="36 a 45 años"/>
    <x v="0"/>
    <x v="0"/>
    <n v="8"/>
    <x v="63"/>
    <x v="0"/>
    <x v="0"/>
    <x v="0"/>
    <x v="0"/>
    <n v="60525.189096617665"/>
    <n v="0"/>
    <n v="80608.481868469578"/>
  </r>
  <r>
    <s v="Biobío"/>
    <x v="63"/>
    <s v="36 a 45 años"/>
    <x v="1"/>
    <x v="1"/>
    <n v="8"/>
    <x v="63"/>
    <x v="0"/>
    <x v="0"/>
    <x v="0"/>
    <x v="0"/>
    <n v="10760.667903525047"/>
    <n v="24723.926380368099"/>
    <n v="0"/>
  </r>
  <r>
    <s v="Biobío"/>
    <x v="63"/>
    <s v="36 a 45 años"/>
    <x v="2"/>
    <x v="2"/>
    <n v="8"/>
    <x v="63"/>
    <x v="0"/>
    <x v="0"/>
    <x v="0"/>
    <x v="0"/>
    <n v="41344.369915798488"/>
    <n v="0"/>
    <n v="0"/>
  </r>
  <r>
    <s v="Biobío"/>
    <x v="63"/>
    <s v="46 a 55 años"/>
    <x v="0"/>
    <x v="0"/>
    <n v="8"/>
    <x v="63"/>
    <x v="0"/>
    <x v="0"/>
    <x v="0"/>
    <x v="0"/>
    <n v="0"/>
    <n v="15897.508493771234"/>
    <n v="55023.249260250814"/>
  </r>
  <r>
    <s v="Biobío"/>
    <x v="63"/>
    <s v="46 a 55 años"/>
    <x v="1"/>
    <x v="1"/>
    <n v="8"/>
    <x v="63"/>
    <x v="0"/>
    <x v="0"/>
    <x v="0"/>
    <x v="0"/>
    <n v="4269.7646348823173"/>
    <n v="15897.508493771234"/>
    <n v="13752.289699873187"/>
  </r>
  <r>
    <s v="Biobío"/>
    <x v="63"/>
    <s v="46 a 55 años"/>
    <x v="2"/>
    <x v="2"/>
    <n v="8"/>
    <x v="63"/>
    <x v="0"/>
    <x v="0"/>
    <x v="0"/>
    <x v="0"/>
    <n v="0"/>
    <n v="0"/>
    <n v="13752.289699873187"/>
  </r>
  <r>
    <s v="Biobío"/>
    <x v="63"/>
    <s v="56 a 65 años"/>
    <x v="0"/>
    <x v="0"/>
    <n v="8"/>
    <x v="63"/>
    <x v="0"/>
    <x v="0"/>
    <x v="0"/>
    <x v="0"/>
    <n v="31144.745256874867"/>
    <n v="35411.0693175712"/>
    <n v="30938.262992675271"/>
  </r>
  <r>
    <s v="Biobío"/>
    <x v="63"/>
    <s v="56 a 65 años"/>
    <x v="1"/>
    <x v="1"/>
    <n v="8"/>
    <x v="63"/>
    <x v="0"/>
    <x v="0"/>
    <x v="0"/>
    <x v="0"/>
    <n v="12065.657642293754"/>
    <n v="0"/>
    <n v="30938.262992675271"/>
  </r>
  <r>
    <s v="Biobío"/>
    <x v="63"/>
    <s v="56 a 65 años"/>
    <x v="2"/>
    <x v="2"/>
    <n v="8"/>
    <x v="63"/>
    <x v="0"/>
    <x v="0"/>
    <x v="0"/>
    <x v="0"/>
    <n v="0"/>
    <n v="17696.578900232849"/>
    <n v="15469.131496337635"/>
  </r>
  <r>
    <s v="Biobío"/>
    <x v="64"/>
    <s v="15 a 18 años"/>
    <x v="1"/>
    <x v="1"/>
    <n v="8"/>
    <x v="64"/>
    <x v="0"/>
    <x v="0"/>
    <x v="0"/>
    <x v="0"/>
    <n v="0"/>
    <n v="438392.85714285716"/>
    <n v="0"/>
  </r>
  <r>
    <s v="Biobío"/>
    <x v="64"/>
    <s v="26 a 35 años"/>
    <x v="0"/>
    <x v="0"/>
    <n v="8"/>
    <x v="64"/>
    <x v="0"/>
    <x v="0"/>
    <x v="0"/>
    <x v="0"/>
    <n v="0"/>
    <n v="169672.13114754099"/>
    <n v="0"/>
  </r>
  <r>
    <s v="Biobío"/>
    <x v="64"/>
    <s v="36 a 45 años"/>
    <x v="1"/>
    <x v="1"/>
    <n v="8"/>
    <x v="64"/>
    <x v="0"/>
    <x v="0"/>
    <x v="0"/>
    <x v="0"/>
    <n v="0"/>
    <n v="72222.222222222219"/>
    <n v="0"/>
  </r>
  <r>
    <s v="Biobío"/>
    <x v="64"/>
    <s v="46 a 55 años"/>
    <x v="0"/>
    <x v="0"/>
    <n v="8"/>
    <x v="64"/>
    <x v="0"/>
    <x v="0"/>
    <x v="0"/>
    <x v="0"/>
    <n v="0"/>
    <n v="125699.3659082432"/>
    <n v="0"/>
  </r>
  <r>
    <s v="Biobío"/>
    <x v="64"/>
    <s v="56 a 65 años"/>
    <x v="1"/>
    <x v="1"/>
    <n v="8"/>
    <x v="64"/>
    <x v="0"/>
    <x v="0"/>
    <x v="0"/>
    <x v="0"/>
    <n v="0"/>
    <n v="42186.165670367205"/>
    <n v="0"/>
  </r>
  <r>
    <s v="Biobío"/>
    <x v="65"/>
    <s v="15 a 18 años"/>
    <x v="1"/>
    <x v="1"/>
    <n v="8"/>
    <x v="65"/>
    <x v="0"/>
    <x v="0"/>
    <x v="0"/>
    <x v="0"/>
    <n v="0"/>
    <n v="125255.10204081633"/>
    <n v="0"/>
  </r>
  <r>
    <s v="Biobío"/>
    <x v="65"/>
    <s v="19 a 25 años"/>
    <x v="1"/>
    <x v="1"/>
    <n v="8"/>
    <x v="65"/>
    <x v="0"/>
    <x v="0"/>
    <x v="0"/>
    <x v="0"/>
    <n v="51500.08876264868"/>
    <n v="38485.863095238092"/>
    <n v="0"/>
  </r>
  <r>
    <s v="Biobío"/>
    <x v="65"/>
    <s v="26 a 35 años"/>
    <x v="0"/>
    <x v="0"/>
    <n v="8"/>
    <x v="65"/>
    <x v="0"/>
    <x v="0"/>
    <x v="0"/>
    <x v="0"/>
    <n v="0"/>
    <n v="80337.690631808277"/>
    <n v="0"/>
  </r>
  <r>
    <s v="Biobío"/>
    <x v="65"/>
    <s v="26 a 35 años"/>
    <x v="1"/>
    <x v="1"/>
    <n v="8"/>
    <x v="65"/>
    <x v="0"/>
    <x v="0"/>
    <x v="0"/>
    <x v="0"/>
    <n v="6457.2938068682124"/>
    <n v="0"/>
    <n v="0"/>
  </r>
  <r>
    <s v="Biobío"/>
    <x v="65"/>
    <s v="36 a 45 años"/>
    <x v="0"/>
    <x v="0"/>
    <n v="8"/>
    <x v="65"/>
    <x v="0"/>
    <x v="0"/>
    <x v="0"/>
    <x v="0"/>
    <n v="0"/>
    <n v="23200.92112838227"/>
    <n v="0"/>
  </r>
  <r>
    <s v="Biobío"/>
    <x v="65"/>
    <s v="36 a 45 años"/>
    <x v="1"/>
    <x v="1"/>
    <n v="8"/>
    <x v="65"/>
    <x v="0"/>
    <x v="0"/>
    <x v="0"/>
    <x v="0"/>
    <n v="18671.978751660026"/>
    <n v="23200.92112838227"/>
    <n v="0"/>
  </r>
  <r>
    <s v="Biobío"/>
    <x v="65"/>
    <s v="36 a 45 años"/>
    <x v="2"/>
    <x v="2"/>
    <n v="8"/>
    <x v="65"/>
    <x v="0"/>
    <x v="0"/>
    <x v="0"/>
    <x v="0"/>
    <n v="6706.5073041168662"/>
    <n v="0"/>
    <n v="0"/>
  </r>
  <r>
    <s v="Biobío"/>
    <x v="65"/>
    <s v="46 a 55 años"/>
    <x v="0"/>
    <x v="0"/>
    <n v="8"/>
    <x v="65"/>
    <x v="0"/>
    <x v="0"/>
    <x v="0"/>
    <x v="0"/>
    <n v="0"/>
    <n v="41904.998756528228"/>
    <n v="0"/>
  </r>
  <r>
    <s v="Biobío"/>
    <x v="65"/>
    <s v="46 a 55 años"/>
    <x v="1"/>
    <x v="1"/>
    <n v="8"/>
    <x v="65"/>
    <x v="0"/>
    <x v="0"/>
    <x v="0"/>
    <x v="0"/>
    <n v="51335.749765069137"/>
    <n v="0"/>
    <n v="0"/>
  </r>
  <r>
    <s v="Biobío"/>
    <x v="65"/>
    <s v="56 a 65 años"/>
    <x v="1"/>
    <x v="1"/>
    <n v="8"/>
    <x v="65"/>
    <x v="0"/>
    <x v="0"/>
    <x v="0"/>
    <x v="0"/>
    <n v="29239.009974141114"/>
    <n v="30847.246060227804"/>
    <n v="0"/>
  </r>
  <r>
    <s v="Biobío"/>
    <x v="66"/>
    <s v="19 a 25 años"/>
    <x v="0"/>
    <x v="0"/>
    <n v="8"/>
    <x v="66"/>
    <x v="0"/>
    <x v="0"/>
    <x v="0"/>
    <x v="0"/>
    <n v="0"/>
    <n v="198942.30769230769"/>
    <n v="0"/>
  </r>
  <r>
    <s v="Biobío"/>
    <x v="66"/>
    <s v="26 a 35 años"/>
    <x v="1"/>
    <x v="1"/>
    <n v="8"/>
    <x v="66"/>
    <x v="0"/>
    <x v="0"/>
    <x v="0"/>
    <x v="0"/>
    <n v="0"/>
    <n v="134266.21160409556"/>
    <n v="0"/>
  </r>
  <r>
    <s v="Biobío"/>
    <x v="66"/>
    <s v="56 a 65 años"/>
    <x v="0"/>
    <x v="0"/>
    <n v="8"/>
    <x v="66"/>
    <x v="0"/>
    <x v="0"/>
    <x v="0"/>
    <x v="0"/>
    <n v="0"/>
    <n v="67486.338797814213"/>
    <n v="0"/>
  </r>
  <r>
    <s v="Biobío"/>
    <x v="66"/>
    <s v="56 a 65 años"/>
    <x v="2"/>
    <x v="2"/>
    <n v="8"/>
    <x v="66"/>
    <x v="0"/>
    <x v="0"/>
    <x v="0"/>
    <x v="0"/>
    <n v="0"/>
    <n v="67486.338797814213"/>
    <n v="0"/>
  </r>
  <r>
    <s v="Biobío"/>
    <x v="67"/>
    <s v="15 a 18 años"/>
    <x v="0"/>
    <x v="0"/>
    <n v="8"/>
    <x v="67"/>
    <x v="0"/>
    <x v="0"/>
    <x v="0"/>
    <x v="0"/>
    <n v="0"/>
    <n v="0"/>
    <n v="36716.022631515589"/>
  </r>
  <r>
    <s v="Biobío"/>
    <x v="67"/>
    <s v="15 a 18 años"/>
    <x v="1"/>
    <x v="1"/>
    <n v="8"/>
    <x v="67"/>
    <x v="0"/>
    <x v="0"/>
    <x v="0"/>
    <x v="0"/>
    <n v="0"/>
    <n v="46935.117696260008"/>
    <n v="73420.007222824119"/>
  </r>
  <r>
    <s v="Biobío"/>
    <x v="67"/>
    <s v="19 a 25 años"/>
    <x v="0"/>
    <x v="0"/>
    <n v="8"/>
    <x v="67"/>
    <x v="0"/>
    <x v="0"/>
    <x v="0"/>
    <x v="0"/>
    <n v="9167.1867415574507"/>
    <n v="0"/>
    <n v="69218.50079744817"/>
  </r>
  <r>
    <s v="Biobío"/>
    <x v="67"/>
    <s v="19 a 25 años"/>
    <x v="1"/>
    <x v="1"/>
    <n v="8"/>
    <x v="67"/>
    <x v="0"/>
    <x v="0"/>
    <x v="0"/>
    <x v="0"/>
    <n v="49455.654947645795"/>
    <n v="0"/>
    <n v="0"/>
  </r>
  <r>
    <s v="Biobío"/>
    <x v="67"/>
    <s v="26 a 35 años"/>
    <x v="0"/>
    <x v="0"/>
    <n v="8"/>
    <x v="67"/>
    <x v="0"/>
    <x v="0"/>
    <x v="0"/>
    <x v="0"/>
    <n v="5366.5868730167567"/>
    <n v="18576.421689023238"/>
    <n v="41998.714652956296"/>
  </r>
  <r>
    <s v="Biobío"/>
    <x v="67"/>
    <s v="26 a 35 años"/>
    <x v="1"/>
    <x v="1"/>
    <n v="8"/>
    <x v="67"/>
    <x v="0"/>
    <x v="0"/>
    <x v="0"/>
    <x v="0"/>
    <n v="1224.739742804654"/>
    <n v="0"/>
    <n v="0"/>
  </r>
  <r>
    <s v="Biobío"/>
    <x v="67"/>
    <s v="26 a 35 años"/>
    <x v="2"/>
    <x v="2"/>
    <n v="8"/>
    <x v="67"/>
    <x v="0"/>
    <x v="0"/>
    <x v="0"/>
    <x v="0"/>
    <n v="0"/>
    <n v="9290.5724541847721"/>
    <n v="14001.101726037459"/>
  </r>
  <r>
    <s v="Biobío"/>
    <x v="67"/>
    <s v="36 a 45 años"/>
    <x v="0"/>
    <x v="0"/>
    <n v="8"/>
    <x v="67"/>
    <x v="0"/>
    <x v="0"/>
    <x v="0"/>
    <x v="0"/>
    <n v="18198.288877705083"/>
    <n v="14326.35462506112"/>
    <n v="34386.470896696381"/>
  </r>
  <r>
    <s v="Biobío"/>
    <x v="67"/>
    <s v="36 a 45 años"/>
    <x v="1"/>
    <x v="1"/>
    <n v="8"/>
    <x v="67"/>
    <x v="0"/>
    <x v="0"/>
    <x v="0"/>
    <x v="0"/>
    <n v="1107.1967790639155"/>
    <n v="0"/>
    <n v="0"/>
  </r>
  <r>
    <s v="Biobío"/>
    <x v="67"/>
    <s v="36 a 45 años"/>
    <x v="2"/>
    <x v="2"/>
    <n v="8"/>
    <x v="67"/>
    <x v="0"/>
    <x v="0"/>
    <x v="0"/>
    <x v="0"/>
    <n v="6653.2460996477103"/>
    <n v="7165.39983108859"/>
    <n v="0"/>
  </r>
  <r>
    <s v="Biobío"/>
    <x v="67"/>
    <s v="46 a 55 años"/>
    <x v="0"/>
    <x v="0"/>
    <n v="8"/>
    <x v="67"/>
    <x v="0"/>
    <x v="0"/>
    <x v="0"/>
    <x v="0"/>
    <n v="0"/>
    <n v="6426.6910838960739"/>
    <n v="38242.865137101289"/>
  </r>
  <r>
    <s v="Biobío"/>
    <x v="67"/>
    <s v="46 a 55 años"/>
    <x v="1"/>
    <x v="1"/>
    <n v="8"/>
    <x v="67"/>
    <x v="0"/>
    <x v="0"/>
    <x v="0"/>
    <x v="0"/>
    <n v="7809.2783505154639"/>
    <n v="12853.382167792148"/>
    <n v="10923.335198656967"/>
  </r>
  <r>
    <s v="Biobío"/>
    <x v="67"/>
    <s v="46 a 55 años"/>
    <x v="2"/>
    <x v="2"/>
    <n v="8"/>
    <x v="67"/>
    <x v="0"/>
    <x v="0"/>
    <x v="0"/>
    <x v="0"/>
    <n v="0"/>
    <n v="0"/>
    <n v="5461.6675993284834"/>
  </r>
  <r>
    <s v="Biobío"/>
    <x v="67"/>
    <s v="56 a 65 años"/>
    <x v="0"/>
    <x v="0"/>
    <n v="8"/>
    <x v="67"/>
    <x v="0"/>
    <x v="0"/>
    <x v="0"/>
    <x v="0"/>
    <n v="13341.406801897265"/>
    <n v="40351.163740302167"/>
    <n v="34651.144620673491"/>
  </r>
  <r>
    <s v="Biobío"/>
    <x v="67"/>
    <s v="56 a 65 años"/>
    <x v="1"/>
    <x v="1"/>
    <n v="8"/>
    <x v="67"/>
    <x v="0"/>
    <x v="0"/>
    <x v="0"/>
    <x v="0"/>
    <n v="113190.02926632355"/>
    <n v="40351.163740302167"/>
    <n v="6930.228924134698"/>
  </r>
  <r>
    <s v="Biobío"/>
    <x v="67"/>
    <s v="56 a 65 años"/>
    <x v="2"/>
    <x v="2"/>
    <n v="8"/>
    <x v="67"/>
    <x v="0"/>
    <x v="0"/>
    <x v="0"/>
    <x v="0"/>
    <n v="0"/>
    <n v="0"/>
    <n v="6930.228924134698"/>
  </r>
  <r>
    <s v="Biobío"/>
    <x v="68"/>
    <s v="15 a 18 años"/>
    <x v="0"/>
    <x v="0"/>
    <n v="8"/>
    <x v="68"/>
    <x v="0"/>
    <x v="0"/>
    <x v="0"/>
    <x v="0"/>
    <n v="52614.98516320475"/>
    <n v="0"/>
    <n v="33922.811700589482"/>
  </r>
  <r>
    <s v="Biobío"/>
    <x v="68"/>
    <s v="15 a 18 años"/>
    <x v="1"/>
    <x v="1"/>
    <n v="8"/>
    <x v="68"/>
    <x v="0"/>
    <x v="0"/>
    <x v="0"/>
    <x v="0"/>
    <n v="95743.694362017806"/>
    <n v="42441.923284710967"/>
    <n v="33922.811700589482"/>
  </r>
  <r>
    <s v="Biobío"/>
    <x v="68"/>
    <s v="19 a 25 años"/>
    <x v="0"/>
    <x v="0"/>
    <n v="8"/>
    <x v="68"/>
    <x v="0"/>
    <x v="0"/>
    <x v="0"/>
    <x v="0"/>
    <n v="38468.089369802627"/>
    <n v="22629.333916657553"/>
    <n v="55956.051348169742"/>
  </r>
  <r>
    <s v="Biobío"/>
    <x v="68"/>
    <s v="19 a 25 años"/>
    <x v="1"/>
    <x v="1"/>
    <n v="8"/>
    <x v="68"/>
    <x v="0"/>
    <x v="0"/>
    <x v="0"/>
    <x v="0"/>
    <n v="22412.583909427914"/>
    <n v="0"/>
    <n v="0"/>
  </r>
  <r>
    <s v="Biobío"/>
    <x v="68"/>
    <s v="19 a 25 años"/>
    <x v="2"/>
    <x v="2"/>
    <n v="8"/>
    <x v="68"/>
    <x v="0"/>
    <x v="0"/>
    <x v="0"/>
    <x v="0"/>
    <n v="0"/>
    <n v="0"/>
    <n v="44767.083356690397"/>
  </r>
  <r>
    <s v="Biobío"/>
    <x v="68"/>
    <s v="26 a 35 años"/>
    <x v="0"/>
    <x v="0"/>
    <n v="8"/>
    <x v="68"/>
    <x v="0"/>
    <x v="0"/>
    <x v="0"/>
    <x v="0"/>
    <n v="23607.307985814965"/>
    <n v="17141.736401673639"/>
    <n v="65950.177320301009"/>
  </r>
  <r>
    <s v="Biobío"/>
    <x v="68"/>
    <s v="26 a 35 años"/>
    <x v="1"/>
    <x v="1"/>
    <n v="8"/>
    <x v="68"/>
    <x v="0"/>
    <x v="0"/>
    <x v="0"/>
    <x v="0"/>
    <n v="29137.675629573103"/>
    <n v="0"/>
    <n v="0"/>
  </r>
  <r>
    <s v="Biobío"/>
    <x v="68"/>
    <s v="26 a 35 años"/>
    <x v="2"/>
    <x v="2"/>
    <n v="8"/>
    <x v="68"/>
    <x v="0"/>
    <x v="0"/>
    <x v="0"/>
    <x v="0"/>
    <n v="3438.5240382457241"/>
    <n v="0"/>
    <n v="39568.376438024396"/>
  </r>
  <r>
    <s v="Biobío"/>
    <x v="68"/>
    <s v="36 a 45 años"/>
    <x v="0"/>
    <x v="0"/>
    <n v="8"/>
    <x v="68"/>
    <x v="0"/>
    <x v="0"/>
    <x v="0"/>
    <x v="0"/>
    <n v="13093.934749288373"/>
    <n v="15796.69656423075"/>
    <n v="96858.844960858652"/>
  </r>
  <r>
    <s v="Biobío"/>
    <x v="68"/>
    <s v="36 a 45 años"/>
    <x v="1"/>
    <x v="1"/>
    <n v="8"/>
    <x v="68"/>
    <x v="0"/>
    <x v="0"/>
    <x v="0"/>
    <x v="0"/>
    <n v="44348.587694328882"/>
    <n v="0"/>
    <n v="0"/>
  </r>
  <r>
    <s v="Biobío"/>
    <x v="68"/>
    <s v="46 a 55 años"/>
    <x v="0"/>
    <x v="0"/>
    <n v="8"/>
    <x v="68"/>
    <x v="0"/>
    <x v="0"/>
    <x v="0"/>
    <x v="0"/>
    <n v="29767.486827476194"/>
    <n v="15692.66589057043"/>
    <n v="72607.260726072607"/>
  </r>
  <r>
    <s v="Biobío"/>
    <x v="68"/>
    <s v="46 a 55 años"/>
    <x v="1"/>
    <x v="1"/>
    <n v="8"/>
    <x v="68"/>
    <x v="0"/>
    <x v="0"/>
    <x v="0"/>
    <x v="0"/>
    <n v="60284.23647701455"/>
    <n v="15692.66589057043"/>
    <n v="4536.7917073397484"/>
  </r>
  <r>
    <s v="Biobío"/>
    <x v="68"/>
    <s v="46 a 55 años"/>
    <x v="2"/>
    <x v="2"/>
    <n v="8"/>
    <x v="68"/>
    <x v="0"/>
    <x v="0"/>
    <x v="0"/>
    <x v="0"/>
    <n v="0"/>
    <n v="0"/>
    <n v="18151.815181518152"/>
  </r>
  <r>
    <s v="Biobío"/>
    <x v="68"/>
    <s v="56 a 65 años"/>
    <x v="0"/>
    <x v="0"/>
    <n v="8"/>
    <x v="68"/>
    <x v="0"/>
    <x v="0"/>
    <x v="0"/>
    <x v="0"/>
    <n v="31307.633196721312"/>
    <n v="5191.2568306010926"/>
    <n v="22778.633795582948"/>
  </r>
  <r>
    <s v="Biobío"/>
    <x v="68"/>
    <s v="56 a 65 años"/>
    <x v="1"/>
    <x v="1"/>
    <n v="8"/>
    <x v="68"/>
    <x v="0"/>
    <x v="0"/>
    <x v="0"/>
    <x v="0"/>
    <n v="64357.069672131147"/>
    <n v="10387.767969735183"/>
    <n v="4555.7267591165901"/>
  </r>
  <r>
    <s v="Biobío"/>
    <x v="68"/>
    <s v="56 a 65 años"/>
    <x v="2"/>
    <x v="2"/>
    <n v="8"/>
    <x v="68"/>
    <x v="0"/>
    <x v="0"/>
    <x v="0"/>
    <x v="0"/>
    <n v="0"/>
    <n v="0"/>
    <n v="4555.7267591165901"/>
  </r>
  <r>
    <s v="Biobío"/>
    <x v="69"/>
    <s v="15 a 18 años"/>
    <x v="1"/>
    <x v="1"/>
    <n v="8"/>
    <x v="69"/>
    <x v="0"/>
    <x v="0"/>
    <x v="0"/>
    <x v="0"/>
    <n v="34455.606842248169"/>
    <n v="0"/>
    <n v="0"/>
  </r>
  <r>
    <s v="Biobío"/>
    <x v="69"/>
    <s v="19 a 25 años"/>
    <x v="0"/>
    <x v="0"/>
    <n v="8"/>
    <x v="69"/>
    <x v="0"/>
    <x v="0"/>
    <x v="0"/>
    <x v="0"/>
    <n v="6730.3102625298334"/>
    <n v="0"/>
    <n v="0"/>
  </r>
  <r>
    <s v="Biobío"/>
    <x v="69"/>
    <s v="19 a 25 años"/>
    <x v="1"/>
    <x v="1"/>
    <n v="8"/>
    <x v="69"/>
    <x v="0"/>
    <x v="0"/>
    <x v="0"/>
    <x v="0"/>
    <n v="29355.608591885441"/>
    <n v="0"/>
    <n v="0"/>
  </r>
  <r>
    <s v="Biobío"/>
    <x v="69"/>
    <s v="26 a 35 años"/>
    <x v="1"/>
    <x v="1"/>
    <n v="8"/>
    <x v="69"/>
    <x v="0"/>
    <x v="0"/>
    <x v="0"/>
    <x v="0"/>
    <n v="69088.751153896868"/>
    <n v="0"/>
    <n v="0"/>
  </r>
  <r>
    <s v="Biobío"/>
    <x v="69"/>
    <s v="36 a 45 años"/>
    <x v="0"/>
    <x v="0"/>
    <n v="8"/>
    <x v="69"/>
    <x v="0"/>
    <x v="0"/>
    <x v="0"/>
    <x v="0"/>
    <n v="33437.38294418779"/>
    <n v="0"/>
    <n v="0"/>
  </r>
  <r>
    <s v="Biobío"/>
    <x v="69"/>
    <s v="46 a 55 años"/>
    <x v="1"/>
    <x v="1"/>
    <n v="8"/>
    <x v="69"/>
    <x v="0"/>
    <x v="0"/>
    <x v="0"/>
    <x v="0"/>
    <n v="8348.6963392151702"/>
    <n v="0"/>
    <n v="0"/>
  </r>
  <r>
    <s v="Biobío"/>
    <x v="69"/>
    <s v="46 a 55 años"/>
    <x v="2"/>
    <x v="2"/>
    <n v="8"/>
    <x v="69"/>
    <x v="0"/>
    <x v="0"/>
    <x v="0"/>
    <x v="0"/>
    <n v="24756.386621016591"/>
    <n v="0"/>
    <n v="0"/>
  </r>
  <r>
    <s v="Biobío"/>
    <x v="69"/>
    <s v="56 a 65 años"/>
    <x v="0"/>
    <x v="0"/>
    <n v="8"/>
    <x v="69"/>
    <x v="0"/>
    <x v="0"/>
    <x v="0"/>
    <x v="0"/>
    <n v="24745.294422379553"/>
    <n v="0"/>
    <n v="0"/>
  </r>
  <r>
    <s v="Biobío"/>
    <x v="69"/>
    <s v="56 a 65 años"/>
    <x v="1"/>
    <x v="1"/>
    <n v="8"/>
    <x v="69"/>
    <x v="0"/>
    <x v="0"/>
    <x v="0"/>
    <x v="0"/>
    <n v="11569.677085132102"/>
    <n v="0"/>
    <n v="0"/>
  </r>
  <r>
    <s v="Biobío"/>
    <x v="69"/>
    <s v="15 a 18 años"/>
    <x v="0"/>
    <x v="0"/>
    <n v="8"/>
    <x v="69"/>
    <x v="0"/>
    <x v="0"/>
    <x v="0"/>
    <x v="0"/>
    <n v="0"/>
    <n v="0"/>
    <n v="98228.66344605475"/>
  </r>
  <r>
    <s v="Biobío"/>
    <x v="69"/>
    <s v="19 a 25 años"/>
    <x v="0"/>
    <x v="0"/>
    <n v="8"/>
    <x v="69"/>
    <x v="0"/>
    <x v="0"/>
    <x v="0"/>
    <x v="0"/>
    <n v="0"/>
    <n v="0"/>
    <n v="69612.970711297065"/>
  </r>
  <r>
    <s v="Biobío"/>
    <x v="69"/>
    <s v="19 a 25 años"/>
    <x v="1"/>
    <x v="1"/>
    <n v="8"/>
    <x v="69"/>
    <x v="0"/>
    <x v="0"/>
    <x v="0"/>
    <x v="0"/>
    <n v="0"/>
    <n v="35265.041758990963"/>
    <n v="0"/>
  </r>
  <r>
    <s v="Biobío"/>
    <x v="69"/>
    <s v="26 a 35 años"/>
    <x v="0"/>
    <x v="0"/>
    <n v="8"/>
    <x v="69"/>
    <x v="0"/>
    <x v="0"/>
    <x v="0"/>
    <x v="0"/>
    <n v="0"/>
    <n v="0"/>
    <n v="57101.847229156265"/>
  </r>
  <r>
    <s v="Biobío"/>
    <x v="69"/>
    <s v="26 a 35 años"/>
    <x v="2"/>
    <x v="2"/>
    <n v="8"/>
    <x v="69"/>
    <x v="0"/>
    <x v="0"/>
    <x v="0"/>
    <x v="0"/>
    <n v="0"/>
    <n v="24817.057784506687"/>
    <n v="0"/>
  </r>
  <r>
    <s v="Biobío"/>
    <x v="69"/>
    <s v="36 a 45 años"/>
    <x v="0"/>
    <x v="0"/>
    <n v="8"/>
    <x v="69"/>
    <x v="0"/>
    <x v="0"/>
    <x v="0"/>
    <x v="0"/>
    <n v="0"/>
    <n v="62670.123136746595"/>
    <n v="34051.668181228095"/>
  </r>
  <r>
    <s v="Biobío"/>
    <x v="69"/>
    <s v="36 a 45 años"/>
    <x v="2"/>
    <x v="2"/>
    <n v="8"/>
    <x v="69"/>
    <x v="0"/>
    <x v="0"/>
    <x v="0"/>
    <x v="0"/>
    <n v="0"/>
    <n v="20894.361633182114"/>
    <n v="0"/>
  </r>
  <r>
    <s v="Biobío"/>
    <x v="69"/>
    <s v="46 a 55 años"/>
    <x v="0"/>
    <x v="0"/>
    <n v="8"/>
    <x v="69"/>
    <x v="0"/>
    <x v="0"/>
    <x v="0"/>
    <x v="0"/>
    <n v="0"/>
    <n v="41248.470012239901"/>
    <n v="23810.685533056843"/>
  </r>
  <r>
    <s v="Biobío"/>
    <x v="69"/>
    <s v="56 a 65 años"/>
    <x v="0"/>
    <x v="0"/>
    <n v="8"/>
    <x v="69"/>
    <x v="0"/>
    <x v="0"/>
    <x v="0"/>
    <x v="0"/>
    <n v="0"/>
    <n v="14823.70592648162"/>
    <n v="38949.063231850116"/>
  </r>
  <r>
    <s v="Biobío"/>
    <x v="69"/>
    <s v="56 a 65 años"/>
    <x v="1"/>
    <x v="1"/>
    <n v="8"/>
    <x v="69"/>
    <x v="0"/>
    <x v="0"/>
    <x v="0"/>
    <x v="0"/>
    <n v="0"/>
    <n v="29662.415603900976"/>
    <n v="25966.042154566745"/>
  </r>
  <r>
    <s v="Biobío"/>
    <x v="70"/>
    <s v="36 a 45 años"/>
    <x v="0"/>
    <x v="0"/>
    <n v="8"/>
    <x v="70"/>
    <x v="0"/>
    <x v="0"/>
    <x v="0"/>
    <x v="0"/>
    <n v="0"/>
    <n v="83523.316062176164"/>
    <n v="0"/>
  </r>
  <r>
    <s v="Biobío"/>
    <x v="70"/>
    <s v="46 a 55 años"/>
    <x v="0"/>
    <x v="0"/>
    <n v="8"/>
    <x v="70"/>
    <x v="0"/>
    <x v="0"/>
    <x v="0"/>
    <x v="0"/>
    <n v="0"/>
    <n v="53732.05741626794"/>
    <n v="0"/>
  </r>
  <r>
    <s v="Biobío"/>
    <x v="70"/>
    <s v="46 a 55 años"/>
    <x v="1"/>
    <x v="1"/>
    <n v="8"/>
    <x v="70"/>
    <x v="0"/>
    <x v="0"/>
    <x v="0"/>
    <x v="0"/>
    <n v="0"/>
    <n v="53732.05741626794"/>
    <n v="0"/>
  </r>
  <r>
    <s v="Biobío"/>
    <x v="70"/>
    <s v="56 a 65 años"/>
    <x v="1"/>
    <x v="1"/>
    <n v="8"/>
    <x v="70"/>
    <x v="0"/>
    <x v="0"/>
    <x v="0"/>
    <x v="0"/>
    <n v="0"/>
    <n v="58151.854031783405"/>
    <n v="0"/>
  </r>
  <r>
    <s v="Coquimbo"/>
    <x v="71"/>
    <s v="19 a 25 años"/>
    <x v="0"/>
    <x v="0"/>
    <n v="4"/>
    <x v="71"/>
    <x v="0"/>
    <x v="0"/>
    <x v="0"/>
    <x v="0"/>
    <n v="0"/>
    <n v="0"/>
    <n v="80386.740331491717"/>
  </r>
  <r>
    <s v="Coquimbo"/>
    <x v="71"/>
    <s v="19 a 25 años"/>
    <x v="2"/>
    <x v="2"/>
    <n v="4"/>
    <x v="71"/>
    <x v="0"/>
    <x v="0"/>
    <x v="0"/>
    <x v="0"/>
    <n v="0"/>
    <n v="52583.862194016321"/>
    <n v="0"/>
  </r>
  <r>
    <s v="Coquimbo"/>
    <x v="71"/>
    <s v="26 a 35 años"/>
    <x v="0"/>
    <x v="0"/>
    <n v="4"/>
    <x v="71"/>
    <x v="0"/>
    <x v="0"/>
    <x v="0"/>
    <x v="0"/>
    <n v="0"/>
    <n v="30456.852791878173"/>
    <n v="40325.610519724483"/>
  </r>
  <r>
    <s v="Coquimbo"/>
    <x v="71"/>
    <s v="36 a 45 años"/>
    <x v="0"/>
    <x v="0"/>
    <n v="4"/>
    <x v="71"/>
    <x v="0"/>
    <x v="0"/>
    <x v="0"/>
    <x v="0"/>
    <n v="0"/>
    <n v="0"/>
    <n v="70183.798502382575"/>
  </r>
  <r>
    <s v="Coquimbo"/>
    <x v="71"/>
    <s v="36 a 45 años"/>
    <x v="1"/>
    <x v="1"/>
    <n v="4"/>
    <x v="71"/>
    <x v="0"/>
    <x v="0"/>
    <x v="0"/>
    <x v="0"/>
    <n v="0"/>
    <n v="28639.781271360218"/>
    <n v="0"/>
  </r>
  <r>
    <s v="Coquimbo"/>
    <x v="71"/>
    <s v="46 a 55 años"/>
    <x v="0"/>
    <x v="0"/>
    <n v="4"/>
    <x v="71"/>
    <x v="0"/>
    <x v="0"/>
    <x v="0"/>
    <x v="0"/>
    <n v="0"/>
    <n v="33495.440729483285"/>
    <n v="58066.465256797586"/>
  </r>
  <r>
    <s v="Coquimbo"/>
    <x v="71"/>
    <s v="46 a 55 años"/>
    <x v="1"/>
    <x v="1"/>
    <n v="4"/>
    <x v="71"/>
    <x v="0"/>
    <x v="0"/>
    <x v="0"/>
    <x v="0"/>
    <n v="0"/>
    <n v="33495.440729483285"/>
    <n v="0"/>
  </r>
  <r>
    <s v="Coquimbo"/>
    <x v="71"/>
    <s v="46 a 55 años"/>
    <x v="2"/>
    <x v="2"/>
    <n v="4"/>
    <x v="71"/>
    <x v="0"/>
    <x v="0"/>
    <x v="0"/>
    <x v="0"/>
    <n v="0"/>
    <n v="0"/>
    <n v="29063.44410876133"/>
  </r>
  <r>
    <s v="Coquimbo"/>
    <x v="71"/>
    <s v="56 a 65 años"/>
    <x v="0"/>
    <x v="0"/>
    <n v="4"/>
    <x v="71"/>
    <x v="0"/>
    <x v="0"/>
    <x v="0"/>
    <x v="0"/>
    <n v="0"/>
    <n v="0"/>
    <n v="90125.391849529784"/>
  </r>
  <r>
    <s v="Coquimbo"/>
    <x v="71"/>
    <s v="56 a 65 años"/>
    <x v="1"/>
    <x v="1"/>
    <n v="4"/>
    <x v="71"/>
    <x v="0"/>
    <x v="0"/>
    <x v="0"/>
    <x v="0"/>
    <n v="0"/>
    <n v="132610.44176706826"/>
    <n v="0"/>
  </r>
  <r>
    <s v="Coquimbo"/>
    <x v="72"/>
    <s v="26 a 35 años"/>
    <x v="0"/>
    <x v="0"/>
    <n v="4"/>
    <x v="72"/>
    <x v="0"/>
    <x v="0"/>
    <x v="0"/>
    <x v="0"/>
    <n v="0"/>
    <n v="43875.685557586839"/>
    <n v="0"/>
  </r>
  <r>
    <s v="Coquimbo"/>
    <x v="72"/>
    <s v="26 a 35 años"/>
    <x v="2"/>
    <x v="2"/>
    <n v="4"/>
    <x v="72"/>
    <x v="0"/>
    <x v="0"/>
    <x v="0"/>
    <x v="0"/>
    <n v="0"/>
    <n v="43875.685557586839"/>
    <n v="0"/>
  </r>
  <r>
    <s v="Coquimbo"/>
    <x v="72"/>
    <s v="36 a 45 años"/>
    <x v="0"/>
    <x v="0"/>
    <n v="4"/>
    <x v="72"/>
    <x v="0"/>
    <x v="0"/>
    <x v="0"/>
    <x v="0"/>
    <n v="0"/>
    <n v="68945.634266886322"/>
    <n v="0"/>
  </r>
  <r>
    <s v="Coquimbo"/>
    <x v="73"/>
    <s v="36 a 45 años"/>
    <x v="0"/>
    <x v="0"/>
    <n v="4"/>
    <x v="73"/>
    <x v="0"/>
    <x v="0"/>
    <x v="0"/>
    <x v="0"/>
    <n v="0"/>
    <n v="21698.601760745729"/>
    <n v="0"/>
  </r>
  <r>
    <s v="Coquimbo"/>
    <x v="73"/>
    <s v="36 a 45 años"/>
    <x v="1"/>
    <x v="1"/>
    <n v="4"/>
    <x v="73"/>
    <x v="0"/>
    <x v="0"/>
    <x v="0"/>
    <x v="0"/>
    <n v="0"/>
    <n v="21698.601760745729"/>
    <n v="0"/>
  </r>
  <r>
    <s v="Coquimbo"/>
    <x v="73"/>
    <s v="46 a 55 años"/>
    <x v="0"/>
    <x v="0"/>
    <n v="4"/>
    <x v="73"/>
    <x v="0"/>
    <x v="0"/>
    <x v="0"/>
    <x v="0"/>
    <n v="0"/>
    <n v="27440.239043824702"/>
    <n v="0"/>
  </r>
  <r>
    <s v="Coquimbo"/>
    <x v="73"/>
    <s v="56 a 65 años"/>
    <x v="1"/>
    <x v="1"/>
    <n v="4"/>
    <x v="73"/>
    <x v="0"/>
    <x v="0"/>
    <x v="0"/>
    <x v="0"/>
    <n v="0"/>
    <n v="32088.681446907816"/>
    <n v="0"/>
  </r>
  <r>
    <s v="Coquimbo"/>
    <x v="74"/>
    <s v="15 a 18 años"/>
    <x v="0"/>
    <x v="0"/>
    <n v="4"/>
    <x v="74"/>
    <x v="0"/>
    <x v="0"/>
    <x v="0"/>
    <x v="0"/>
    <n v="1857.8013689062718"/>
    <n v="0"/>
    <n v="40243.045799381849"/>
  </r>
  <r>
    <s v="Coquimbo"/>
    <x v="74"/>
    <s v="15 a 18 años"/>
    <x v="1"/>
    <x v="1"/>
    <n v="4"/>
    <x v="74"/>
    <x v="0"/>
    <x v="0"/>
    <x v="0"/>
    <x v="0"/>
    <n v="28523.536806816595"/>
    <n v="45781.78514014119"/>
    <n v="0"/>
  </r>
  <r>
    <s v="Coquimbo"/>
    <x v="74"/>
    <s v="19 a 25 años"/>
    <x v="0"/>
    <x v="0"/>
    <n v="4"/>
    <x v="74"/>
    <x v="0"/>
    <x v="0"/>
    <x v="0"/>
    <x v="0"/>
    <n v="2670.9443005682037"/>
    <n v="23848.714975122515"/>
    <n v="29265.20427544598"/>
  </r>
  <r>
    <s v="Coquimbo"/>
    <x v="74"/>
    <s v="19 a 25 años"/>
    <x v="1"/>
    <x v="1"/>
    <n v="4"/>
    <x v="74"/>
    <x v="0"/>
    <x v="0"/>
    <x v="0"/>
    <x v="0"/>
    <n v="20776.158633218663"/>
    <n v="8671.5798136994508"/>
    <n v="9753.8266731220447"/>
  </r>
  <r>
    <s v="Coquimbo"/>
    <x v="74"/>
    <s v="19 a 25 años"/>
    <x v="2"/>
    <x v="2"/>
    <n v="4"/>
    <x v="74"/>
    <x v="0"/>
    <x v="0"/>
    <x v="0"/>
    <x v="0"/>
    <n v="0"/>
    <n v="8671.5798136994508"/>
    <n v="3251.2755577073481"/>
  </r>
  <r>
    <s v="Coquimbo"/>
    <x v="74"/>
    <s v="26 a 35 años"/>
    <x v="0"/>
    <x v="0"/>
    <n v="4"/>
    <x v="74"/>
    <x v="0"/>
    <x v="0"/>
    <x v="0"/>
    <x v="0"/>
    <n v="7122.037764541883"/>
    <n v="30077.997163739499"/>
    <n v="22042.642800737038"/>
  </r>
  <r>
    <s v="Coquimbo"/>
    <x v="74"/>
    <s v="26 a 35 años"/>
    <x v="1"/>
    <x v="1"/>
    <n v="4"/>
    <x v="74"/>
    <x v="0"/>
    <x v="0"/>
    <x v="0"/>
    <x v="0"/>
    <n v="11018.88227094158"/>
    <n v="0"/>
    <n v="8478.5469860489611"/>
  </r>
  <r>
    <s v="Coquimbo"/>
    <x v="74"/>
    <s v="26 a 35 años"/>
    <x v="2"/>
    <x v="2"/>
    <n v="4"/>
    <x v="74"/>
    <x v="0"/>
    <x v="0"/>
    <x v="0"/>
    <x v="0"/>
    <n v="2525.0285134963883"/>
    <n v="11770.481073415513"/>
    <n v="10173.729928928666"/>
  </r>
  <r>
    <s v="Coquimbo"/>
    <x v="74"/>
    <s v="36 a 45 años"/>
    <x v="0"/>
    <x v="0"/>
    <n v="4"/>
    <x v="74"/>
    <x v="0"/>
    <x v="0"/>
    <x v="0"/>
    <x v="0"/>
    <n v="7968.2060040727847"/>
    <n v="32954.820736434107"/>
    <n v="42693.240286238099"/>
  </r>
  <r>
    <s v="Coquimbo"/>
    <x v="74"/>
    <s v="36 a 45 años"/>
    <x v="1"/>
    <x v="1"/>
    <n v="4"/>
    <x v="74"/>
    <x v="0"/>
    <x v="0"/>
    <x v="0"/>
    <x v="0"/>
    <n v="27872.298495697301"/>
    <n v="3803.2945736434108"/>
    <n v="9148.9739192146189"/>
  </r>
  <r>
    <s v="Coquimbo"/>
    <x v="74"/>
    <s v="36 a 45 años"/>
    <x v="2"/>
    <x v="2"/>
    <n v="4"/>
    <x v="74"/>
    <x v="0"/>
    <x v="0"/>
    <x v="0"/>
    <x v="0"/>
    <n v="8053.603100571504"/>
    <n v="2534.5203488372094"/>
    <n v="0"/>
  </r>
  <r>
    <s v="Coquimbo"/>
    <x v="74"/>
    <s v="46 a 55 años"/>
    <x v="0"/>
    <x v="0"/>
    <n v="4"/>
    <x v="74"/>
    <x v="0"/>
    <x v="0"/>
    <x v="0"/>
    <x v="0"/>
    <n v="21592.206408402464"/>
    <n v="40488.767050013375"/>
    <n v="31387.337969765238"/>
  </r>
  <r>
    <s v="Coquimbo"/>
    <x v="74"/>
    <s v="46 a 55 años"/>
    <x v="1"/>
    <x v="1"/>
    <n v="4"/>
    <x v="74"/>
    <x v="0"/>
    <x v="0"/>
    <x v="0"/>
    <x v="0"/>
    <n v="30025.116066671741"/>
    <n v="1842.0700722118213"/>
    <n v="7846.0182192183365"/>
  </r>
  <r>
    <s v="Coquimbo"/>
    <x v="74"/>
    <s v="46 a 55 años"/>
    <x v="2"/>
    <x v="2"/>
    <n v="4"/>
    <x v="74"/>
    <x v="0"/>
    <x v="0"/>
    <x v="0"/>
    <x v="0"/>
    <n v="4650.2777989192482"/>
    <n v="3680.7970045466705"/>
    <n v="4708.2639501093809"/>
  </r>
  <r>
    <s v="Coquimbo"/>
    <x v="74"/>
    <s v="56 a 65 años"/>
    <x v="0"/>
    <x v="0"/>
    <n v="4"/>
    <x v="74"/>
    <x v="0"/>
    <x v="0"/>
    <x v="0"/>
    <x v="0"/>
    <n v="9146.8682505399574"/>
    <n v="30653.869226154769"/>
    <n v="29883.830713024916"/>
  </r>
  <r>
    <s v="Coquimbo"/>
    <x v="74"/>
    <s v="56 a 65 años"/>
    <x v="1"/>
    <x v="1"/>
    <n v="4"/>
    <x v="74"/>
    <x v="0"/>
    <x v="0"/>
    <x v="0"/>
    <x v="0"/>
    <n v="31587.473002159826"/>
    <n v="23579.569800325648"/>
    <n v="4720.6600714256392"/>
  </r>
  <r>
    <s v="Coquimbo"/>
    <x v="74"/>
    <s v="56 a 65 años"/>
    <x v="2"/>
    <x v="2"/>
    <n v="4"/>
    <x v="74"/>
    <x v="0"/>
    <x v="0"/>
    <x v="0"/>
    <x v="0"/>
    <n v="1436.2850971922246"/>
    <n v="2356.6715228382895"/>
    <n v="0"/>
  </r>
  <r>
    <s v="Coquimbo"/>
    <x v="75"/>
    <s v="15 a 18 años"/>
    <x v="1"/>
    <x v="1"/>
    <n v="4"/>
    <x v="75"/>
    <x v="0"/>
    <x v="0"/>
    <x v="0"/>
    <x v="0"/>
    <n v="0"/>
    <n v="72375.69060773481"/>
    <n v="0"/>
  </r>
  <r>
    <s v="Coquimbo"/>
    <x v="75"/>
    <s v="19 a 25 años"/>
    <x v="1"/>
    <x v="1"/>
    <n v="4"/>
    <x v="75"/>
    <x v="0"/>
    <x v="0"/>
    <x v="0"/>
    <x v="0"/>
    <n v="0"/>
    <n v="23144.453312051079"/>
    <n v="0"/>
  </r>
  <r>
    <s v="Coquimbo"/>
    <x v="75"/>
    <s v="26 a 35 años"/>
    <x v="0"/>
    <x v="0"/>
    <n v="4"/>
    <x v="75"/>
    <x v="0"/>
    <x v="0"/>
    <x v="0"/>
    <x v="0"/>
    <n v="0"/>
    <n v="31508.649003722356"/>
    <n v="0"/>
  </r>
  <r>
    <s v="Coquimbo"/>
    <x v="75"/>
    <s v="26 a 35 años"/>
    <x v="2"/>
    <x v="2"/>
    <n v="4"/>
    <x v="75"/>
    <x v="0"/>
    <x v="0"/>
    <x v="0"/>
    <x v="0"/>
    <n v="0"/>
    <n v="20998.467265163126"/>
    <n v="0"/>
  </r>
  <r>
    <s v="Coquimbo"/>
    <x v="75"/>
    <s v="36 a 45 años"/>
    <x v="0"/>
    <x v="0"/>
    <n v="4"/>
    <x v="75"/>
    <x v="0"/>
    <x v="0"/>
    <x v="0"/>
    <x v="0"/>
    <n v="0"/>
    <n v="19666.353383458645"/>
    <n v="0"/>
  </r>
  <r>
    <s v="Coquimbo"/>
    <x v="75"/>
    <s v="36 a 45 años"/>
    <x v="1"/>
    <x v="1"/>
    <n v="4"/>
    <x v="75"/>
    <x v="0"/>
    <x v="0"/>
    <x v="0"/>
    <x v="0"/>
    <n v="0"/>
    <n v="9844.9248120300745"/>
    <n v="0"/>
  </r>
  <r>
    <s v="Coquimbo"/>
    <x v="75"/>
    <s v="36 a 45 años"/>
    <x v="2"/>
    <x v="2"/>
    <n v="4"/>
    <x v="75"/>
    <x v="0"/>
    <x v="0"/>
    <x v="0"/>
    <x v="0"/>
    <n v="0"/>
    <n v="9844.9248120300745"/>
    <n v="0"/>
  </r>
  <r>
    <s v="Coquimbo"/>
    <x v="75"/>
    <s v="46 a 55 años"/>
    <x v="0"/>
    <x v="0"/>
    <n v="4"/>
    <x v="75"/>
    <x v="0"/>
    <x v="0"/>
    <x v="0"/>
    <x v="0"/>
    <n v="0"/>
    <n v="62327.371519130633"/>
    <n v="0"/>
  </r>
  <r>
    <s v="Coquimbo"/>
    <x v="75"/>
    <s v="46 a 55 años"/>
    <x v="1"/>
    <x v="1"/>
    <n v="4"/>
    <x v="75"/>
    <x v="0"/>
    <x v="0"/>
    <x v="0"/>
    <x v="0"/>
    <n v="0"/>
    <n v="12474.530224134027"/>
    <n v="0"/>
  </r>
  <r>
    <s v="Coquimbo"/>
    <x v="75"/>
    <s v="46 a 55 años"/>
    <x v="2"/>
    <x v="2"/>
    <n v="4"/>
    <x v="75"/>
    <x v="0"/>
    <x v="0"/>
    <x v="0"/>
    <x v="0"/>
    <n v="0"/>
    <n v="12474.530224134027"/>
    <n v="0"/>
  </r>
  <r>
    <s v="Coquimbo"/>
    <x v="75"/>
    <s v="56 a 65 años"/>
    <x v="0"/>
    <x v="0"/>
    <n v="4"/>
    <x v="75"/>
    <x v="0"/>
    <x v="0"/>
    <x v="0"/>
    <x v="0"/>
    <n v="0"/>
    <n v="15093.304061470912"/>
    <n v="0"/>
  </r>
  <r>
    <s v="Coquimbo"/>
    <x v="75"/>
    <s v="56 a 65 años"/>
    <x v="1"/>
    <x v="1"/>
    <n v="4"/>
    <x v="75"/>
    <x v="0"/>
    <x v="0"/>
    <x v="0"/>
    <x v="0"/>
    <n v="0"/>
    <n v="15093.304061470912"/>
    <n v="0"/>
  </r>
  <r>
    <s v="Coquimbo"/>
    <x v="76"/>
    <s v="15 a 18 años"/>
    <x v="0"/>
    <x v="0"/>
    <n v="4"/>
    <x v="76"/>
    <x v="0"/>
    <x v="0"/>
    <x v="0"/>
    <x v="0"/>
    <n v="3109.3208960497491"/>
    <n v="0"/>
    <n v="32161.403508771931"/>
  </r>
  <r>
    <s v="Coquimbo"/>
    <x v="76"/>
    <s v="15 a 18 años"/>
    <x v="1"/>
    <x v="1"/>
    <n v="4"/>
    <x v="76"/>
    <x v="0"/>
    <x v="0"/>
    <x v="0"/>
    <x v="0"/>
    <n v="28188.820578051022"/>
    <n v="36576.853273767971"/>
    <n v="32161.403508771931"/>
  </r>
  <r>
    <s v="Coquimbo"/>
    <x v="76"/>
    <s v="19 a 25 años"/>
    <x v="0"/>
    <x v="0"/>
    <n v="4"/>
    <x v="76"/>
    <x v="0"/>
    <x v="0"/>
    <x v="0"/>
    <x v="0"/>
    <n v="10170.849877964372"/>
    <n v="22441.651705565531"/>
    <n v="30623.268212268948"/>
  </r>
  <r>
    <s v="Coquimbo"/>
    <x v="76"/>
    <s v="19 a 25 años"/>
    <x v="1"/>
    <x v="1"/>
    <n v="4"/>
    <x v="76"/>
    <x v="0"/>
    <x v="0"/>
    <x v="0"/>
    <x v="0"/>
    <n v="15850.060107099924"/>
    <n v="14281.691132467349"/>
    <n v="3061.976079407948"/>
  </r>
  <r>
    <s v="Coquimbo"/>
    <x v="76"/>
    <s v="19 a 25 años"/>
    <x v="2"/>
    <x v="2"/>
    <n v="4"/>
    <x v="76"/>
    <x v="0"/>
    <x v="0"/>
    <x v="0"/>
    <x v="0"/>
    <n v="703.0709263779097"/>
    <n v="8159.9605730981802"/>
    <n v="3061.976079407948"/>
  </r>
  <r>
    <s v="Coquimbo"/>
    <x v="76"/>
    <s v="26 a 35 años"/>
    <x v="0"/>
    <x v="0"/>
    <n v="4"/>
    <x v="76"/>
    <x v="0"/>
    <x v="0"/>
    <x v="0"/>
    <x v="0"/>
    <n v="12176.174330952303"/>
    <n v="32700.66770848132"/>
    <n v="22984.025909864413"/>
  </r>
  <r>
    <s v="Coquimbo"/>
    <x v="76"/>
    <s v="26 a 35 años"/>
    <x v="1"/>
    <x v="1"/>
    <n v="4"/>
    <x v="76"/>
    <x v="0"/>
    <x v="0"/>
    <x v="0"/>
    <x v="0"/>
    <n v="10530.300536554856"/>
    <n v="0"/>
    <n v="10608.223088324094"/>
  </r>
  <r>
    <s v="Coquimbo"/>
    <x v="76"/>
    <s v="26 a 35 años"/>
    <x v="2"/>
    <x v="2"/>
    <n v="4"/>
    <x v="76"/>
    <x v="0"/>
    <x v="0"/>
    <x v="0"/>
    <x v="0"/>
    <n v="5161.4602192303892"/>
    <n v="5449.6377326324764"/>
    <n v="7073.0636218916397"/>
  </r>
  <r>
    <s v="Coquimbo"/>
    <x v="76"/>
    <s v="36 a 45 años"/>
    <x v="0"/>
    <x v="0"/>
    <n v="4"/>
    <x v="76"/>
    <x v="0"/>
    <x v="0"/>
    <x v="0"/>
    <x v="0"/>
    <n v="12336.980454591647"/>
    <n v="41747.179455214115"/>
    <n v="28260.406199567613"/>
  </r>
  <r>
    <s v="Coquimbo"/>
    <x v="76"/>
    <s v="36 a 45 años"/>
    <x v="1"/>
    <x v="1"/>
    <n v="4"/>
    <x v="76"/>
    <x v="0"/>
    <x v="0"/>
    <x v="0"/>
    <x v="0"/>
    <n v="37403.881982317675"/>
    <n v="1305.8654865050178"/>
    <n v="12560.518863615602"/>
  </r>
  <r>
    <s v="Coquimbo"/>
    <x v="76"/>
    <s v="36 a 45 años"/>
    <x v="2"/>
    <x v="2"/>
    <n v="4"/>
    <x v="76"/>
    <x v="0"/>
    <x v="0"/>
    <x v="0"/>
    <x v="0"/>
    <n v="2608.3127265336539"/>
    <n v="2608.6143489372312"/>
    <n v="0"/>
  </r>
  <r>
    <s v="Coquimbo"/>
    <x v="76"/>
    <s v="46 a 55 años"/>
    <x v="0"/>
    <x v="0"/>
    <n v="4"/>
    <x v="76"/>
    <x v="0"/>
    <x v="0"/>
    <x v="0"/>
    <x v="0"/>
    <n v="3165.4676258992804"/>
    <n v="47138.404630612735"/>
    <n v="40229.654179639118"/>
  </r>
  <r>
    <s v="Coquimbo"/>
    <x v="76"/>
    <s v="46 a 55 años"/>
    <x v="1"/>
    <x v="1"/>
    <n v="4"/>
    <x v="76"/>
    <x v="0"/>
    <x v="0"/>
    <x v="0"/>
    <x v="0"/>
    <n v="26377.60062220494"/>
    <n v="3770.9353700722677"/>
    <n v="8044.5917445013556"/>
  </r>
  <r>
    <s v="Coquimbo"/>
    <x v="76"/>
    <s v="46 a 55 años"/>
    <x v="2"/>
    <x v="2"/>
    <n v="4"/>
    <x v="76"/>
    <x v="0"/>
    <x v="0"/>
    <x v="0"/>
    <x v="0"/>
    <n v="0"/>
    <n v="5658.1155598177893"/>
    <n v="1610.2574403267383"/>
  </r>
  <r>
    <s v="Coquimbo"/>
    <x v="76"/>
    <s v="56 a 65 años"/>
    <x v="0"/>
    <x v="0"/>
    <n v="4"/>
    <x v="76"/>
    <x v="0"/>
    <x v="0"/>
    <x v="0"/>
    <x v="0"/>
    <n v="15942.431651478106"/>
    <n v="31782.842418588119"/>
    <n v="45692.261828712573"/>
  </r>
  <r>
    <s v="Coquimbo"/>
    <x v="76"/>
    <s v="56 a 65 años"/>
    <x v="1"/>
    <x v="1"/>
    <n v="4"/>
    <x v="76"/>
    <x v="0"/>
    <x v="0"/>
    <x v="0"/>
    <x v="0"/>
    <n v="28756.390308957547"/>
    <n v="19561.064463103648"/>
    <n v="9790.8947659810055"/>
  </r>
  <r>
    <s v="Coquimbo"/>
    <x v="76"/>
    <s v="56 a 65 años"/>
    <x v="2"/>
    <x v="2"/>
    <n v="4"/>
    <x v="76"/>
    <x v="0"/>
    <x v="0"/>
    <x v="0"/>
    <x v="0"/>
    <n v="533.45187819515445"/>
    <n v="0"/>
    <n v="0"/>
  </r>
  <r>
    <s v="Coquimbo"/>
    <x v="77"/>
    <s v="15 a 18 años"/>
    <x v="1"/>
    <x v="1"/>
    <n v="4"/>
    <x v="77"/>
    <x v="0"/>
    <x v="0"/>
    <x v="0"/>
    <x v="0"/>
    <n v="0"/>
    <n v="358904.10958904109"/>
    <n v="0"/>
  </r>
  <r>
    <s v="Coquimbo"/>
    <x v="77"/>
    <s v="19 a 25 años"/>
    <x v="0"/>
    <x v="0"/>
    <n v="4"/>
    <x v="77"/>
    <x v="0"/>
    <x v="0"/>
    <x v="0"/>
    <x v="0"/>
    <n v="0"/>
    <n v="58743.030917384691"/>
    <n v="0"/>
  </r>
  <r>
    <s v="Coquimbo"/>
    <x v="77"/>
    <s v="26 a 35 años"/>
    <x v="0"/>
    <x v="0"/>
    <n v="4"/>
    <x v="77"/>
    <x v="0"/>
    <x v="0"/>
    <x v="0"/>
    <x v="0"/>
    <n v="0"/>
    <n v="125283.01886792453"/>
    <n v="0"/>
  </r>
  <r>
    <s v="Coquimbo"/>
    <x v="77"/>
    <s v="36 a 45 años"/>
    <x v="0"/>
    <x v="0"/>
    <n v="4"/>
    <x v="77"/>
    <x v="0"/>
    <x v="0"/>
    <x v="0"/>
    <x v="0"/>
    <n v="0"/>
    <n v="69743.418860379868"/>
    <n v="0"/>
  </r>
  <r>
    <s v="Coquimbo"/>
    <x v="77"/>
    <s v="36 a 45 años"/>
    <x v="1"/>
    <x v="1"/>
    <n v="4"/>
    <x v="77"/>
    <x v="0"/>
    <x v="0"/>
    <x v="0"/>
    <x v="0"/>
    <n v="0"/>
    <n v="27890.703098967009"/>
    <n v="0"/>
  </r>
  <r>
    <s v="Coquimbo"/>
    <x v="77"/>
    <s v="36 a 45 años"/>
    <x v="2"/>
    <x v="2"/>
    <n v="4"/>
    <x v="77"/>
    <x v="0"/>
    <x v="0"/>
    <x v="0"/>
    <x v="0"/>
    <n v="0"/>
    <n v="27890.703098967009"/>
    <n v="0"/>
  </r>
  <r>
    <s v="Coquimbo"/>
    <x v="77"/>
    <s v="46 a 55 años"/>
    <x v="0"/>
    <x v="0"/>
    <n v="4"/>
    <x v="77"/>
    <x v="0"/>
    <x v="0"/>
    <x v="0"/>
    <x v="0"/>
    <n v="0"/>
    <n v="94055.34677143833"/>
    <n v="0"/>
  </r>
  <r>
    <s v="Coquimbo"/>
    <x v="77"/>
    <s v="56 a 65 años"/>
    <x v="0"/>
    <x v="0"/>
    <n v="4"/>
    <x v="77"/>
    <x v="0"/>
    <x v="0"/>
    <x v="0"/>
    <x v="0"/>
    <n v="0"/>
    <n v="67141.114274095162"/>
    <n v="0"/>
  </r>
  <r>
    <s v="Coquimbo"/>
    <x v="77"/>
    <s v="56 a 65 años"/>
    <x v="2"/>
    <x v="2"/>
    <n v="4"/>
    <x v="77"/>
    <x v="0"/>
    <x v="0"/>
    <x v="0"/>
    <x v="0"/>
    <n v="0"/>
    <n v="22366.815778771859"/>
    <n v="0"/>
  </r>
  <r>
    <s v="Coquimbo"/>
    <x v="78"/>
    <s v="15 a 18 años"/>
    <x v="0"/>
    <x v="0"/>
    <n v="4"/>
    <x v="78"/>
    <x v="0"/>
    <x v="0"/>
    <x v="0"/>
    <x v="0"/>
    <n v="0"/>
    <n v="0"/>
    <n v="65002.836074872379"/>
  </r>
  <r>
    <s v="Coquimbo"/>
    <x v="78"/>
    <s v="19 a 25 años"/>
    <x v="0"/>
    <x v="0"/>
    <n v="4"/>
    <x v="78"/>
    <x v="0"/>
    <x v="0"/>
    <x v="0"/>
    <x v="0"/>
    <n v="0"/>
    <n v="19288.327236448287"/>
    <n v="0"/>
  </r>
  <r>
    <s v="Coquimbo"/>
    <x v="78"/>
    <s v="19 a 25 años"/>
    <x v="1"/>
    <x v="1"/>
    <n v="4"/>
    <x v="78"/>
    <x v="0"/>
    <x v="0"/>
    <x v="0"/>
    <x v="0"/>
    <n v="0"/>
    <n v="19288.327236448287"/>
    <n v="0"/>
  </r>
  <r>
    <s v="Coquimbo"/>
    <x v="78"/>
    <s v="26 a 35 años"/>
    <x v="0"/>
    <x v="0"/>
    <n v="4"/>
    <x v="78"/>
    <x v="0"/>
    <x v="0"/>
    <x v="0"/>
    <x v="0"/>
    <n v="0"/>
    <n v="11014.22670949977"/>
    <n v="43611.738148984201"/>
  </r>
  <r>
    <s v="Coquimbo"/>
    <x v="78"/>
    <s v="26 a 35 años"/>
    <x v="1"/>
    <x v="1"/>
    <n v="4"/>
    <x v="78"/>
    <x v="0"/>
    <x v="0"/>
    <x v="0"/>
    <x v="0"/>
    <n v="0"/>
    <n v="0"/>
    <n v="29074.492099322801"/>
  </r>
  <r>
    <s v="Coquimbo"/>
    <x v="78"/>
    <s v="26 a 35 años"/>
    <x v="2"/>
    <x v="2"/>
    <n v="4"/>
    <x v="78"/>
    <x v="0"/>
    <x v="0"/>
    <x v="0"/>
    <x v="0"/>
    <n v="0"/>
    <n v="0"/>
    <n v="14537.2460496614"/>
  </r>
  <r>
    <s v="Coquimbo"/>
    <x v="78"/>
    <s v="36 a 45 años"/>
    <x v="0"/>
    <x v="0"/>
    <n v="4"/>
    <x v="78"/>
    <x v="0"/>
    <x v="0"/>
    <x v="0"/>
    <x v="0"/>
    <n v="0"/>
    <n v="29141.531322505802"/>
    <n v="23816.123816123814"/>
  </r>
  <r>
    <s v="Coquimbo"/>
    <x v="78"/>
    <s v="36 a 45 años"/>
    <x v="2"/>
    <x v="2"/>
    <n v="4"/>
    <x v="78"/>
    <x v="0"/>
    <x v="0"/>
    <x v="0"/>
    <x v="0"/>
    <n v="0"/>
    <n v="9721.5777262180982"/>
    <n v="0"/>
  </r>
  <r>
    <s v="Coquimbo"/>
    <x v="78"/>
    <s v="46 a 55 años"/>
    <x v="0"/>
    <x v="0"/>
    <n v="4"/>
    <x v="78"/>
    <x v="0"/>
    <x v="0"/>
    <x v="0"/>
    <x v="0"/>
    <n v="0"/>
    <n v="24898.236092265943"/>
    <n v="32484.793872493807"/>
  </r>
  <r>
    <s v="Coquimbo"/>
    <x v="78"/>
    <s v="46 a 55 años"/>
    <x v="2"/>
    <x v="2"/>
    <n v="4"/>
    <x v="78"/>
    <x v="0"/>
    <x v="0"/>
    <x v="0"/>
    <x v="0"/>
    <n v="0"/>
    <n v="24898.236092265943"/>
    <n v="21649.020049560713"/>
  </r>
  <r>
    <s v="Coquimbo"/>
    <x v="78"/>
    <s v="56 a 65 años"/>
    <x v="0"/>
    <x v="0"/>
    <n v="4"/>
    <x v="78"/>
    <x v="0"/>
    <x v="0"/>
    <x v="0"/>
    <x v="0"/>
    <n v="0"/>
    <n v="16923.076923076922"/>
    <n v="57537.537537537537"/>
  </r>
  <r>
    <s v="Coquimbo"/>
    <x v="78"/>
    <s v="56 a 65 años"/>
    <x v="1"/>
    <x v="1"/>
    <n v="4"/>
    <x v="78"/>
    <x v="0"/>
    <x v="0"/>
    <x v="0"/>
    <x v="0"/>
    <n v="0"/>
    <n v="0"/>
    <n v="23003.003003003003"/>
  </r>
  <r>
    <s v="Coquimbo"/>
    <x v="79"/>
    <s v="15 a 18 años"/>
    <x v="0"/>
    <x v="0"/>
    <n v="4"/>
    <x v="79"/>
    <x v="0"/>
    <x v="0"/>
    <x v="0"/>
    <x v="0"/>
    <n v="10566.390595778787"/>
    <n v="0"/>
    <n v="34290.843806104131"/>
  </r>
  <r>
    <s v="Coquimbo"/>
    <x v="79"/>
    <s v="15 a 18 años"/>
    <x v="1"/>
    <x v="1"/>
    <n v="4"/>
    <x v="79"/>
    <x v="0"/>
    <x v="0"/>
    <x v="0"/>
    <x v="0"/>
    <n v="4034.197168047021"/>
    <n v="19242.068155111632"/>
    <n v="0"/>
  </r>
  <r>
    <s v="Coquimbo"/>
    <x v="79"/>
    <s v="19 a 25 años"/>
    <x v="0"/>
    <x v="0"/>
    <n v="4"/>
    <x v="79"/>
    <x v="0"/>
    <x v="0"/>
    <x v="0"/>
    <x v="0"/>
    <n v="3401.1337112370788"/>
    <n v="19984.481420812139"/>
    <n v="53133.965052594976"/>
  </r>
  <r>
    <s v="Coquimbo"/>
    <x v="79"/>
    <s v="19 a 25 años"/>
    <x v="1"/>
    <x v="1"/>
    <n v="4"/>
    <x v="79"/>
    <x v="0"/>
    <x v="0"/>
    <x v="0"/>
    <x v="0"/>
    <n v="51658.88629543181"/>
    <n v="39968.962841624278"/>
    <n v="7589.324524037208"/>
  </r>
  <r>
    <s v="Coquimbo"/>
    <x v="79"/>
    <s v="19 a 25 años"/>
    <x v="2"/>
    <x v="2"/>
    <n v="4"/>
    <x v="79"/>
    <x v="0"/>
    <x v="0"/>
    <x v="0"/>
    <x v="0"/>
    <n v="0"/>
    <n v="5000.4310716441069"/>
    <n v="15178.649048074416"/>
  </r>
  <r>
    <s v="Coquimbo"/>
    <x v="79"/>
    <s v="26 a 35 años"/>
    <x v="0"/>
    <x v="0"/>
    <n v="4"/>
    <x v="79"/>
    <x v="0"/>
    <x v="0"/>
    <x v="0"/>
    <x v="0"/>
    <n v="6574.8947136840779"/>
    <n v="41267.928858290303"/>
    <n v="43344.174049568239"/>
  </r>
  <r>
    <s v="Coquimbo"/>
    <x v="79"/>
    <s v="26 a 35 años"/>
    <x v="1"/>
    <x v="1"/>
    <n v="4"/>
    <x v="79"/>
    <x v="0"/>
    <x v="0"/>
    <x v="0"/>
    <x v="0"/>
    <n v="7084.040480231316"/>
    <n v="0"/>
    <n v="3611.0799596276775"/>
  </r>
  <r>
    <s v="Coquimbo"/>
    <x v="79"/>
    <s v="26 a 35 años"/>
    <x v="2"/>
    <x v="2"/>
    <n v="4"/>
    <x v="79"/>
    <x v="0"/>
    <x v="0"/>
    <x v="0"/>
    <x v="0"/>
    <n v="0"/>
    <n v="19259.896729776247"/>
    <n v="0"/>
  </r>
  <r>
    <s v="Coquimbo"/>
    <x v="79"/>
    <s v="36 a 45 años"/>
    <x v="0"/>
    <x v="0"/>
    <n v="4"/>
    <x v="79"/>
    <x v="0"/>
    <x v="0"/>
    <x v="0"/>
    <x v="0"/>
    <n v="10505.664198468452"/>
    <n v="23355.446710893422"/>
    <n v="28472.39263803681"/>
  </r>
  <r>
    <s v="Coquimbo"/>
    <x v="79"/>
    <s v="36 a 45 años"/>
    <x v="1"/>
    <x v="1"/>
    <n v="4"/>
    <x v="79"/>
    <x v="0"/>
    <x v="0"/>
    <x v="0"/>
    <x v="0"/>
    <n v="27884.311119549395"/>
    <n v="12976.625953251907"/>
    <n v="15815.950920245399"/>
  </r>
  <r>
    <s v="Coquimbo"/>
    <x v="79"/>
    <s v="36 a 45 años"/>
    <x v="2"/>
    <x v="2"/>
    <n v="4"/>
    <x v="79"/>
    <x v="0"/>
    <x v="0"/>
    <x v="0"/>
    <x v="0"/>
    <n v="1101.196126827416"/>
    <n v="0"/>
    <n v="0"/>
  </r>
  <r>
    <s v="Coquimbo"/>
    <x v="79"/>
    <s v="46 a 55 años"/>
    <x v="0"/>
    <x v="0"/>
    <n v="4"/>
    <x v="79"/>
    <x v="0"/>
    <x v="0"/>
    <x v="0"/>
    <x v="0"/>
    <n v="9684.964549375045"/>
    <n v="10992.813414958744"/>
    <n v="34796.630248782414"/>
  </r>
  <r>
    <s v="Coquimbo"/>
    <x v="79"/>
    <s v="46 a 55 años"/>
    <x v="1"/>
    <x v="1"/>
    <n v="4"/>
    <x v="79"/>
    <x v="0"/>
    <x v="0"/>
    <x v="0"/>
    <x v="0"/>
    <n v="25999.561435567575"/>
    <n v="0"/>
    <n v="6324.8650783203893"/>
  </r>
  <r>
    <s v="Coquimbo"/>
    <x v="79"/>
    <s v="46 a 55 años"/>
    <x v="2"/>
    <x v="2"/>
    <n v="4"/>
    <x v="79"/>
    <x v="0"/>
    <x v="0"/>
    <x v="0"/>
    <x v="0"/>
    <n v="1132.9581170967035"/>
    <n v="0"/>
    <n v="3165.7233118336185"/>
  </r>
  <r>
    <s v="Coquimbo"/>
    <x v="79"/>
    <s v="56 a 65 años"/>
    <x v="0"/>
    <x v="0"/>
    <n v="4"/>
    <x v="79"/>
    <x v="0"/>
    <x v="0"/>
    <x v="0"/>
    <x v="0"/>
    <n v="0"/>
    <n v="9359.0615436926219"/>
    <n v="31604.123711340206"/>
  </r>
  <r>
    <s v="Coquimbo"/>
    <x v="79"/>
    <s v="56 a 65 años"/>
    <x v="1"/>
    <x v="1"/>
    <n v="4"/>
    <x v="79"/>
    <x v="0"/>
    <x v="0"/>
    <x v="0"/>
    <x v="0"/>
    <n v="40212.765957446805"/>
    <n v="4675.2805168310097"/>
    <n v="6317.5257731958764"/>
  </r>
  <r>
    <s v="Coquimbo"/>
    <x v="80"/>
    <s v="19 a 25 años"/>
    <x v="0"/>
    <x v="0"/>
    <n v="4"/>
    <x v="80"/>
    <x v="0"/>
    <x v="0"/>
    <x v="0"/>
    <x v="0"/>
    <n v="0"/>
    <n v="0"/>
    <n v="63306.744017403915"/>
  </r>
  <r>
    <s v="Coquimbo"/>
    <x v="80"/>
    <s v="19 a 25 años"/>
    <x v="2"/>
    <x v="2"/>
    <n v="4"/>
    <x v="80"/>
    <x v="0"/>
    <x v="0"/>
    <x v="0"/>
    <x v="0"/>
    <n v="0"/>
    <n v="0"/>
    <n v="31653.372008701957"/>
  </r>
  <r>
    <s v="Coquimbo"/>
    <x v="80"/>
    <s v="26 a 35 años"/>
    <x v="0"/>
    <x v="0"/>
    <n v="4"/>
    <x v="80"/>
    <x v="0"/>
    <x v="0"/>
    <x v="0"/>
    <x v="0"/>
    <n v="0"/>
    <n v="0"/>
    <n v="93199.903544731133"/>
  </r>
  <r>
    <s v="Coquimbo"/>
    <x v="80"/>
    <s v="26 a 35 años"/>
    <x v="2"/>
    <x v="2"/>
    <n v="4"/>
    <x v="80"/>
    <x v="0"/>
    <x v="0"/>
    <x v="0"/>
    <x v="0"/>
    <n v="0"/>
    <n v="0"/>
    <n v="15529.298287918977"/>
  </r>
  <r>
    <s v="Coquimbo"/>
    <x v="80"/>
    <s v="36 a 45 años"/>
    <x v="0"/>
    <x v="0"/>
    <n v="4"/>
    <x v="80"/>
    <x v="0"/>
    <x v="0"/>
    <x v="0"/>
    <x v="0"/>
    <n v="0"/>
    <n v="10796.186549858285"/>
    <n v="39424.057084607542"/>
  </r>
  <r>
    <s v="Coquimbo"/>
    <x v="80"/>
    <s v="36 a 45 años"/>
    <x v="1"/>
    <x v="1"/>
    <n v="4"/>
    <x v="80"/>
    <x v="0"/>
    <x v="0"/>
    <x v="0"/>
    <x v="0"/>
    <n v="0"/>
    <n v="0"/>
    <n v="26274.209989806321"/>
  </r>
  <r>
    <s v="Coquimbo"/>
    <x v="80"/>
    <s v="46 a 55 años"/>
    <x v="0"/>
    <x v="0"/>
    <n v="4"/>
    <x v="80"/>
    <x v="0"/>
    <x v="0"/>
    <x v="0"/>
    <x v="0"/>
    <n v="0"/>
    <n v="14175.456650373038"/>
    <n v="36710.794297352339"/>
  </r>
  <r>
    <s v="Coquimbo"/>
    <x v="80"/>
    <s v="46 a 55 años"/>
    <x v="1"/>
    <x v="1"/>
    <n v="4"/>
    <x v="80"/>
    <x v="0"/>
    <x v="0"/>
    <x v="0"/>
    <x v="0"/>
    <n v="0"/>
    <n v="0"/>
    <n v="24465.376782077394"/>
  </r>
  <r>
    <s v="Coquimbo"/>
    <x v="80"/>
    <s v="46 a 55 años"/>
    <x v="2"/>
    <x v="2"/>
    <n v="4"/>
    <x v="80"/>
    <x v="0"/>
    <x v="0"/>
    <x v="0"/>
    <x v="0"/>
    <n v="0"/>
    <n v="14175.456650373038"/>
    <n v="12245.417515274949"/>
  </r>
  <r>
    <s v="Coquimbo"/>
    <x v="80"/>
    <s v="56 a 65 años"/>
    <x v="0"/>
    <x v="0"/>
    <n v="4"/>
    <x v="80"/>
    <x v="0"/>
    <x v="0"/>
    <x v="0"/>
    <x v="0"/>
    <n v="0"/>
    <n v="0"/>
    <n v="88194.67280499835"/>
  </r>
  <r>
    <s v="Coquimbo"/>
    <x v="80"/>
    <s v="56 a 65 años"/>
    <x v="1"/>
    <x v="1"/>
    <n v="4"/>
    <x v="80"/>
    <x v="0"/>
    <x v="0"/>
    <x v="0"/>
    <x v="0"/>
    <n v="0"/>
    <n v="18644.067796610168"/>
    <n v="12594.541269319303"/>
  </r>
  <r>
    <s v="Los Lagos"/>
    <x v="81"/>
    <s v="15 a 18 años"/>
    <x v="0"/>
    <x v="0"/>
    <n v="10"/>
    <x v="81"/>
    <x v="0"/>
    <x v="0"/>
    <x v="0"/>
    <x v="0"/>
    <n v="18480.26558465511"/>
    <n v="0"/>
    <n v="45530.843474611836"/>
  </r>
  <r>
    <s v="Los Lagos"/>
    <x v="81"/>
    <s v="15 a 18 años"/>
    <x v="1"/>
    <x v="1"/>
    <n v="10"/>
    <x v="81"/>
    <x v="0"/>
    <x v="0"/>
    <x v="0"/>
    <x v="0"/>
    <n v="16635.927701954999"/>
    <n v="0"/>
    <n v="45530.843474611836"/>
  </r>
  <r>
    <s v="Los Lagos"/>
    <x v="81"/>
    <s v="19 a 25 años"/>
    <x v="0"/>
    <x v="0"/>
    <n v="10"/>
    <x v="81"/>
    <x v="0"/>
    <x v="0"/>
    <x v="0"/>
    <x v="0"/>
    <n v="2938.9600602863602"/>
    <n v="0"/>
    <n v="54273.127753303968"/>
  </r>
  <r>
    <s v="Los Lagos"/>
    <x v="81"/>
    <s v="19 a 25 años"/>
    <x v="1"/>
    <x v="1"/>
    <n v="10"/>
    <x v="81"/>
    <x v="0"/>
    <x v="0"/>
    <x v="0"/>
    <x v="0"/>
    <n v="10223.5619191158"/>
    <n v="20131.541321132398"/>
    <n v="0"/>
  </r>
  <r>
    <s v="Los Lagos"/>
    <x v="81"/>
    <s v="19 a 25 años"/>
    <x v="2"/>
    <x v="2"/>
    <n v="10"/>
    <x v="81"/>
    <x v="0"/>
    <x v="0"/>
    <x v="0"/>
    <x v="0"/>
    <n v="0"/>
    <n v="20131.541321132398"/>
    <n v="0"/>
  </r>
  <r>
    <s v="Los Lagos"/>
    <x v="81"/>
    <s v="26 a 35 años"/>
    <x v="0"/>
    <x v="0"/>
    <n v="10"/>
    <x v="81"/>
    <x v="0"/>
    <x v="0"/>
    <x v="0"/>
    <x v="0"/>
    <n v="7254.2372881355932"/>
    <n v="16088.220208582663"/>
    <n v="62474.507138001361"/>
  </r>
  <r>
    <s v="Los Lagos"/>
    <x v="81"/>
    <s v="26 a 35 años"/>
    <x v="1"/>
    <x v="1"/>
    <n v="10"/>
    <x v="81"/>
    <x v="0"/>
    <x v="0"/>
    <x v="0"/>
    <x v="0"/>
    <n v="17542.372881355932"/>
    <n v="0"/>
    <n v="31237.253569000681"/>
  </r>
  <r>
    <s v="Los Lagos"/>
    <x v="81"/>
    <s v="26 a 35 años"/>
    <x v="2"/>
    <x v="2"/>
    <n v="10"/>
    <x v="81"/>
    <x v="0"/>
    <x v="0"/>
    <x v="0"/>
    <x v="0"/>
    <n v="2355.9322033898306"/>
    <n v="0"/>
    <n v="0"/>
  </r>
  <r>
    <s v="Los Lagos"/>
    <x v="81"/>
    <s v="36 a 45 años"/>
    <x v="0"/>
    <x v="0"/>
    <n v="10"/>
    <x v="81"/>
    <x v="0"/>
    <x v="0"/>
    <x v="0"/>
    <x v="0"/>
    <n v="0"/>
    <n v="15183.246073298429"/>
    <n v="45438.106197599867"/>
  </r>
  <r>
    <s v="Los Lagos"/>
    <x v="81"/>
    <s v="36 a 45 años"/>
    <x v="1"/>
    <x v="1"/>
    <n v="10"/>
    <x v="81"/>
    <x v="0"/>
    <x v="0"/>
    <x v="0"/>
    <x v="0"/>
    <n v="19639.215686274511"/>
    <n v="7591.6230366492146"/>
    <n v="22719.053098799934"/>
  </r>
  <r>
    <s v="Los Lagos"/>
    <x v="81"/>
    <s v="36 a 45 años"/>
    <x v="2"/>
    <x v="2"/>
    <n v="10"/>
    <x v="81"/>
    <x v="0"/>
    <x v="0"/>
    <x v="0"/>
    <x v="0"/>
    <n v="7325.4901960784309"/>
    <n v="15183.246073298429"/>
    <n v="0"/>
  </r>
  <r>
    <s v="Los Lagos"/>
    <x v="81"/>
    <s v="46 a 55 años"/>
    <x v="0"/>
    <x v="0"/>
    <n v="10"/>
    <x v="81"/>
    <x v="0"/>
    <x v="0"/>
    <x v="0"/>
    <x v="0"/>
    <n v="18438.06104129264"/>
    <n v="49911.873097260053"/>
    <n v="41788.437102922493"/>
  </r>
  <r>
    <s v="Los Lagos"/>
    <x v="81"/>
    <s v="46 a 55 años"/>
    <x v="1"/>
    <x v="1"/>
    <n v="10"/>
    <x v="81"/>
    <x v="0"/>
    <x v="0"/>
    <x v="0"/>
    <x v="0"/>
    <n v="20179.533213644525"/>
    <n v="7130.2675853228648"/>
    <n v="0"/>
  </r>
  <r>
    <s v="Los Lagos"/>
    <x v="81"/>
    <s v="46 a 55 años"/>
    <x v="2"/>
    <x v="2"/>
    <n v="10"/>
    <x v="81"/>
    <x v="0"/>
    <x v="0"/>
    <x v="0"/>
    <x v="0"/>
    <n v="0"/>
    <n v="0"/>
    <n v="16709.021601016517"/>
  </r>
  <r>
    <s v="Los Lagos"/>
    <x v="81"/>
    <s v="56 a 65 años"/>
    <x v="0"/>
    <x v="0"/>
    <n v="10"/>
    <x v="81"/>
    <x v="0"/>
    <x v="0"/>
    <x v="0"/>
    <x v="0"/>
    <n v="33631.840796019904"/>
    <n v="14680.050188205772"/>
    <n v="30034.686798612529"/>
  </r>
  <r>
    <s v="Los Lagos"/>
    <x v="81"/>
    <s v="56 a 65 años"/>
    <x v="1"/>
    <x v="1"/>
    <n v="10"/>
    <x v="81"/>
    <x v="0"/>
    <x v="0"/>
    <x v="0"/>
    <x v="0"/>
    <n v="25597.014925373136"/>
    <n v="7340.0250941028862"/>
    <n v="18016.73127933075"/>
  </r>
  <r>
    <s v="Los Lagos"/>
    <x v="81"/>
    <s v="56 a 65 años"/>
    <x v="2"/>
    <x v="2"/>
    <n v="10"/>
    <x v="81"/>
    <x v="0"/>
    <x v="0"/>
    <x v="0"/>
    <x v="0"/>
    <n v="0"/>
    <n v="0"/>
    <n v="5998.7757600489695"/>
  </r>
  <r>
    <s v="Los Lagos"/>
    <x v="82"/>
    <s v="19 a 25 años"/>
    <x v="2"/>
    <x v="2"/>
    <n v="10"/>
    <x v="82"/>
    <x v="0"/>
    <x v="0"/>
    <x v="0"/>
    <x v="0"/>
    <n v="0"/>
    <n v="19853.355893965032"/>
    <n v="0"/>
  </r>
  <r>
    <s v="Los Lagos"/>
    <x v="82"/>
    <s v="26 a 35 años"/>
    <x v="0"/>
    <x v="0"/>
    <n v="10"/>
    <x v="82"/>
    <x v="0"/>
    <x v="0"/>
    <x v="0"/>
    <x v="0"/>
    <n v="0"/>
    <n v="28519.491011916783"/>
    <n v="0"/>
  </r>
  <r>
    <s v="Los Lagos"/>
    <x v="82"/>
    <s v="26 a 35 años"/>
    <x v="1"/>
    <x v="1"/>
    <n v="10"/>
    <x v="82"/>
    <x v="0"/>
    <x v="0"/>
    <x v="0"/>
    <x v="0"/>
    <n v="0"/>
    <n v="9513.2296505756422"/>
    <n v="0"/>
  </r>
  <r>
    <s v="Los Lagos"/>
    <x v="82"/>
    <s v="36 a 45 años"/>
    <x v="0"/>
    <x v="0"/>
    <n v="10"/>
    <x v="82"/>
    <x v="0"/>
    <x v="0"/>
    <x v="0"/>
    <x v="0"/>
    <n v="0"/>
    <n v="18612.113918973126"/>
    <n v="0"/>
  </r>
  <r>
    <s v="Los Lagos"/>
    <x v="82"/>
    <s v="36 a 45 años"/>
    <x v="2"/>
    <x v="2"/>
    <n v="10"/>
    <x v="82"/>
    <x v="0"/>
    <x v="0"/>
    <x v="0"/>
    <x v="0"/>
    <n v="0"/>
    <n v="9306.0569594865628"/>
    <n v="0"/>
  </r>
  <r>
    <s v="Los Lagos"/>
    <x v="82"/>
    <s v="46 a 55 años"/>
    <x v="0"/>
    <x v="0"/>
    <n v="10"/>
    <x v="82"/>
    <x v="0"/>
    <x v="0"/>
    <x v="0"/>
    <x v="0"/>
    <n v="0"/>
    <n v="17288.267288267289"/>
    <n v="0"/>
  </r>
  <r>
    <s v="Los Lagos"/>
    <x v="82"/>
    <s v="56 a 65 años"/>
    <x v="1"/>
    <x v="1"/>
    <n v="10"/>
    <x v="82"/>
    <x v="0"/>
    <x v="0"/>
    <x v="0"/>
    <x v="0"/>
    <n v="0"/>
    <n v="19858.557284299859"/>
    <n v="0"/>
  </r>
  <r>
    <s v="Los Lagos"/>
    <x v="83"/>
    <s v="15 a 18 años"/>
    <x v="0"/>
    <x v="0"/>
    <n v="10"/>
    <x v="83"/>
    <x v="0"/>
    <x v="0"/>
    <x v="0"/>
    <x v="0"/>
    <n v="14712.959779993125"/>
    <n v="0"/>
    <n v="0"/>
  </r>
  <r>
    <s v="Los Lagos"/>
    <x v="83"/>
    <s v="15 a 18 años"/>
    <x v="1"/>
    <x v="1"/>
    <n v="10"/>
    <x v="83"/>
    <x v="0"/>
    <x v="0"/>
    <x v="0"/>
    <x v="0"/>
    <n v="12237.882433826057"/>
    <n v="0"/>
    <n v="40530.444527456108"/>
  </r>
  <r>
    <s v="Los Lagos"/>
    <x v="83"/>
    <s v="19 a 25 años"/>
    <x v="0"/>
    <x v="0"/>
    <n v="10"/>
    <x v="83"/>
    <x v="0"/>
    <x v="0"/>
    <x v="0"/>
    <x v="0"/>
    <n v="0"/>
    <n v="34792.284866468843"/>
    <n v="0"/>
  </r>
  <r>
    <s v="Los Lagos"/>
    <x v="83"/>
    <s v="19 a 25 años"/>
    <x v="1"/>
    <x v="1"/>
    <n v="10"/>
    <x v="83"/>
    <x v="0"/>
    <x v="0"/>
    <x v="0"/>
    <x v="0"/>
    <n v="18659.973810563071"/>
    <n v="0"/>
    <n v="0"/>
  </r>
  <r>
    <s v="Los Lagos"/>
    <x v="83"/>
    <s v="19 a 25 años"/>
    <x v="2"/>
    <x v="2"/>
    <n v="10"/>
    <x v="83"/>
    <x v="0"/>
    <x v="0"/>
    <x v="0"/>
    <x v="0"/>
    <n v="2946.3116542994326"/>
    <n v="0"/>
    <n v="0"/>
  </r>
  <r>
    <s v="Los Lagos"/>
    <x v="83"/>
    <s v="26 a 35 años"/>
    <x v="0"/>
    <x v="0"/>
    <n v="10"/>
    <x v="83"/>
    <x v="0"/>
    <x v="0"/>
    <x v="0"/>
    <x v="0"/>
    <n v="13075.164332666476"/>
    <n v="57942.262963469693"/>
    <n v="24777.568077648961"/>
  </r>
  <r>
    <s v="Los Lagos"/>
    <x v="83"/>
    <s v="26 a 35 años"/>
    <x v="1"/>
    <x v="1"/>
    <n v="10"/>
    <x v="83"/>
    <x v="0"/>
    <x v="0"/>
    <x v="0"/>
    <x v="0"/>
    <n v="39239.782795084313"/>
    <n v="0"/>
    <n v="49555.136155297922"/>
  </r>
  <r>
    <s v="Los Lagos"/>
    <x v="83"/>
    <s v="26 a 35 años"/>
    <x v="2"/>
    <x v="2"/>
    <n v="10"/>
    <x v="83"/>
    <x v="0"/>
    <x v="0"/>
    <x v="0"/>
    <x v="0"/>
    <n v="0"/>
    <n v="19318.648241893556"/>
    <n v="0"/>
  </r>
  <r>
    <s v="Los Lagos"/>
    <x v="83"/>
    <s v="36 a 45 años"/>
    <x v="0"/>
    <x v="0"/>
    <n v="10"/>
    <x v="83"/>
    <x v="0"/>
    <x v="0"/>
    <x v="0"/>
    <x v="0"/>
    <n v="21939.986043265875"/>
    <n v="24886.028425851433"/>
    <n v="12294.753704445335"/>
  </r>
  <r>
    <s v="Los Lagos"/>
    <x v="83"/>
    <s v="36 a 45 años"/>
    <x v="1"/>
    <x v="1"/>
    <n v="10"/>
    <x v="83"/>
    <x v="0"/>
    <x v="0"/>
    <x v="0"/>
    <x v="0"/>
    <n v="16929.518492672716"/>
    <n v="6221.5071064628582"/>
    <n v="36897.610465892401"/>
  </r>
  <r>
    <s v="Los Lagos"/>
    <x v="83"/>
    <s v="36 a 45 años"/>
    <x v="2"/>
    <x v="2"/>
    <n v="10"/>
    <x v="83"/>
    <x v="0"/>
    <x v="0"/>
    <x v="0"/>
    <x v="0"/>
    <n v="0"/>
    <n v="12443.014212925716"/>
    <n v="0"/>
  </r>
  <r>
    <s v="Los Lagos"/>
    <x v="83"/>
    <s v="46 a 55 años"/>
    <x v="0"/>
    <x v="0"/>
    <n v="10"/>
    <x v="83"/>
    <x v="0"/>
    <x v="0"/>
    <x v="0"/>
    <x v="0"/>
    <n v="7415.3297682709444"/>
    <n v="69668.023802067022"/>
    <n v="56661.538461538461"/>
  </r>
  <r>
    <s v="Los Lagos"/>
    <x v="83"/>
    <s v="46 a 55 años"/>
    <x v="1"/>
    <x v="1"/>
    <n v="10"/>
    <x v="83"/>
    <x v="0"/>
    <x v="0"/>
    <x v="0"/>
    <x v="0"/>
    <n v="7843.1372549019607"/>
    <n v="0"/>
    <n v="16184.615384615385"/>
  </r>
  <r>
    <s v="Los Lagos"/>
    <x v="83"/>
    <s v="46 a 55 años"/>
    <x v="2"/>
    <x v="2"/>
    <n v="10"/>
    <x v="83"/>
    <x v="0"/>
    <x v="0"/>
    <x v="0"/>
    <x v="0"/>
    <n v="0"/>
    <n v="0"/>
    <n v="16184.615384615385"/>
  </r>
  <r>
    <s v="Los Lagos"/>
    <x v="83"/>
    <s v="56 a 65 años"/>
    <x v="0"/>
    <x v="0"/>
    <n v="10"/>
    <x v="83"/>
    <x v="0"/>
    <x v="0"/>
    <x v="0"/>
    <x v="0"/>
    <n v="0"/>
    <n v="32942.555685814768"/>
    <n v="33325.786733076748"/>
  </r>
  <r>
    <s v="Los Lagos"/>
    <x v="83"/>
    <s v="56 a 65 años"/>
    <x v="1"/>
    <x v="1"/>
    <n v="10"/>
    <x v="83"/>
    <x v="0"/>
    <x v="0"/>
    <x v="0"/>
    <x v="0"/>
    <n v="24869.037772263579"/>
    <n v="8229.7772567409138"/>
    <n v="53339.370613538602"/>
  </r>
  <r>
    <s v="Los Lagos"/>
    <x v="83"/>
    <s v="56 a 65 años"/>
    <x v="2"/>
    <x v="2"/>
    <n v="10"/>
    <x v="83"/>
    <x v="0"/>
    <x v="0"/>
    <x v="0"/>
    <x v="0"/>
    <n v="0"/>
    <n v="0"/>
    <n v="6656.1014263074485"/>
  </r>
  <r>
    <s v="Los Lagos"/>
    <x v="84"/>
    <s v="19 a 25 años"/>
    <x v="0"/>
    <x v="0"/>
    <n v="10"/>
    <x v="84"/>
    <x v="0"/>
    <x v="0"/>
    <x v="0"/>
    <x v="0"/>
    <n v="0"/>
    <n v="105078.41672890217"/>
    <n v="0"/>
  </r>
  <r>
    <s v="Los Lagos"/>
    <x v="84"/>
    <s v="26 a 35 años"/>
    <x v="0"/>
    <x v="0"/>
    <n v="10"/>
    <x v="84"/>
    <x v="0"/>
    <x v="0"/>
    <x v="0"/>
    <x v="0"/>
    <n v="0"/>
    <n v="80187.473370259904"/>
    <n v="0"/>
  </r>
  <r>
    <s v="Los Lagos"/>
    <x v="84"/>
    <s v="36 a 45 años"/>
    <x v="2"/>
    <x v="2"/>
    <n v="10"/>
    <x v="84"/>
    <x v="0"/>
    <x v="0"/>
    <x v="0"/>
    <x v="0"/>
    <n v="0"/>
    <n v="18854.124339699309"/>
    <n v="0"/>
  </r>
  <r>
    <s v="Los Lagos"/>
    <x v="84"/>
    <s v="46 a 55 años"/>
    <x v="0"/>
    <x v="0"/>
    <n v="10"/>
    <x v="84"/>
    <x v="0"/>
    <x v="0"/>
    <x v="0"/>
    <x v="0"/>
    <n v="0"/>
    <n v="61098.398169336382"/>
    <n v="0"/>
  </r>
  <r>
    <s v="Los Lagos"/>
    <x v="84"/>
    <s v="56 a 65 años"/>
    <x v="0"/>
    <x v="0"/>
    <n v="10"/>
    <x v="84"/>
    <x v="0"/>
    <x v="0"/>
    <x v="0"/>
    <x v="0"/>
    <n v="0"/>
    <n v="22659.780503550679"/>
    <n v="0"/>
  </r>
  <r>
    <s v="Los Lagos"/>
    <x v="84"/>
    <s v="56 a 65 años"/>
    <x v="1"/>
    <x v="1"/>
    <n v="10"/>
    <x v="84"/>
    <x v="0"/>
    <x v="0"/>
    <x v="0"/>
    <x v="0"/>
    <n v="0"/>
    <n v="22659.780503550679"/>
    <n v="0"/>
  </r>
  <r>
    <s v="Los Lagos"/>
    <x v="85"/>
    <s v="19 a 25 años"/>
    <x v="0"/>
    <x v="0"/>
    <n v="10"/>
    <x v="85"/>
    <x v="0"/>
    <x v="0"/>
    <x v="0"/>
    <x v="0"/>
    <n v="0"/>
    <n v="51088.534107402033"/>
    <n v="0"/>
  </r>
  <r>
    <s v="Los Lagos"/>
    <x v="85"/>
    <s v="19 a 25 años"/>
    <x v="1"/>
    <x v="1"/>
    <n v="10"/>
    <x v="85"/>
    <x v="0"/>
    <x v="0"/>
    <x v="0"/>
    <x v="0"/>
    <n v="0"/>
    <n v="51088.534107402033"/>
    <n v="0"/>
  </r>
  <r>
    <s v="Los Lagos"/>
    <x v="85"/>
    <s v="26 a 35 años"/>
    <x v="0"/>
    <x v="0"/>
    <n v="10"/>
    <x v="85"/>
    <x v="0"/>
    <x v="0"/>
    <x v="0"/>
    <x v="0"/>
    <n v="0"/>
    <n v="21705.069124423964"/>
    <n v="0"/>
  </r>
  <r>
    <s v="Los Lagos"/>
    <x v="85"/>
    <s v="36 a 45 años"/>
    <x v="0"/>
    <x v="0"/>
    <n v="10"/>
    <x v="85"/>
    <x v="0"/>
    <x v="0"/>
    <x v="0"/>
    <x v="0"/>
    <n v="0"/>
    <n v="20825.85278276481"/>
    <n v="0"/>
  </r>
  <r>
    <s v="Los Lagos"/>
    <x v="85"/>
    <s v="46 a 55 años"/>
    <x v="0"/>
    <x v="0"/>
    <n v="10"/>
    <x v="85"/>
    <x v="0"/>
    <x v="0"/>
    <x v="0"/>
    <x v="0"/>
    <n v="0"/>
    <n v="21404.521404521405"/>
    <n v="0"/>
  </r>
  <r>
    <s v="Los Lagos"/>
    <x v="85"/>
    <s v="46 a 55 años"/>
    <x v="1"/>
    <x v="1"/>
    <n v="10"/>
    <x v="85"/>
    <x v="0"/>
    <x v="0"/>
    <x v="0"/>
    <x v="0"/>
    <n v="0"/>
    <n v="21404.521404521405"/>
    <n v="0"/>
  </r>
  <r>
    <s v="Los Lagos"/>
    <x v="85"/>
    <s v="56 a 65 años"/>
    <x v="0"/>
    <x v="0"/>
    <n v="10"/>
    <x v="85"/>
    <x v="0"/>
    <x v="0"/>
    <x v="0"/>
    <x v="0"/>
    <n v="0"/>
    <n v="26937.83576362241"/>
    <n v="0"/>
  </r>
  <r>
    <s v="Los Lagos"/>
    <x v="85"/>
    <s v="56 a 65 años"/>
    <x v="1"/>
    <x v="1"/>
    <n v="10"/>
    <x v="85"/>
    <x v="0"/>
    <x v="0"/>
    <x v="0"/>
    <x v="0"/>
    <n v="0"/>
    <n v="26937.83576362241"/>
    <n v="0"/>
  </r>
  <r>
    <s v="Los Lagos"/>
    <x v="86"/>
    <s v="26 a 35 años"/>
    <x v="0"/>
    <x v="0"/>
    <n v="10"/>
    <x v="86"/>
    <x v="0"/>
    <x v="0"/>
    <x v="0"/>
    <x v="0"/>
    <n v="0"/>
    <n v="31610.738255033557"/>
    <n v="0"/>
  </r>
  <r>
    <s v="Los Lagos"/>
    <x v="86"/>
    <s v="26 a 35 años"/>
    <x v="2"/>
    <x v="2"/>
    <n v="10"/>
    <x v="86"/>
    <x v="0"/>
    <x v="0"/>
    <x v="0"/>
    <x v="0"/>
    <n v="0"/>
    <n v="31610.738255033557"/>
    <n v="0"/>
  </r>
  <r>
    <s v="Los Lagos"/>
    <x v="86"/>
    <s v="56 a 65 años"/>
    <x v="0"/>
    <x v="0"/>
    <n v="10"/>
    <x v="86"/>
    <x v="0"/>
    <x v="0"/>
    <x v="0"/>
    <x v="0"/>
    <n v="0"/>
    <n v="21855.541718555418"/>
    <n v="0"/>
  </r>
  <r>
    <s v="Los Lagos"/>
    <x v="86"/>
    <s v="56 a 65 años"/>
    <x v="1"/>
    <x v="1"/>
    <n v="10"/>
    <x v="86"/>
    <x v="0"/>
    <x v="0"/>
    <x v="0"/>
    <x v="0"/>
    <n v="0"/>
    <n v="21855.541718555418"/>
    <n v="0"/>
  </r>
  <r>
    <s v="Los Lagos"/>
    <x v="87"/>
    <s v="15 a 18 años"/>
    <x v="0"/>
    <x v="0"/>
    <n v="10"/>
    <x v="87"/>
    <x v="0"/>
    <x v="0"/>
    <x v="0"/>
    <x v="0"/>
    <n v="0"/>
    <n v="0"/>
    <n v="98816.029143897991"/>
  </r>
  <r>
    <s v="Los Lagos"/>
    <x v="87"/>
    <s v="26 a 35 años"/>
    <x v="0"/>
    <x v="0"/>
    <n v="10"/>
    <x v="87"/>
    <x v="0"/>
    <x v="0"/>
    <x v="0"/>
    <x v="0"/>
    <n v="0"/>
    <n v="16690.290574060949"/>
    <n v="0"/>
  </r>
  <r>
    <s v="Los Lagos"/>
    <x v="87"/>
    <s v="26 a 35 años"/>
    <x v="1"/>
    <x v="1"/>
    <n v="10"/>
    <x v="87"/>
    <x v="0"/>
    <x v="0"/>
    <x v="0"/>
    <x v="0"/>
    <n v="0"/>
    <n v="0"/>
    <n v="64220.824598183091"/>
  </r>
  <r>
    <s v="Los Lagos"/>
    <x v="87"/>
    <s v="26 a 35 años"/>
    <x v="2"/>
    <x v="2"/>
    <n v="10"/>
    <x v="87"/>
    <x v="0"/>
    <x v="0"/>
    <x v="0"/>
    <x v="0"/>
    <n v="0"/>
    <n v="33345.145287030478"/>
    <n v="0"/>
  </r>
  <r>
    <s v="Los Lagos"/>
    <x v="87"/>
    <s v="36 a 45 años"/>
    <x v="0"/>
    <x v="0"/>
    <n v="10"/>
    <x v="87"/>
    <x v="0"/>
    <x v="0"/>
    <x v="0"/>
    <x v="0"/>
    <n v="0"/>
    <n v="0"/>
    <n v="33910.162002945508"/>
  </r>
  <r>
    <s v="Los Lagos"/>
    <x v="87"/>
    <s v="36 a 45 años"/>
    <x v="2"/>
    <x v="2"/>
    <n v="10"/>
    <x v="87"/>
    <x v="0"/>
    <x v="0"/>
    <x v="0"/>
    <x v="0"/>
    <n v="0"/>
    <n v="17191.55242682475"/>
    <n v="0"/>
  </r>
  <r>
    <s v="Los Lagos"/>
    <x v="87"/>
    <s v="46 a 55 años"/>
    <x v="0"/>
    <x v="0"/>
    <n v="10"/>
    <x v="87"/>
    <x v="0"/>
    <x v="0"/>
    <x v="0"/>
    <x v="0"/>
    <n v="0"/>
    <n v="0"/>
    <n v="55854.262469048459"/>
  </r>
  <r>
    <s v="Los Lagos"/>
    <x v="87"/>
    <s v="46 a 55 años"/>
    <x v="1"/>
    <x v="1"/>
    <n v="10"/>
    <x v="87"/>
    <x v="0"/>
    <x v="0"/>
    <x v="0"/>
    <x v="0"/>
    <n v="0"/>
    <n v="0"/>
    <n v="18606.296427308102"/>
  </r>
  <r>
    <s v="Los Lagos"/>
    <x v="87"/>
    <s v="56 a 65 años"/>
    <x v="0"/>
    <x v="0"/>
    <n v="10"/>
    <x v="87"/>
    <x v="0"/>
    <x v="0"/>
    <x v="0"/>
    <x v="0"/>
    <n v="0"/>
    <n v="0"/>
    <n v="13084.11214953271"/>
  </r>
  <r>
    <s v="Los Lagos"/>
    <x v="88"/>
    <s v="19 a 25 años"/>
    <x v="0"/>
    <x v="0"/>
    <n v="10"/>
    <x v="88"/>
    <x v="0"/>
    <x v="0"/>
    <x v="0"/>
    <x v="0"/>
    <n v="0"/>
    <n v="98324.022346368714"/>
    <n v="0"/>
  </r>
  <r>
    <s v="Los Lagos"/>
    <x v="88"/>
    <s v="36 a 45 años"/>
    <x v="0"/>
    <x v="0"/>
    <n v="10"/>
    <x v="88"/>
    <x v="0"/>
    <x v="0"/>
    <x v="0"/>
    <x v="0"/>
    <n v="0"/>
    <n v="32289.491997216424"/>
    <n v="0"/>
  </r>
  <r>
    <s v="Los Lagos"/>
    <x v="88"/>
    <s v="36 a 45 años"/>
    <x v="2"/>
    <x v="2"/>
    <n v="10"/>
    <x v="88"/>
    <x v="0"/>
    <x v="0"/>
    <x v="0"/>
    <x v="0"/>
    <n v="0"/>
    <n v="32289.491997216424"/>
    <n v="0"/>
  </r>
  <r>
    <s v="Los Lagos"/>
    <x v="88"/>
    <s v="56 a 65 años"/>
    <x v="1"/>
    <x v="1"/>
    <n v="10"/>
    <x v="88"/>
    <x v="0"/>
    <x v="0"/>
    <x v="0"/>
    <x v="0"/>
    <n v="0"/>
    <n v="36792.452830188682"/>
    <n v="0"/>
  </r>
  <r>
    <s v="Los Lagos"/>
    <x v="89"/>
    <s v="19 a 25 años"/>
    <x v="0"/>
    <x v="0"/>
    <n v="10"/>
    <x v="89"/>
    <x v="0"/>
    <x v="0"/>
    <x v="0"/>
    <x v="0"/>
    <n v="0"/>
    <n v="73703.509690937659"/>
    <n v="0"/>
  </r>
  <r>
    <s v="Los Lagos"/>
    <x v="89"/>
    <s v="19 a 25 años"/>
    <x v="1"/>
    <x v="1"/>
    <n v="10"/>
    <x v="89"/>
    <x v="0"/>
    <x v="0"/>
    <x v="0"/>
    <x v="0"/>
    <n v="0"/>
    <n v="36877.946568884232"/>
    <n v="0"/>
  </r>
  <r>
    <s v="Los Lagos"/>
    <x v="89"/>
    <s v="26 a 35 años"/>
    <x v="0"/>
    <x v="0"/>
    <n v="10"/>
    <x v="89"/>
    <x v="0"/>
    <x v="0"/>
    <x v="0"/>
    <x v="0"/>
    <n v="0"/>
    <n v="0"/>
    <n v="36848.43624699278"/>
  </r>
  <r>
    <s v="Los Lagos"/>
    <x v="89"/>
    <s v="26 a 35 años"/>
    <x v="1"/>
    <x v="1"/>
    <n v="10"/>
    <x v="89"/>
    <x v="0"/>
    <x v="0"/>
    <x v="0"/>
    <x v="0"/>
    <n v="0"/>
    <n v="0"/>
    <n v="73696.87249398556"/>
  </r>
  <r>
    <s v="Los Lagos"/>
    <x v="89"/>
    <s v="36 a 45 años"/>
    <x v="0"/>
    <x v="0"/>
    <n v="10"/>
    <x v="89"/>
    <x v="0"/>
    <x v="0"/>
    <x v="0"/>
    <x v="0"/>
    <n v="0"/>
    <n v="71467.077396996538"/>
    <n v="17703.53302611367"/>
  </r>
  <r>
    <s v="Los Lagos"/>
    <x v="89"/>
    <s v="36 a 45 años"/>
    <x v="1"/>
    <x v="1"/>
    <n v="10"/>
    <x v="89"/>
    <x v="0"/>
    <x v="0"/>
    <x v="0"/>
    <x v="0"/>
    <n v="0"/>
    <n v="0"/>
    <n v="53072.196620583716"/>
  </r>
  <r>
    <s v="Los Lagos"/>
    <x v="89"/>
    <s v="36 a 45 años"/>
    <x v="2"/>
    <x v="2"/>
    <n v="10"/>
    <x v="89"/>
    <x v="0"/>
    <x v="0"/>
    <x v="0"/>
    <x v="0"/>
    <n v="0"/>
    <n v="17866.769349249134"/>
    <n v="0"/>
  </r>
  <r>
    <s v="Los Lagos"/>
    <x v="89"/>
    <s v="46 a 55 años"/>
    <x v="0"/>
    <x v="0"/>
    <n v="10"/>
    <x v="89"/>
    <x v="0"/>
    <x v="0"/>
    <x v="0"/>
    <x v="0"/>
    <n v="0"/>
    <n v="66942.459571267391"/>
    <n v="0"/>
  </r>
  <r>
    <s v="Los Lagos"/>
    <x v="89"/>
    <s v="46 a 55 años"/>
    <x v="1"/>
    <x v="1"/>
    <n v="10"/>
    <x v="89"/>
    <x v="0"/>
    <x v="0"/>
    <x v="0"/>
    <x v="0"/>
    <n v="0"/>
    <n v="16735.614892816848"/>
    <n v="19568.452380952382"/>
  </r>
  <r>
    <s v="Los Lagos"/>
    <x v="89"/>
    <s v="56 a 65 años"/>
    <x v="0"/>
    <x v="0"/>
    <n v="10"/>
    <x v="89"/>
    <x v="0"/>
    <x v="0"/>
    <x v="0"/>
    <x v="0"/>
    <n v="0"/>
    <n v="34995.014955134597"/>
    <n v="28399.228543876568"/>
  </r>
  <r>
    <s v="Los Lagos"/>
    <x v="89"/>
    <s v="56 a 65 años"/>
    <x v="1"/>
    <x v="1"/>
    <n v="10"/>
    <x v="89"/>
    <x v="0"/>
    <x v="0"/>
    <x v="0"/>
    <x v="0"/>
    <n v="0"/>
    <n v="17497.507477567298"/>
    <n v="14175.506268081002"/>
  </r>
  <r>
    <s v="Los Lagos"/>
    <x v="89"/>
    <s v="56 a 65 años"/>
    <x v="2"/>
    <x v="2"/>
    <n v="10"/>
    <x v="89"/>
    <x v="0"/>
    <x v="0"/>
    <x v="0"/>
    <x v="0"/>
    <n v="0"/>
    <n v="0"/>
    <n v="56798.457087753137"/>
  </r>
  <r>
    <s v="Los Lagos"/>
    <x v="90"/>
    <s v="26 a 35 años"/>
    <x v="0"/>
    <x v="0"/>
    <n v="10"/>
    <x v="90"/>
    <x v="0"/>
    <x v="0"/>
    <x v="0"/>
    <x v="0"/>
    <n v="0"/>
    <n v="26342.28187919463"/>
    <n v="0"/>
  </r>
  <r>
    <s v="Los Lagos"/>
    <x v="90"/>
    <s v="36 a 45 años"/>
    <x v="0"/>
    <x v="0"/>
    <n v="10"/>
    <x v="90"/>
    <x v="0"/>
    <x v="0"/>
    <x v="0"/>
    <x v="0"/>
    <n v="0"/>
    <n v="46821.392532795158"/>
    <n v="0"/>
  </r>
  <r>
    <s v="Los Lagos"/>
    <x v="90"/>
    <s v="56 a 65 años"/>
    <x v="0"/>
    <x v="0"/>
    <n v="10"/>
    <x v="90"/>
    <x v="0"/>
    <x v="0"/>
    <x v="0"/>
    <x v="0"/>
    <n v="0"/>
    <n v="18493.150684931508"/>
    <n v="0"/>
  </r>
  <r>
    <s v="Los Lagos"/>
    <x v="91"/>
    <s v="15 a 18 años"/>
    <x v="0"/>
    <x v="0"/>
    <n v="10"/>
    <x v="91"/>
    <x v="0"/>
    <x v="0"/>
    <x v="0"/>
    <x v="0"/>
    <n v="0"/>
    <n v="0"/>
    <n v="22424.305053218974"/>
  </r>
  <r>
    <s v="Los Lagos"/>
    <x v="91"/>
    <s v="15 a 18 años"/>
    <x v="1"/>
    <x v="1"/>
    <n v="10"/>
    <x v="91"/>
    <x v="0"/>
    <x v="0"/>
    <x v="0"/>
    <x v="0"/>
    <n v="38188.244047619046"/>
    <n v="106367.61265385007"/>
    <n v="67272.915159656914"/>
  </r>
  <r>
    <s v="Los Lagos"/>
    <x v="91"/>
    <s v="19 a 25 años"/>
    <x v="0"/>
    <x v="0"/>
    <n v="10"/>
    <x v="91"/>
    <x v="0"/>
    <x v="0"/>
    <x v="0"/>
    <x v="0"/>
    <n v="16732.688955791476"/>
    <n v="20270.815326995104"/>
    <n v="27180.754073289805"/>
  </r>
  <r>
    <s v="Los Lagos"/>
    <x v="91"/>
    <s v="19 a 25 años"/>
    <x v="1"/>
    <x v="1"/>
    <n v="10"/>
    <x v="91"/>
    <x v="0"/>
    <x v="0"/>
    <x v="0"/>
    <x v="0"/>
    <n v="29065.65256430571"/>
    <n v="4056.4678766925958"/>
    <n v="32621.610493500382"/>
  </r>
  <r>
    <s v="Los Lagos"/>
    <x v="91"/>
    <s v="19 a 25 años"/>
    <x v="2"/>
    <x v="2"/>
    <n v="10"/>
    <x v="91"/>
    <x v="0"/>
    <x v="0"/>
    <x v="0"/>
    <x v="0"/>
    <n v="0"/>
    <n v="20270.815326995104"/>
    <n v="0"/>
  </r>
  <r>
    <s v="Los Lagos"/>
    <x v="91"/>
    <s v="26 a 35 años"/>
    <x v="0"/>
    <x v="0"/>
    <n v="10"/>
    <x v="91"/>
    <x v="0"/>
    <x v="0"/>
    <x v="0"/>
    <x v="0"/>
    <n v="1128.6958655379708"/>
    <n v="23577.016455354733"/>
    <n v="27992.689613158695"/>
  </r>
  <r>
    <s v="Los Lagos"/>
    <x v="91"/>
    <s v="26 a 35 años"/>
    <x v="1"/>
    <x v="1"/>
    <n v="10"/>
    <x v="91"/>
    <x v="0"/>
    <x v="0"/>
    <x v="0"/>
    <x v="0"/>
    <n v="20925.857767963033"/>
    <n v="1815.0988477397973"/>
    <n v="24493.603411513861"/>
  </r>
  <r>
    <s v="Los Lagos"/>
    <x v="91"/>
    <s v="26 a 35 años"/>
    <x v="2"/>
    <x v="2"/>
    <n v="10"/>
    <x v="91"/>
    <x v="0"/>
    <x v="0"/>
    <x v="0"/>
    <x v="0"/>
    <n v="3950.4355293828976"/>
    <n v="10882.885660333732"/>
    <n v="0"/>
  </r>
  <r>
    <s v="Los Lagos"/>
    <x v="91"/>
    <s v="36 a 45 años"/>
    <x v="0"/>
    <x v="0"/>
    <n v="10"/>
    <x v="91"/>
    <x v="0"/>
    <x v="0"/>
    <x v="0"/>
    <x v="0"/>
    <n v="8655.735075973218"/>
    <n v="29685.001598976654"/>
    <n v="14698.843238930993"/>
  </r>
  <r>
    <s v="Los Lagos"/>
    <x v="91"/>
    <s v="36 a 45 años"/>
    <x v="1"/>
    <x v="1"/>
    <n v="10"/>
    <x v="91"/>
    <x v="0"/>
    <x v="0"/>
    <x v="0"/>
    <x v="0"/>
    <n v="27811.410014833822"/>
    <n v="9278.0620402942113"/>
    <n v="9186.2784204228155"/>
  </r>
  <r>
    <s v="Los Lagos"/>
    <x v="91"/>
    <s v="36 a 45 años"/>
    <x v="2"/>
    <x v="2"/>
    <n v="10"/>
    <x v="91"/>
    <x v="0"/>
    <x v="0"/>
    <x v="0"/>
    <x v="0"/>
    <n v="2253.1371527081747"/>
    <n v="12987.687879756955"/>
    <n v="0"/>
  </r>
  <r>
    <s v="Los Lagos"/>
    <x v="91"/>
    <s v="46 a 55 años"/>
    <x v="0"/>
    <x v="0"/>
    <n v="10"/>
    <x v="91"/>
    <x v="0"/>
    <x v="0"/>
    <x v="0"/>
    <x v="0"/>
    <n v="2637.6768722575557"/>
    <n v="25943.036555281455"/>
    <n v="13956.058529684806"/>
  </r>
  <r>
    <s v="Los Lagos"/>
    <x v="91"/>
    <s v="46 a 55 años"/>
    <x v="1"/>
    <x v="1"/>
    <n v="10"/>
    <x v="91"/>
    <x v="0"/>
    <x v="0"/>
    <x v="0"/>
    <x v="0"/>
    <n v="38672.780160725728"/>
    <n v="1995.9632204530164"/>
    <n v="9305.5125768091602"/>
  </r>
  <r>
    <s v="Los Lagos"/>
    <x v="91"/>
    <s v="46 a 55 años"/>
    <x v="2"/>
    <x v="2"/>
    <n v="10"/>
    <x v="91"/>
    <x v="0"/>
    <x v="0"/>
    <x v="0"/>
    <x v="0"/>
    <n v="828.27984026031652"/>
    <n v="0"/>
    <n v="13956.058529684806"/>
  </r>
  <r>
    <s v="Los Lagos"/>
    <x v="91"/>
    <s v="56 a 65 años"/>
    <x v="0"/>
    <x v="0"/>
    <n v="10"/>
    <x v="91"/>
    <x v="0"/>
    <x v="0"/>
    <x v="0"/>
    <x v="0"/>
    <n v="3583.4420264982496"/>
    <n v="22222.861416326297"/>
    <n v="21329.470106424473"/>
  </r>
  <r>
    <s v="Los Lagos"/>
    <x v="91"/>
    <s v="56 a 65 años"/>
    <x v="1"/>
    <x v="1"/>
    <n v="10"/>
    <x v="91"/>
    <x v="0"/>
    <x v="0"/>
    <x v="0"/>
    <x v="0"/>
    <n v="51376.398709411682"/>
    <n v="20203.647241557843"/>
    <n v="6563.7711038056495"/>
  </r>
  <r>
    <s v="Los Lagos"/>
    <x v="91"/>
    <s v="56 a 65 años"/>
    <x v="2"/>
    <x v="2"/>
    <n v="10"/>
    <x v="91"/>
    <x v="0"/>
    <x v="0"/>
    <x v="0"/>
    <x v="0"/>
    <n v="4331.7086565524814"/>
    <n v="0"/>
    <n v="8201.9278988131719"/>
  </r>
  <r>
    <s v="Los Lagos"/>
    <x v="92"/>
    <s v="15 a 18 años"/>
    <x v="0"/>
    <x v="0"/>
    <n v="10"/>
    <x v="92"/>
    <x v="0"/>
    <x v="0"/>
    <x v="0"/>
    <x v="0"/>
    <n v="17829.108222879939"/>
    <n v="0"/>
    <n v="6938.2273948075199"/>
  </r>
  <r>
    <s v="Los Lagos"/>
    <x v="92"/>
    <s v="15 a 18 años"/>
    <x v="1"/>
    <x v="1"/>
    <n v="10"/>
    <x v="92"/>
    <x v="0"/>
    <x v="0"/>
    <x v="0"/>
    <x v="0"/>
    <n v="8332.2609702740956"/>
    <n v="11080.033055749793"/>
    <n v="20814.68218442256"/>
  </r>
  <r>
    <s v="Los Lagos"/>
    <x v="92"/>
    <s v="19 a 25 años"/>
    <x v="0"/>
    <x v="0"/>
    <n v="10"/>
    <x v="92"/>
    <x v="0"/>
    <x v="0"/>
    <x v="0"/>
    <x v="0"/>
    <n v="13410.920901278841"/>
    <n v="14098.19639278557"/>
    <n v="37426.604575825069"/>
  </r>
  <r>
    <s v="Los Lagos"/>
    <x v="92"/>
    <s v="19 a 25 años"/>
    <x v="1"/>
    <x v="1"/>
    <n v="10"/>
    <x v="92"/>
    <x v="0"/>
    <x v="0"/>
    <x v="0"/>
    <x v="0"/>
    <n v="19010.081872927803"/>
    <n v="0"/>
    <n v="24951.069717216709"/>
  </r>
  <r>
    <s v="Los Lagos"/>
    <x v="92"/>
    <s v="19 a 25 años"/>
    <x v="2"/>
    <x v="2"/>
    <n v="10"/>
    <x v="92"/>
    <x v="0"/>
    <x v="0"/>
    <x v="0"/>
    <x v="0"/>
    <n v="0"/>
    <n v="23500.334001336007"/>
    <n v="0"/>
  </r>
  <r>
    <s v="Los Lagos"/>
    <x v="92"/>
    <s v="26 a 35 años"/>
    <x v="0"/>
    <x v="0"/>
    <n v="10"/>
    <x v="92"/>
    <x v="0"/>
    <x v="0"/>
    <x v="0"/>
    <x v="0"/>
    <n v="8627.8230163122244"/>
    <n v="25548.789123353632"/>
    <n v="6367.058497494284"/>
  </r>
  <r>
    <s v="Los Lagos"/>
    <x v="92"/>
    <s v="26 a 35 años"/>
    <x v="1"/>
    <x v="1"/>
    <n v="10"/>
    <x v="92"/>
    <x v="0"/>
    <x v="0"/>
    <x v="0"/>
    <x v="0"/>
    <n v="11987.772419427096"/>
    <n v="0"/>
    <n v="21223.528324980947"/>
  </r>
  <r>
    <s v="Los Lagos"/>
    <x v="92"/>
    <s v="26 a 35 años"/>
    <x v="2"/>
    <x v="2"/>
    <n v="10"/>
    <x v="92"/>
    <x v="0"/>
    <x v="0"/>
    <x v="0"/>
    <x v="0"/>
    <n v="2047.5926950747094"/>
    <n v="6665.7225133361662"/>
    <n v="0"/>
  </r>
  <r>
    <s v="Los Lagos"/>
    <x v="92"/>
    <s v="36 a 45 años"/>
    <x v="0"/>
    <x v="0"/>
    <n v="10"/>
    <x v="92"/>
    <x v="0"/>
    <x v="0"/>
    <x v="0"/>
    <x v="0"/>
    <n v="20903.418339663593"/>
    <n v="18769.588514811443"/>
    <n v="35658.275896513835"/>
  </r>
  <r>
    <s v="Los Lagos"/>
    <x v="92"/>
    <s v="36 a 45 años"/>
    <x v="1"/>
    <x v="1"/>
    <n v="10"/>
    <x v="92"/>
    <x v="0"/>
    <x v="0"/>
    <x v="0"/>
    <x v="0"/>
    <n v="10238.741182854043"/>
    <n v="2345.566676776868"/>
    <n v="26455.898511637199"/>
  </r>
  <r>
    <s v="Los Lagos"/>
    <x v="92"/>
    <s v="36 a 45 años"/>
    <x v="2"/>
    <x v="2"/>
    <n v="10"/>
    <x v="92"/>
    <x v="0"/>
    <x v="0"/>
    <x v="0"/>
    <x v="0"/>
    <n v="2376.5599565925122"/>
    <n v="10557.577595794157"/>
    <n v="0"/>
  </r>
  <r>
    <s v="Los Lagos"/>
    <x v="92"/>
    <s v="46 a 55 años"/>
    <x v="0"/>
    <x v="0"/>
    <n v="10"/>
    <x v="92"/>
    <x v="0"/>
    <x v="0"/>
    <x v="0"/>
    <x v="0"/>
    <n v="16009.191880505554"/>
    <n v="42410.341951626353"/>
    <n v="29075.786657360553"/>
  </r>
  <r>
    <s v="Los Lagos"/>
    <x v="92"/>
    <s v="46 a 55 años"/>
    <x v="1"/>
    <x v="1"/>
    <n v="10"/>
    <x v="92"/>
    <x v="0"/>
    <x v="0"/>
    <x v="0"/>
    <x v="0"/>
    <n v="27234.427770620801"/>
    <n v="2651.0187060645776"/>
    <n v="6121.6774268597683"/>
  </r>
  <r>
    <s v="Los Lagos"/>
    <x v="92"/>
    <s v="46 a 55 años"/>
    <x v="2"/>
    <x v="2"/>
    <n v="10"/>
    <x v="92"/>
    <x v="0"/>
    <x v="0"/>
    <x v="0"/>
    <x v="0"/>
    <n v="3171.8951289996867"/>
    <n v="0"/>
    <n v="10710.754376781248"/>
  </r>
  <r>
    <s v="Los Lagos"/>
    <x v="92"/>
    <s v="56 a 65 años"/>
    <x v="0"/>
    <x v="0"/>
    <n v="10"/>
    <x v="92"/>
    <x v="0"/>
    <x v="0"/>
    <x v="0"/>
    <x v="0"/>
    <n v="11470.040097136725"/>
    <n v="15962.910776782874"/>
    <n v="17966.264220023535"/>
  </r>
  <r>
    <s v="Los Lagos"/>
    <x v="92"/>
    <s v="56 a 65 años"/>
    <x v="1"/>
    <x v="1"/>
    <n v="10"/>
    <x v="92"/>
    <x v="0"/>
    <x v="0"/>
    <x v="0"/>
    <x v="0"/>
    <n v="18760.942000338848"/>
    <n v="17558.292804872504"/>
    <n v="16684.827616266401"/>
  </r>
  <r>
    <s v="Los Lagos"/>
    <x v="92"/>
    <s v="56 a 65 años"/>
    <x v="2"/>
    <x v="2"/>
    <n v="10"/>
    <x v="92"/>
    <x v="0"/>
    <x v="0"/>
    <x v="0"/>
    <x v="0"/>
    <n v="0"/>
    <n v="0"/>
    <n v="2567.2318354182103"/>
  </r>
  <r>
    <s v="Los Lagos"/>
    <x v="93"/>
    <s v="26 a 35 años"/>
    <x v="0"/>
    <x v="0"/>
    <n v="10"/>
    <x v="93"/>
    <x v="0"/>
    <x v="0"/>
    <x v="0"/>
    <x v="0"/>
    <n v="0"/>
    <n v="40603.448275862072"/>
    <n v="0"/>
  </r>
  <r>
    <s v="Los Lagos"/>
    <x v="93"/>
    <s v="26 a 35 años"/>
    <x v="2"/>
    <x v="2"/>
    <n v="10"/>
    <x v="93"/>
    <x v="0"/>
    <x v="0"/>
    <x v="0"/>
    <x v="0"/>
    <n v="0"/>
    <n v="40603.448275862072"/>
    <n v="0"/>
  </r>
  <r>
    <s v="Los Lagos"/>
    <x v="93"/>
    <s v="56 a 65 años"/>
    <x v="0"/>
    <x v="0"/>
    <n v="10"/>
    <x v="93"/>
    <x v="0"/>
    <x v="0"/>
    <x v="0"/>
    <x v="0"/>
    <n v="0"/>
    <n v="30843.585237258347"/>
    <n v="0"/>
  </r>
  <r>
    <s v="Los Lagos"/>
    <x v="93"/>
    <s v="56 a 65 años"/>
    <x v="1"/>
    <x v="1"/>
    <n v="10"/>
    <x v="93"/>
    <x v="0"/>
    <x v="0"/>
    <x v="0"/>
    <x v="0"/>
    <n v="0"/>
    <n v="30843.585237258347"/>
    <n v="0"/>
  </r>
  <r>
    <s v="Los Lagos"/>
    <x v="94"/>
    <s v="15 a 18 años"/>
    <x v="1"/>
    <x v="1"/>
    <n v="10"/>
    <x v="94"/>
    <x v="0"/>
    <x v="0"/>
    <x v="0"/>
    <x v="0"/>
    <n v="0"/>
    <n v="0"/>
    <n v="43227.091633466138"/>
  </r>
  <r>
    <s v="Los Lagos"/>
    <x v="94"/>
    <s v="19 a 25 años"/>
    <x v="0"/>
    <x v="0"/>
    <n v="10"/>
    <x v="94"/>
    <x v="0"/>
    <x v="0"/>
    <x v="0"/>
    <x v="0"/>
    <n v="0"/>
    <n v="36631.085654777402"/>
    <n v="24296.607941099133"/>
  </r>
  <r>
    <s v="Los Lagos"/>
    <x v="94"/>
    <s v="19 a 25 años"/>
    <x v="1"/>
    <x v="1"/>
    <n v="10"/>
    <x v="94"/>
    <x v="0"/>
    <x v="0"/>
    <x v="0"/>
    <x v="0"/>
    <n v="11613.876319758672"/>
    <n v="0"/>
    <n v="24296.607941099133"/>
  </r>
  <r>
    <s v="Los Lagos"/>
    <x v="94"/>
    <s v="26 a 35 años"/>
    <x v="0"/>
    <x v="0"/>
    <n v="10"/>
    <x v="94"/>
    <x v="0"/>
    <x v="0"/>
    <x v="0"/>
    <x v="0"/>
    <n v="17127.921279212791"/>
    <n v="12915.179796870711"/>
    <n v="24644.676857066239"/>
  </r>
  <r>
    <s v="Los Lagos"/>
    <x v="94"/>
    <s v="26 a 35 años"/>
    <x v="1"/>
    <x v="1"/>
    <n v="10"/>
    <x v="94"/>
    <x v="0"/>
    <x v="0"/>
    <x v="0"/>
    <x v="0"/>
    <n v="24108.241082410823"/>
    <n v="6464.45237441669"/>
    <n v="73934.030571198717"/>
  </r>
  <r>
    <s v="Los Lagos"/>
    <x v="94"/>
    <s v="26 a 35 años"/>
    <x v="2"/>
    <x v="2"/>
    <n v="10"/>
    <x v="94"/>
    <x v="0"/>
    <x v="0"/>
    <x v="0"/>
    <x v="0"/>
    <n v="1476.0147601476015"/>
    <n v="6464.45237441669"/>
    <n v="0"/>
  </r>
  <r>
    <s v="Los Lagos"/>
    <x v="94"/>
    <s v="36 a 45 años"/>
    <x v="0"/>
    <x v="0"/>
    <n v="10"/>
    <x v="94"/>
    <x v="0"/>
    <x v="0"/>
    <x v="0"/>
    <x v="0"/>
    <n v="6268.5722371586244"/>
    <n v="12058.212058212059"/>
    <n v="23630.532392559333"/>
  </r>
  <r>
    <s v="Los Lagos"/>
    <x v="94"/>
    <s v="36 a 45 años"/>
    <x v="1"/>
    <x v="1"/>
    <n v="10"/>
    <x v="94"/>
    <x v="0"/>
    <x v="0"/>
    <x v="0"/>
    <x v="0"/>
    <n v="35474.741757464268"/>
    <n v="0"/>
    <n v="23630.532392559333"/>
  </r>
  <r>
    <s v="Los Lagos"/>
    <x v="94"/>
    <s v="36 a 45 años"/>
    <x v="2"/>
    <x v="2"/>
    <n v="10"/>
    <x v="94"/>
    <x v="0"/>
    <x v="0"/>
    <x v="0"/>
    <x v="0"/>
    <n v="0"/>
    <n v="18087.318087318086"/>
    <n v="0"/>
  </r>
  <r>
    <s v="Los Lagos"/>
    <x v="94"/>
    <s v="46 a 55 años"/>
    <x v="0"/>
    <x v="0"/>
    <n v="10"/>
    <x v="94"/>
    <x v="0"/>
    <x v="0"/>
    <x v="0"/>
    <x v="0"/>
    <n v="11375.562218890555"/>
    <n v="21570.528356761995"/>
    <n v="82931.442080378256"/>
  </r>
  <r>
    <s v="Los Lagos"/>
    <x v="94"/>
    <s v="46 a 55 años"/>
    <x v="1"/>
    <x v="1"/>
    <n v="10"/>
    <x v="94"/>
    <x v="0"/>
    <x v="0"/>
    <x v="0"/>
    <x v="0"/>
    <n v="13249.625187406296"/>
    <n v="14380.352237841331"/>
    <n v="0"/>
  </r>
  <r>
    <s v="Los Lagos"/>
    <x v="94"/>
    <s v="46 a 55 años"/>
    <x v="2"/>
    <x v="2"/>
    <n v="10"/>
    <x v="94"/>
    <x v="0"/>
    <x v="0"/>
    <x v="0"/>
    <x v="0"/>
    <n v="0"/>
    <n v="0"/>
    <n v="8289.9921197793537"/>
  </r>
  <r>
    <s v="Los Lagos"/>
    <x v="94"/>
    <s v="56 a 65 años"/>
    <x v="0"/>
    <x v="0"/>
    <n v="10"/>
    <x v="94"/>
    <x v="0"/>
    <x v="0"/>
    <x v="0"/>
    <x v="0"/>
    <n v="2696.629213483146"/>
    <n v="0"/>
    <n v="50753.985351141746"/>
  </r>
  <r>
    <s v="Los Lagos"/>
    <x v="94"/>
    <s v="56 a 65 años"/>
    <x v="1"/>
    <x v="1"/>
    <n v="10"/>
    <x v="94"/>
    <x v="0"/>
    <x v="0"/>
    <x v="0"/>
    <x v="0"/>
    <n v="16404.494382022473"/>
    <n v="0"/>
    <n v="25376.992675570873"/>
  </r>
  <r>
    <s v="Los Lagos"/>
    <x v="94"/>
    <s v="56 a 65 años"/>
    <x v="2"/>
    <x v="2"/>
    <n v="10"/>
    <x v="94"/>
    <x v="0"/>
    <x v="0"/>
    <x v="0"/>
    <x v="0"/>
    <n v="0"/>
    <n v="0"/>
    <n v="19021.973287376131"/>
  </r>
  <r>
    <s v="Los Lagos"/>
    <x v="95"/>
    <s v="26 a 35 años"/>
    <x v="0"/>
    <x v="0"/>
    <n v="10"/>
    <x v="95"/>
    <x v="0"/>
    <x v="0"/>
    <x v="0"/>
    <x v="0"/>
    <n v="0"/>
    <n v="17548.435171385991"/>
    <n v="0"/>
  </r>
  <r>
    <s v="Los Lagos"/>
    <x v="95"/>
    <s v="56 a 65 años"/>
    <x v="0"/>
    <x v="0"/>
    <n v="10"/>
    <x v="95"/>
    <x v="0"/>
    <x v="0"/>
    <x v="0"/>
    <x v="0"/>
    <n v="0"/>
    <n v="42603.071948261924"/>
    <n v="0"/>
  </r>
  <r>
    <s v="Los Lagos"/>
    <x v="96"/>
    <s v="15 a 18 años"/>
    <x v="1"/>
    <x v="1"/>
    <n v="10"/>
    <x v="96"/>
    <x v="0"/>
    <x v="0"/>
    <x v="0"/>
    <x v="0"/>
    <n v="0"/>
    <n v="106801.4705882353"/>
    <n v="0"/>
  </r>
  <r>
    <s v="Los Lagos"/>
    <x v="96"/>
    <s v="26 a 35 años"/>
    <x v="0"/>
    <x v="0"/>
    <n v="10"/>
    <x v="96"/>
    <x v="0"/>
    <x v="0"/>
    <x v="0"/>
    <x v="0"/>
    <n v="0"/>
    <n v="46492.787986563919"/>
    <n v="0"/>
  </r>
  <r>
    <s v="Los Lagos"/>
    <x v="96"/>
    <s v="26 a 35 años"/>
    <x v="2"/>
    <x v="2"/>
    <n v="10"/>
    <x v="96"/>
    <x v="0"/>
    <x v="0"/>
    <x v="0"/>
    <x v="0"/>
    <n v="0"/>
    <n v="9306.4611736810912"/>
    <n v="0"/>
  </r>
  <r>
    <s v="Los Lagos"/>
    <x v="96"/>
    <s v="36 a 45 años"/>
    <x v="0"/>
    <x v="0"/>
    <n v="10"/>
    <x v="96"/>
    <x v="0"/>
    <x v="0"/>
    <x v="0"/>
    <x v="0"/>
    <n v="0"/>
    <n v="10622.710622710623"/>
    <n v="0"/>
  </r>
  <r>
    <s v="Los Lagos"/>
    <x v="96"/>
    <s v="36 a 45 años"/>
    <x v="1"/>
    <x v="1"/>
    <n v="10"/>
    <x v="96"/>
    <x v="0"/>
    <x v="0"/>
    <x v="0"/>
    <x v="0"/>
    <n v="0"/>
    <n v="10622.710622710623"/>
    <n v="0"/>
  </r>
  <r>
    <s v="Los Lagos"/>
    <x v="96"/>
    <s v="36 a 45 años"/>
    <x v="2"/>
    <x v="2"/>
    <n v="10"/>
    <x v="96"/>
    <x v="0"/>
    <x v="0"/>
    <x v="0"/>
    <x v="0"/>
    <n v="0"/>
    <n v="10622.710622710623"/>
    <n v="0"/>
  </r>
  <r>
    <s v="Los Lagos"/>
    <x v="96"/>
    <s v="46 a 55 años"/>
    <x v="0"/>
    <x v="0"/>
    <n v="10"/>
    <x v="96"/>
    <x v="0"/>
    <x v="0"/>
    <x v="0"/>
    <x v="0"/>
    <n v="0"/>
    <n v="45935.483870967742"/>
    <n v="0"/>
  </r>
  <r>
    <s v="Los Lagos"/>
    <x v="96"/>
    <s v="56 a 65 años"/>
    <x v="0"/>
    <x v="0"/>
    <n v="10"/>
    <x v="96"/>
    <x v="0"/>
    <x v="0"/>
    <x v="0"/>
    <x v="0"/>
    <n v="0"/>
    <n v="44623.200677392044"/>
    <n v="0"/>
  </r>
  <r>
    <s v="Los Lagos"/>
    <x v="96"/>
    <s v="56 a 65 años"/>
    <x v="1"/>
    <x v="1"/>
    <n v="10"/>
    <x v="96"/>
    <x v="0"/>
    <x v="0"/>
    <x v="0"/>
    <x v="0"/>
    <n v="0"/>
    <n v="44623.200677392044"/>
    <n v="0"/>
  </r>
  <r>
    <s v="Los Lagos"/>
    <x v="97"/>
    <s v="15 a 18 años"/>
    <x v="1"/>
    <x v="1"/>
    <n v="10"/>
    <x v="97"/>
    <x v="0"/>
    <x v="0"/>
    <x v="0"/>
    <x v="0"/>
    <n v="0"/>
    <n v="394343.89140271494"/>
    <n v="0"/>
  </r>
  <r>
    <s v="Los Lagos"/>
    <x v="97"/>
    <s v="46 a 55 años"/>
    <x v="0"/>
    <x v="0"/>
    <n v="10"/>
    <x v="97"/>
    <x v="0"/>
    <x v="0"/>
    <x v="0"/>
    <x v="0"/>
    <n v="0"/>
    <n v="35177.865612648224"/>
    <n v="0"/>
  </r>
  <r>
    <s v="Los Lagos"/>
    <x v="97"/>
    <s v="56 a 65 años"/>
    <x v="0"/>
    <x v="0"/>
    <n v="10"/>
    <x v="97"/>
    <x v="0"/>
    <x v="0"/>
    <x v="0"/>
    <x v="0"/>
    <n v="0"/>
    <n v="72073.921971252566"/>
    <n v="0"/>
  </r>
  <r>
    <s v="Los Lagos"/>
    <x v="98"/>
    <s v="26 a 35 años"/>
    <x v="0"/>
    <x v="0"/>
    <n v="10"/>
    <x v="98"/>
    <x v="0"/>
    <x v="0"/>
    <x v="0"/>
    <x v="0"/>
    <n v="0"/>
    <n v="41461.267605633802"/>
    <n v="0"/>
  </r>
  <r>
    <s v="Los Lagos"/>
    <x v="98"/>
    <s v="46 a 55 años"/>
    <x v="0"/>
    <x v="0"/>
    <n v="10"/>
    <x v="98"/>
    <x v="0"/>
    <x v="0"/>
    <x v="0"/>
    <x v="0"/>
    <n v="0"/>
    <n v="39207.04845814978"/>
    <n v="0"/>
  </r>
  <r>
    <s v="Los Lagos"/>
    <x v="98"/>
    <s v="56 a 65 años"/>
    <x v="0"/>
    <x v="0"/>
    <n v="10"/>
    <x v="98"/>
    <x v="0"/>
    <x v="0"/>
    <x v="0"/>
    <x v="0"/>
    <n v="0"/>
    <n v="38235.294117647056"/>
    <n v="0"/>
  </r>
  <r>
    <s v="Los Lagos"/>
    <x v="98"/>
    <s v="56 a 65 años"/>
    <x v="1"/>
    <x v="1"/>
    <n v="10"/>
    <x v="98"/>
    <x v="0"/>
    <x v="0"/>
    <x v="0"/>
    <x v="0"/>
    <n v="0"/>
    <n v="38235.294117647056"/>
    <n v="0"/>
  </r>
  <r>
    <s v="Los Lagos"/>
    <x v="99"/>
    <s v="26 a 35 años"/>
    <x v="0"/>
    <x v="0"/>
    <n v="10"/>
    <x v="99"/>
    <x v="0"/>
    <x v="0"/>
    <x v="0"/>
    <x v="0"/>
    <n v="0"/>
    <n v="26254.180602006691"/>
    <n v="0"/>
  </r>
  <r>
    <s v="Los Lagos"/>
    <x v="99"/>
    <s v="46 a 55 años"/>
    <x v="0"/>
    <x v="0"/>
    <n v="10"/>
    <x v="99"/>
    <x v="0"/>
    <x v="0"/>
    <x v="0"/>
    <x v="0"/>
    <n v="0"/>
    <n v="42850.264805007224"/>
    <n v="0"/>
  </r>
  <r>
    <s v="Los Lagos"/>
    <x v="99"/>
    <s v="56 a 65 años"/>
    <x v="0"/>
    <x v="0"/>
    <n v="10"/>
    <x v="99"/>
    <x v="0"/>
    <x v="0"/>
    <x v="0"/>
    <x v="0"/>
    <n v="0"/>
    <n v="18983.234180638181"/>
    <n v="0"/>
  </r>
  <r>
    <s v="Los Lagos"/>
    <x v="100"/>
    <s v="15 a 18 años"/>
    <x v="1"/>
    <x v="1"/>
    <n v="10"/>
    <x v="100"/>
    <x v="0"/>
    <x v="0"/>
    <x v="0"/>
    <x v="0"/>
    <n v="0"/>
    <n v="456282.72251308901"/>
    <n v="0"/>
  </r>
  <r>
    <s v="Los Lagos"/>
    <x v="100"/>
    <s v="26 a 35 años"/>
    <x v="2"/>
    <x v="2"/>
    <n v="10"/>
    <x v="100"/>
    <x v="0"/>
    <x v="0"/>
    <x v="0"/>
    <x v="0"/>
    <n v="0"/>
    <n v="63052.208835341364"/>
    <n v="0"/>
  </r>
  <r>
    <s v="Los Lagos"/>
    <x v="100"/>
    <s v="46 a 55 años"/>
    <x v="0"/>
    <x v="0"/>
    <n v="10"/>
    <x v="100"/>
    <x v="0"/>
    <x v="0"/>
    <x v="0"/>
    <x v="0"/>
    <n v="0"/>
    <n v="38230.240549828181"/>
    <n v="0"/>
  </r>
  <r>
    <s v="Los Lagos"/>
    <x v="100"/>
    <s v="56 a 65 años"/>
    <x v="0"/>
    <x v="0"/>
    <n v="10"/>
    <x v="100"/>
    <x v="0"/>
    <x v="0"/>
    <x v="0"/>
    <x v="0"/>
    <n v="0"/>
    <n v="33238.63636363636"/>
    <n v="0"/>
  </r>
  <r>
    <s v="Los Lagos"/>
    <x v="101"/>
    <s v="19 a 25 años"/>
    <x v="0"/>
    <x v="0"/>
    <n v="10"/>
    <x v="101"/>
    <x v="0"/>
    <x v="0"/>
    <x v="0"/>
    <x v="0"/>
    <n v="0"/>
    <n v="0"/>
    <n v="108323.56389214536"/>
  </r>
  <r>
    <s v="Los Lagos"/>
    <x v="101"/>
    <s v="19 a 25 años"/>
    <x v="1"/>
    <x v="1"/>
    <n v="10"/>
    <x v="101"/>
    <x v="0"/>
    <x v="0"/>
    <x v="0"/>
    <x v="0"/>
    <n v="0"/>
    <n v="80182.232346241464"/>
    <n v="0"/>
  </r>
  <r>
    <s v="Los Lagos"/>
    <x v="101"/>
    <s v="26 a 35 años"/>
    <x v="1"/>
    <x v="1"/>
    <n v="10"/>
    <x v="101"/>
    <x v="0"/>
    <x v="0"/>
    <x v="0"/>
    <x v="0"/>
    <n v="0"/>
    <n v="0"/>
    <n v="75825.082508250824"/>
  </r>
  <r>
    <s v="Los Lagos"/>
    <x v="101"/>
    <s v="26 a 35 años"/>
    <x v="2"/>
    <x v="2"/>
    <n v="10"/>
    <x v="101"/>
    <x v="0"/>
    <x v="0"/>
    <x v="0"/>
    <x v="0"/>
    <n v="0"/>
    <n v="38990.066225165559"/>
    <n v="0"/>
  </r>
  <r>
    <s v="Los Lagos"/>
    <x v="101"/>
    <s v="36 a 45 años"/>
    <x v="0"/>
    <x v="0"/>
    <n v="10"/>
    <x v="101"/>
    <x v="0"/>
    <x v="0"/>
    <x v="0"/>
    <x v="0"/>
    <n v="0"/>
    <n v="65815.602836879436"/>
    <n v="0"/>
  </r>
  <r>
    <s v="Los Lagos"/>
    <x v="101"/>
    <s v="36 a 45 años"/>
    <x v="2"/>
    <x v="2"/>
    <n v="10"/>
    <x v="101"/>
    <x v="0"/>
    <x v="0"/>
    <x v="0"/>
    <x v="0"/>
    <n v="0"/>
    <n v="65815.602836879436"/>
    <n v="0"/>
  </r>
  <r>
    <s v="Los Lagos"/>
    <x v="101"/>
    <s v="46 a 55 años"/>
    <x v="0"/>
    <x v="0"/>
    <n v="10"/>
    <x v="101"/>
    <x v="0"/>
    <x v="0"/>
    <x v="0"/>
    <x v="0"/>
    <n v="0"/>
    <n v="28253.968253968254"/>
    <n v="0"/>
  </r>
  <r>
    <s v="Los Lagos"/>
    <x v="101"/>
    <s v="56 a 65 años"/>
    <x v="0"/>
    <x v="0"/>
    <n v="10"/>
    <x v="101"/>
    <x v="0"/>
    <x v="0"/>
    <x v="0"/>
    <x v="0"/>
    <n v="0"/>
    <n v="26410.835214446954"/>
    <n v="21585.903083700439"/>
  </r>
  <r>
    <s v="Los Lagos"/>
    <x v="101"/>
    <s v="56 a 65 años"/>
    <x v="1"/>
    <x v="1"/>
    <n v="10"/>
    <x v="101"/>
    <x v="0"/>
    <x v="0"/>
    <x v="0"/>
    <x v="0"/>
    <n v="0"/>
    <n v="0"/>
    <n v="21585.903083700439"/>
  </r>
  <r>
    <s v="Los Lagos"/>
    <x v="101"/>
    <s v="56 a 65 años"/>
    <x v="2"/>
    <x v="2"/>
    <n v="10"/>
    <x v="101"/>
    <x v="0"/>
    <x v="0"/>
    <x v="0"/>
    <x v="0"/>
    <n v="0"/>
    <n v="0"/>
    <n v="21585.903083700439"/>
  </r>
  <r>
    <s v="Los Ríos"/>
    <x v="102"/>
    <s v="19 a 25 años"/>
    <x v="0"/>
    <x v="0"/>
    <n v="14"/>
    <x v="102"/>
    <x v="0"/>
    <x v="0"/>
    <x v="0"/>
    <x v="0"/>
    <n v="0"/>
    <n v="44509.948415622697"/>
    <n v="0"/>
  </r>
  <r>
    <s v="Los Ríos"/>
    <x v="102"/>
    <s v="19 a 25 años"/>
    <x v="1"/>
    <x v="1"/>
    <n v="14"/>
    <x v="102"/>
    <x v="0"/>
    <x v="0"/>
    <x v="0"/>
    <x v="0"/>
    <n v="0"/>
    <n v="66764.922623434046"/>
    <n v="23192.77108433735"/>
  </r>
  <r>
    <s v="Los Ríos"/>
    <x v="102"/>
    <s v="26 a 35 años"/>
    <x v="0"/>
    <x v="0"/>
    <n v="14"/>
    <x v="102"/>
    <x v="0"/>
    <x v="0"/>
    <x v="0"/>
    <x v="0"/>
    <n v="0"/>
    <n v="106464.25073457394"/>
    <n v="40192.77108433735"/>
  </r>
  <r>
    <s v="Los Ríos"/>
    <x v="102"/>
    <s v="26 a 35 años"/>
    <x v="1"/>
    <x v="1"/>
    <n v="14"/>
    <x v="102"/>
    <x v="0"/>
    <x v="0"/>
    <x v="0"/>
    <x v="0"/>
    <n v="0"/>
    <n v="15230.166503428012"/>
    <n v="0"/>
  </r>
  <r>
    <s v="Los Ríos"/>
    <x v="102"/>
    <s v="36 a 45 años"/>
    <x v="0"/>
    <x v="0"/>
    <n v="14"/>
    <x v="102"/>
    <x v="0"/>
    <x v="0"/>
    <x v="0"/>
    <x v="0"/>
    <n v="0"/>
    <n v="52825.552825552826"/>
    <n v="60905.957656326929"/>
  </r>
  <r>
    <s v="Los Ríos"/>
    <x v="102"/>
    <s v="36 a 45 años"/>
    <x v="1"/>
    <x v="1"/>
    <n v="14"/>
    <x v="102"/>
    <x v="0"/>
    <x v="0"/>
    <x v="0"/>
    <x v="0"/>
    <n v="0"/>
    <n v="13218.673218673219"/>
    <n v="12161.496799606106"/>
  </r>
  <r>
    <s v="Los Ríos"/>
    <x v="102"/>
    <s v="46 a 55 años"/>
    <x v="0"/>
    <x v="0"/>
    <n v="14"/>
    <x v="102"/>
    <x v="0"/>
    <x v="0"/>
    <x v="0"/>
    <x v="0"/>
    <n v="0"/>
    <n v="61007.716749886516"/>
    <n v="58371.454711802377"/>
  </r>
  <r>
    <s v="Los Ríos"/>
    <x v="102"/>
    <s v="46 a 55 años"/>
    <x v="1"/>
    <x v="1"/>
    <n v="14"/>
    <x v="102"/>
    <x v="0"/>
    <x v="0"/>
    <x v="0"/>
    <x v="0"/>
    <n v="0"/>
    <n v="20335.905583295505"/>
    <n v="23330.28362305581"/>
  </r>
  <r>
    <s v="Los Ríos"/>
    <x v="102"/>
    <s v="56 a 65 años"/>
    <x v="0"/>
    <x v="0"/>
    <n v="14"/>
    <x v="102"/>
    <x v="0"/>
    <x v="0"/>
    <x v="0"/>
    <x v="0"/>
    <n v="0"/>
    <n v="7181.6535908267952"/>
    <n v="29494.712103407757"/>
  </r>
  <r>
    <s v="Los Ríos"/>
    <x v="102"/>
    <s v="56 a 65 años"/>
    <x v="1"/>
    <x v="1"/>
    <n v="14"/>
    <x v="102"/>
    <x v="0"/>
    <x v="0"/>
    <x v="0"/>
    <x v="0"/>
    <n v="0"/>
    <n v="21605.3108026554"/>
    <n v="0"/>
  </r>
  <r>
    <s v="Los Ríos"/>
    <x v="102"/>
    <s v="56 a 65 años"/>
    <x v="2"/>
    <x v="2"/>
    <n v="14"/>
    <x v="102"/>
    <x v="0"/>
    <x v="0"/>
    <x v="0"/>
    <x v="0"/>
    <n v="0"/>
    <n v="14423.657211828606"/>
    <n v="0"/>
  </r>
  <r>
    <s v="Los Ríos"/>
    <x v="103"/>
    <s v="15 a 18 años"/>
    <x v="0"/>
    <x v="0"/>
    <n v="14"/>
    <x v="103"/>
    <x v="0"/>
    <x v="0"/>
    <x v="0"/>
    <x v="0"/>
    <n v="21062.547098718915"/>
    <n v="0"/>
    <n v="0"/>
  </r>
  <r>
    <s v="Los Ríos"/>
    <x v="103"/>
    <s v="15 a 18 años"/>
    <x v="1"/>
    <x v="1"/>
    <n v="14"/>
    <x v="103"/>
    <x v="0"/>
    <x v="0"/>
    <x v="0"/>
    <x v="0"/>
    <n v="45478.52298417483"/>
    <n v="0"/>
    <n v="0"/>
  </r>
  <r>
    <s v="Los Ríos"/>
    <x v="103"/>
    <s v="19 a 25 años"/>
    <x v="1"/>
    <x v="1"/>
    <n v="14"/>
    <x v="103"/>
    <x v="0"/>
    <x v="0"/>
    <x v="0"/>
    <x v="0"/>
    <n v="8790.6371911573478"/>
    <n v="0"/>
    <n v="0"/>
  </r>
  <r>
    <s v="Los Ríos"/>
    <x v="103"/>
    <s v="19 a 25 años"/>
    <x v="2"/>
    <x v="2"/>
    <n v="14"/>
    <x v="103"/>
    <x v="0"/>
    <x v="0"/>
    <x v="0"/>
    <x v="0"/>
    <n v="3823.1469440832248"/>
    <n v="0"/>
    <n v="0"/>
  </r>
  <r>
    <s v="Los Ríos"/>
    <x v="103"/>
    <s v="26 a 35 años"/>
    <x v="0"/>
    <x v="0"/>
    <n v="14"/>
    <x v="103"/>
    <x v="0"/>
    <x v="0"/>
    <x v="0"/>
    <x v="0"/>
    <n v="8370.8555055259931"/>
    <n v="0"/>
    <n v="0"/>
  </r>
  <r>
    <s v="Los Ríos"/>
    <x v="103"/>
    <s v="26 a 35 años"/>
    <x v="1"/>
    <x v="1"/>
    <n v="14"/>
    <x v="103"/>
    <x v="0"/>
    <x v="0"/>
    <x v="0"/>
    <x v="0"/>
    <n v="23864.101514531314"/>
    <n v="0"/>
    <n v="0"/>
  </r>
  <r>
    <s v="Los Ríos"/>
    <x v="103"/>
    <s v="36 a 45 años"/>
    <x v="0"/>
    <x v="0"/>
    <n v="14"/>
    <x v="103"/>
    <x v="0"/>
    <x v="0"/>
    <x v="0"/>
    <x v="0"/>
    <n v="943.73865698729583"/>
    <n v="0"/>
    <n v="0"/>
  </r>
  <r>
    <s v="Los Ríos"/>
    <x v="103"/>
    <s v="36 a 45 años"/>
    <x v="1"/>
    <x v="1"/>
    <n v="14"/>
    <x v="103"/>
    <x v="0"/>
    <x v="0"/>
    <x v="0"/>
    <x v="0"/>
    <n v="18130.671506352086"/>
    <n v="0"/>
    <n v="0"/>
  </r>
  <r>
    <s v="Los Ríos"/>
    <x v="103"/>
    <s v="46 a 55 años"/>
    <x v="0"/>
    <x v="0"/>
    <n v="14"/>
    <x v="103"/>
    <x v="0"/>
    <x v="0"/>
    <x v="0"/>
    <x v="0"/>
    <n v="5519.5406556769776"/>
    <n v="0"/>
    <n v="0"/>
  </r>
  <r>
    <s v="Los Ríos"/>
    <x v="103"/>
    <s v="46 a 55 años"/>
    <x v="1"/>
    <x v="1"/>
    <n v="14"/>
    <x v="103"/>
    <x v="0"/>
    <x v="0"/>
    <x v="0"/>
    <x v="0"/>
    <n v="7538.4330431561402"/>
    <n v="0"/>
    <n v="0"/>
  </r>
  <r>
    <s v="Los Ríos"/>
    <x v="103"/>
    <s v="46 a 55 años"/>
    <x v="2"/>
    <x v="2"/>
    <n v="14"/>
    <x v="103"/>
    <x v="0"/>
    <x v="0"/>
    <x v="0"/>
    <x v="0"/>
    <n v="14076.68086682719"/>
    <n v="0"/>
    <n v="0"/>
  </r>
  <r>
    <s v="Los Ríos"/>
    <x v="103"/>
    <s v="56 a 65 años"/>
    <x v="0"/>
    <x v="0"/>
    <n v="14"/>
    <x v="103"/>
    <x v="0"/>
    <x v="0"/>
    <x v="0"/>
    <x v="0"/>
    <n v="868.23289070480087"/>
    <n v="0"/>
    <n v="0"/>
  </r>
  <r>
    <s v="Los Ríos"/>
    <x v="103"/>
    <s v="56 a 65 años"/>
    <x v="1"/>
    <x v="1"/>
    <n v="14"/>
    <x v="103"/>
    <x v="0"/>
    <x v="0"/>
    <x v="0"/>
    <x v="0"/>
    <n v="54111.338100102148"/>
    <n v="0"/>
    <n v="0"/>
  </r>
  <r>
    <s v="Los Ríos"/>
    <x v="103"/>
    <s v="15 a 18 años"/>
    <x v="0"/>
    <x v="0"/>
    <n v="14"/>
    <x v="103"/>
    <x v="0"/>
    <x v="0"/>
    <x v="0"/>
    <x v="0"/>
    <n v="0"/>
    <n v="0"/>
    <n v="23172.905525846701"/>
  </r>
  <r>
    <s v="Los Ríos"/>
    <x v="103"/>
    <s v="15 a 18 años"/>
    <x v="1"/>
    <x v="1"/>
    <n v="14"/>
    <x v="103"/>
    <x v="0"/>
    <x v="0"/>
    <x v="0"/>
    <x v="0"/>
    <n v="0"/>
    <n v="57309.688581314877"/>
    <n v="46390.374331550804"/>
  </r>
  <r>
    <s v="Los Ríos"/>
    <x v="103"/>
    <s v="19 a 25 años"/>
    <x v="0"/>
    <x v="0"/>
    <n v="14"/>
    <x v="103"/>
    <x v="0"/>
    <x v="0"/>
    <x v="0"/>
    <x v="0"/>
    <n v="0"/>
    <n v="16895.104895104894"/>
    <n v="8802.5150042869391"/>
  </r>
  <r>
    <s v="Los Ríos"/>
    <x v="103"/>
    <s v="19 a 25 años"/>
    <x v="1"/>
    <x v="1"/>
    <n v="14"/>
    <x v="103"/>
    <x v="0"/>
    <x v="0"/>
    <x v="0"/>
    <x v="0"/>
    <n v="0"/>
    <n v="50713.28671328671"/>
    <n v="0"/>
  </r>
  <r>
    <s v="Los Ríos"/>
    <x v="103"/>
    <s v="19 a 25 años"/>
    <x v="2"/>
    <x v="2"/>
    <n v="14"/>
    <x v="103"/>
    <x v="0"/>
    <x v="0"/>
    <x v="0"/>
    <x v="0"/>
    <n v="0"/>
    <n v="0"/>
    <n v="26436.124607030579"/>
  </r>
  <r>
    <s v="Los Ríos"/>
    <x v="103"/>
    <s v="26 a 35 años"/>
    <x v="0"/>
    <x v="0"/>
    <n v="14"/>
    <x v="103"/>
    <x v="0"/>
    <x v="0"/>
    <x v="0"/>
    <x v="0"/>
    <n v="0"/>
    <n v="6067.1088568084278"/>
    <n v="48049.951969260328"/>
  </r>
  <r>
    <s v="Los Ríos"/>
    <x v="103"/>
    <s v="26 a 35 años"/>
    <x v="1"/>
    <x v="1"/>
    <n v="14"/>
    <x v="103"/>
    <x v="0"/>
    <x v="0"/>
    <x v="0"/>
    <x v="0"/>
    <n v="0"/>
    <n v="6067.1088568084278"/>
    <n v="10682.036503362151"/>
  </r>
  <r>
    <s v="Los Ríos"/>
    <x v="103"/>
    <s v="36 a 45 años"/>
    <x v="0"/>
    <x v="0"/>
    <n v="14"/>
    <x v="103"/>
    <x v="0"/>
    <x v="0"/>
    <x v="0"/>
    <x v="0"/>
    <n v="0"/>
    <n v="5337.3015873015875"/>
    <n v="39320.484800317899"/>
  </r>
  <r>
    <s v="Los Ríos"/>
    <x v="103"/>
    <s v="36 a 45 años"/>
    <x v="1"/>
    <x v="1"/>
    <n v="14"/>
    <x v="103"/>
    <x v="0"/>
    <x v="0"/>
    <x v="0"/>
    <x v="0"/>
    <n v="0"/>
    <n v="0"/>
    <n v="14742.698191933241"/>
  </r>
  <r>
    <s v="Los Ríos"/>
    <x v="103"/>
    <s v="36 a 45 años"/>
    <x v="2"/>
    <x v="2"/>
    <n v="14"/>
    <x v="103"/>
    <x v="0"/>
    <x v="0"/>
    <x v="0"/>
    <x v="0"/>
    <n v="0"/>
    <n v="0"/>
    <n v="19650.307967415061"/>
  </r>
  <r>
    <s v="Los Ríos"/>
    <x v="103"/>
    <s v="46 a 55 años"/>
    <x v="0"/>
    <x v="0"/>
    <n v="14"/>
    <x v="103"/>
    <x v="0"/>
    <x v="0"/>
    <x v="0"/>
    <x v="0"/>
    <n v="0"/>
    <n v="47043.386983904828"/>
    <n v="22456.881379795846"/>
  </r>
  <r>
    <s v="Los Ríos"/>
    <x v="103"/>
    <s v="46 a 55 años"/>
    <x v="1"/>
    <x v="1"/>
    <n v="14"/>
    <x v="103"/>
    <x v="0"/>
    <x v="0"/>
    <x v="0"/>
    <x v="0"/>
    <n v="0"/>
    <n v="0"/>
    <n v="17969.02499120028"/>
  </r>
  <r>
    <s v="Los Ríos"/>
    <x v="103"/>
    <s v="56 a 65 años"/>
    <x v="0"/>
    <x v="0"/>
    <n v="14"/>
    <x v="103"/>
    <x v="0"/>
    <x v="0"/>
    <x v="0"/>
    <x v="0"/>
    <n v="0"/>
    <n v="5240.0789300591978"/>
    <n v="32152.762961382548"/>
  </r>
  <r>
    <s v="Los Ríos"/>
    <x v="103"/>
    <s v="56 a 65 años"/>
    <x v="1"/>
    <x v="1"/>
    <n v="14"/>
    <x v="103"/>
    <x v="0"/>
    <x v="0"/>
    <x v="0"/>
    <x v="0"/>
    <n v="0"/>
    <n v="5240.0789300591978"/>
    <n v="0"/>
  </r>
  <r>
    <s v="Los Ríos"/>
    <x v="103"/>
    <s v="56 a 65 años"/>
    <x v="2"/>
    <x v="2"/>
    <n v="14"/>
    <x v="103"/>
    <x v="0"/>
    <x v="0"/>
    <x v="0"/>
    <x v="0"/>
    <n v="0"/>
    <n v="18329.31374698531"/>
    <n v="0"/>
  </r>
  <r>
    <s v="Los Ríos"/>
    <x v="104"/>
    <s v="19 a 25 años"/>
    <x v="1"/>
    <x v="1"/>
    <n v="14"/>
    <x v="104"/>
    <x v="0"/>
    <x v="0"/>
    <x v="0"/>
    <x v="0"/>
    <n v="0"/>
    <n v="37009.803921568629"/>
    <n v="0"/>
  </r>
  <r>
    <s v="Los Ríos"/>
    <x v="104"/>
    <s v="36 a 45 años"/>
    <x v="0"/>
    <x v="0"/>
    <n v="14"/>
    <x v="104"/>
    <x v="0"/>
    <x v="0"/>
    <x v="0"/>
    <x v="0"/>
    <n v="0"/>
    <n v="19173.20028510335"/>
    <n v="0"/>
  </r>
  <r>
    <s v="Los Ríos"/>
    <x v="104"/>
    <s v="46 a 55 años"/>
    <x v="0"/>
    <x v="0"/>
    <n v="14"/>
    <x v="104"/>
    <x v="0"/>
    <x v="0"/>
    <x v="0"/>
    <x v="0"/>
    <n v="0"/>
    <n v="14460.942543576501"/>
    <n v="0"/>
  </r>
  <r>
    <s v="Los Ríos"/>
    <x v="104"/>
    <s v="56 a 65 años"/>
    <x v="1"/>
    <x v="1"/>
    <n v="14"/>
    <x v="104"/>
    <x v="0"/>
    <x v="0"/>
    <x v="0"/>
    <x v="0"/>
    <n v="0"/>
    <n v="9620.0485044462403"/>
    <n v="0"/>
  </r>
  <r>
    <s v="Los Ríos"/>
    <x v="105"/>
    <s v="19 a 25 años"/>
    <x v="1"/>
    <x v="1"/>
    <n v="14"/>
    <x v="105"/>
    <x v="0"/>
    <x v="0"/>
    <x v="0"/>
    <x v="0"/>
    <n v="0"/>
    <n v="58907.672301690509"/>
    <n v="0"/>
  </r>
  <r>
    <s v="Los Ríos"/>
    <x v="105"/>
    <s v="26 a 35 años"/>
    <x v="0"/>
    <x v="0"/>
    <n v="14"/>
    <x v="105"/>
    <x v="0"/>
    <x v="0"/>
    <x v="0"/>
    <x v="0"/>
    <n v="0"/>
    <n v="26686.721100128922"/>
    <n v="0"/>
  </r>
  <r>
    <s v="Los Ríos"/>
    <x v="105"/>
    <s v="26 a 35 años"/>
    <x v="1"/>
    <x v="1"/>
    <n v="14"/>
    <x v="105"/>
    <x v="0"/>
    <x v="0"/>
    <x v="0"/>
    <x v="0"/>
    <n v="0"/>
    <n v="13364.847443059734"/>
    <n v="0"/>
  </r>
  <r>
    <s v="Los Ríos"/>
    <x v="105"/>
    <s v="36 a 45 años"/>
    <x v="0"/>
    <x v="0"/>
    <n v="14"/>
    <x v="105"/>
    <x v="0"/>
    <x v="0"/>
    <x v="0"/>
    <x v="0"/>
    <n v="0"/>
    <n v="37074.517019319224"/>
    <n v="0"/>
  </r>
  <r>
    <s v="Los Ríos"/>
    <x v="105"/>
    <s v="36 a 45 años"/>
    <x v="1"/>
    <x v="1"/>
    <n v="14"/>
    <x v="105"/>
    <x v="0"/>
    <x v="0"/>
    <x v="0"/>
    <x v="0"/>
    <n v="0"/>
    <n v="12373.505059797608"/>
    <n v="0"/>
  </r>
  <r>
    <s v="Los Ríos"/>
    <x v="105"/>
    <s v="46 a 55 años"/>
    <x v="0"/>
    <x v="0"/>
    <n v="14"/>
    <x v="105"/>
    <x v="0"/>
    <x v="0"/>
    <x v="0"/>
    <x v="0"/>
    <n v="0"/>
    <n v="8945.6869009584661"/>
    <n v="0"/>
  </r>
  <r>
    <s v="Los Ríos"/>
    <x v="105"/>
    <s v="56 a 65 años"/>
    <x v="1"/>
    <x v="1"/>
    <n v="14"/>
    <x v="105"/>
    <x v="0"/>
    <x v="0"/>
    <x v="0"/>
    <x v="0"/>
    <n v="0"/>
    <n v="6390.9774436090229"/>
    <n v="0"/>
  </r>
  <r>
    <s v="Los Ríos"/>
    <x v="106"/>
    <s v="19 a 25 años"/>
    <x v="1"/>
    <x v="1"/>
    <n v="14"/>
    <x v="106"/>
    <x v="0"/>
    <x v="0"/>
    <x v="0"/>
    <x v="0"/>
    <n v="0"/>
    <n v="15911.485774499473"/>
    <n v="0"/>
  </r>
  <r>
    <s v="Los Ríos"/>
    <x v="106"/>
    <s v="36 a 45 años"/>
    <x v="0"/>
    <x v="0"/>
    <n v="14"/>
    <x v="106"/>
    <x v="0"/>
    <x v="0"/>
    <x v="0"/>
    <x v="0"/>
    <n v="0"/>
    <n v="10135.644310474756"/>
    <n v="0"/>
  </r>
  <r>
    <s v="Los Ríos"/>
    <x v="106"/>
    <s v="36 a 45 años"/>
    <x v="1"/>
    <x v="1"/>
    <n v="14"/>
    <x v="106"/>
    <x v="0"/>
    <x v="0"/>
    <x v="0"/>
    <x v="0"/>
    <n v="0"/>
    <n v="10135.644310474756"/>
    <n v="0"/>
  </r>
  <r>
    <s v="Los Ríos"/>
    <x v="106"/>
    <s v="46 a 55 años"/>
    <x v="0"/>
    <x v="0"/>
    <n v="14"/>
    <x v="106"/>
    <x v="0"/>
    <x v="0"/>
    <x v="0"/>
    <x v="0"/>
    <n v="0"/>
    <n v="7679.1223860130267"/>
    <n v="0"/>
  </r>
  <r>
    <s v="Los Ríos"/>
    <x v="107"/>
    <s v="15 a 18 años"/>
    <x v="1"/>
    <x v="1"/>
    <n v="14"/>
    <x v="107"/>
    <x v="0"/>
    <x v="0"/>
    <x v="0"/>
    <x v="0"/>
    <n v="0"/>
    <n v="47591.660675772822"/>
    <n v="0"/>
  </r>
  <r>
    <s v="Los Ríos"/>
    <x v="107"/>
    <s v="19 a 25 años"/>
    <x v="1"/>
    <x v="1"/>
    <n v="14"/>
    <x v="107"/>
    <x v="0"/>
    <x v="0"/>
    <x v="0"/>
    <x v="0"/>
    <n v="0"/>
    <n v="13573.033707865168"/>
    <n v="0"/>
  </r>
  <r>
    <s v="Los Ríos"/>
    <x v="107"/>
    <s v="26 a 35 años"/>
    <x v="0"/>
    <x v="0"/>
    <n v="14"/>
    <x v="107"/>
    <x v="0"/>
    <x v="0"/>
    <x v="0"/>
    <x v="0"/>
    <n v="0"/>
    <n v="50275.169957915183"/>
    <n v="0"/>
  </r>
  <r>
    <s v="Los Ríos"/>
    <x v="107"/>
    <s v="36 a 45 años"/>
    <x v="0"/>
    <x v="0"/>
    <n v="14"/>
    <x v="107"/>
    <x v="0"/>
    <x v="0"/>
    <x v="0"/>
    <x v="0"/>
    <n v="0"/>
    <n v="45729.840081660426"/>
    <n v="0"/>
  </r>
  <r>
    <s v="Los Ríos"/>
    <x v="107"/>
    <s v="36 a 45 años"/>
    <x v="1"/>
    <x v="1"/>
    <n v="14"/>
    <x v="107"/>
    <x v="0"/>
    <x v="0"/>
    <x v="0"/>
    <x v="0"/>
    <n v="0"/>
    <n v="18305.546104117046"/>
    <n v="0"/>
  </r>
  <r>
    <s v="Los Ríos"/>
    <x v="107"/>
    <s v="46 a 55 años"/>
    <x v="0"/>
    <x v="0"/>
    <n v="14"/>
    <x v="107"/>
    <x v="0"/>
    <x v="0"/>
    <x v="0"/>
    <x v="0"/>
    <n v="0"/>
    <n v="51594.870108516938"/>
    <n v="0"/>
  </r>
  <r>
    <s v="Los Ríos"/>
    <x v="107"/>
    <s v="56 a 65 años"/>
    <x v="0"/>
    <x v="0"/>
    <n v="14"/>
    <x v="107"/>
    <x v="0"/>
    <x v="0"/>
    <x v="0"/>
    <x v="0"/>
    <n v="0"/>
    <n v="16535.79676674365"/>
    <n v="0"/>
  </r>
  <r>
    <s v="Los Ríos"/>
    <x v="107"/>
    <s v="56 a 65 años"/>
    <x v="1"/>
    <x v="1"/>
    <n v="14"/>
    <x v="107"/>
    <x v="0"/>
    <x v="0"/>
    <x v="0"/>
    <x v="0"/>
    <n v="0"/>
    <n v="16535.79676674365"/>
    <n v="0"/>
  </r>
  <r>
    <s v="Los Ríos"/>
    <x v="107"/>
    <s v="56 a 65 años"/>
    <x v="2"/>
    <x v="2"/>
    <n v="14"/>
    <x v="107"/>
    <x v="0"/>
    <x v="0"/>
    <x v="0"/>
    <x v="0"/>
    <n v="0"/>
    <n v="27575.057736720555"/>
    <n v="0"/>
  </r>
  <r>
    <s v="Los Ríos"/>
    <x v="108"/>
    <s v="36 a 45 años"/>
    <x v="1"/>
    <x v="1"/>
    <n v="14"/>
    <x v="108"/>
    <x v="0"/>
    <x v="0"/>
    <x v="0"/>
    <x v="0"/>
    <n v="0"/>
    <n v="31461.988304093567"/>
    <n v="0"/>
  </r>
  <r>
    <s v="Los Ríos"/>
    <x v="108"/>
    <s v="46 a 55 años"/>
    <x v="0"/>
    <x v="0"/>
    <n v="14"/>
    <x v="108"/>
    <x v="0"/>
    <x v="0"/>
    <x v="0"/>
    <x v="0"/>
    <n v="0"/>
    <n v="41713.221601489757"/>
    <n v="0"/>
  </r>
  <r>
    <s v="Los Ríos"/>
    <x v="108"/>
    <s v="56 a 65 años"/>
    <x v="0"/>
    <x v="0"/>
    <n v="14"/>
    <x v="108"/>
    <x v="0"/>
    <x v="0"/>
    <x v="0"/>
    <x v="0"/>
    <n v="0"/>
    <n v="14745.972738537794"/>
    <n v="0"/>
  </r>
  <r>
    <s v="Los Ríos"/>
    <x v="109"/>
    <s v="19 a 25 años"/>
    <x v="0"/>
    <x v="0"/>
    <n v="14"/>
    <x v="109"/>
    <x v="0"/>
    <x v="0"/>
    <x v="0"/>
    <x v="0"/>
    <n v="0"/>
    <n v="15737.363210005211"/>
    <n v="0"/>
  </r>
  <r>
    <s v="Los Ríos"/>
    <x v="109"/>
    <s v="19 a 25 años"/>
    <x v="1"/>
    <x v="1"/>
    <n v="14"/>
    <x v="109"/>
    <x v="0"/>
    <x v="0"/>
    <x v="0"/>
    <x v="0"/>
    <n v="0"/>
    <n v="15737.363210005211"/>
    <n v="0"/>
  </r>
  <r>
    <s v="Los Ríos"/>
    <x v="109"/>
    <s v="36 a 45 años"/>
    <x v="0"/>
    <x v="0"/>
    <n v="14"/>
    <x v="109"/>
    <x v="0"/>
    <x v="0"/>
    <x v="0"/>
    <x v="0"/>
    <n v="0"/>
    <n v="10128.012048192772"/>
    <n v="0"/>
  </r>
  <r>
    <s v="Los Ríos"/>
    <x v="109"/>
    <s v="46 a 55 años"/>
    <x v="0"/>
    <x v="0"/>
    <n v="14"/>
    <x v="109"/>
    <x v="0"/>
    <x v="0"/>
    <x v="0"/>
    <x v="0"/>
    <n v="0"/>
    <n v="30622.009569377991"/>
    <n v="0"/>
  </r>
  <r>
    <s v="Los Ríos"/>
    <x v="109"/>
    <s v="56 a 65 años"/>
    <x v="0"/>
    <x v="0"/>
    <n v="14"/>
    <x v="109"/>
    <x v="0"/>
    <x v="0"/>
    <x v="0"/>
    <x v="0"/>
    <n v="0"/>
    <n v="5027.4609209970431"/>
    <n v="0"/>
  </r>
  <r>
    <s v="Los Ríos"/>
    <x v="110"/>
    <s v="15 a 18 años"/>
    <x v="0"/>
    <x v="0"/>
    <n v="14"/>
    <x v="110"/>
    <x v="0"/>
    <x v="0"/>
    <x v="0"/>
    <x v="0"/>
    <n v="0"/>
    <n v="0"/>
    <n v="77010.360138135176"/>
  </r>
  <r>
    <s v="Los Ríos"/>
    <x v="110"/>
    <s v="15 a 18 años"/>
    <x v="1"/>
    <x v="1"/>
    <n v="14"/>
    <x v="110"/>
    <x v="0"/>
    <x v="0"/>
    <x v="0"/>
    <x v="0"/>
    <n v="11268.174474959613"/>
    <n v="31750.599520383694"/>
    <n v="25653.675382338432"/>
  </r>
  <r>
    <s v="Los Ríos"/>
    <x v="110"/>
    <s v="19 a 25 años"/>
    <x v="0"/>
    <x v="0"/>
    <n v="14"/>
    <x v="110"/>
    <x v="0"/>
    <x v="0"/>
    <x v="0"/>
    <x v="0"/>
    <n v="0"/>
    <n v="19247.928616953475"/>
    <n v="100162.49593760156"/>
  </r>
  <r>
    <s v="Los Ríos"/>
    <x v="110"/>
    <s v="19 a 25 años"/>
    <x v="1"/>
    <x v="1"/>
    <n v="14"/>
    <x v="110"/>
    <x v="0"/>
    <x v="0"/>
    <x v="0"/>
    <x v="0"/>
    <n v="10819.672131147541"/>
    <n v="19247.928616953475"/>
    <n v="10009.749756256093"/>
  </r>
  <r>
    <s v="Los Ríos"/>
    <x v="110"/>
    <s v="19 a 25 años"/>
    <x v="2"/>
    <x v="2"/>
    <n v="14"/>
    <x v="110"/>
    <x v="0"/>
    <x v="0"/>
    <x v="0"/>
    <x v="0"/>
    <n v="0"/>
    <n v="0"/>
    <n v="20019.499512512186"/>
  </r>
  <r>
    <s v="Los Ríos"/>
    <x v="110"/>
    <s v="26 a 35 años"/>
    <x v="0"/>
    <x v="0"/>
    <n v="14"/>
    <x v="110"/>
    <x v="0"/>
    <x v="0"/>
    <x v="0"/>
    <x v="0"/>
    <n v="4559.5396193005754"/>
    <n v="44412.665985699692"/>
    <n v="27869.181380417336"/>
  </r>
  <r>
    <s v="Los Ríos"/>
    <x v="110"/>
    <s v="26 a 35 años"/>
    <x v="1"/>
    <x v="1"/>
    <n v="14"/>
    <x v="110"/>
    <x v="0"/>
    <x v="0"/>
    <x v="0"/>
    <x v="0"/>
    <n v="21890.216910137227"/>
    <n v="6353.4218590398368"/>
    <n v="5577.8491171749602"/>
  </r>
  <r>
    <s v="Los Ríos"/>
    <x v="110"/>
    <s v="36 a 45 años"/>
    <x v="0"/>
    <x v="0"/>
    <n v="14"/>
    <x v="110"/>
    <x v="0"/>
    <x v="0"/>
    <x v="0"/>
    <x v="0"/>
    <n v="5249.3966210780372"/>
    <n v="0"/>
    <n v="30781.995436631405"/>
  </r>
  <r>
    <s v="Los Ríos"/>
    <x v="110"/>
    <s v="36 a 45 años"/>
    <x v="1"/>
    <x v="1"/>
    <n v="14"/>
    <x v="110"/>
    <x v="0"/>
    <x v="0"/>
    <x v="0"/>
    <x v="0"/>
    <n v="27333.065164923573"/>
    <n v="5585.5481727574752"/>
    <n v="5123.4183779298901"/>
  </r>
  <r>
    <s v="Los Ríos"/>
    <x v="110"/>
    <s v="36 a 45 años"/>
    <x v="2"/>
    <x v="2"/>
    <n v="14"/>
    <x v="110"/>
    <x v="0"/>
    <x v="0"/>
    <x v="0"/>
    <x v="0"/>
    <n v="663.71681415929208"/>
    <n v="0"/>
    <n v="10267.579340385812"/>
  </r>
  <r>
    <s v="Los Ríos"/>
    <x v="110"/>
    <s v="46 a 55 años"/>
    <x v="0"/>
    <x v="0"/>
    <n v="14"/>
    <x v="110"/>
    <x v="0"/>
    <x v="0"/>
    <x v="0"/>
    <x v="0"/>
    <n v="3632.5678496868477"/>
    <n v="17240.715797575525"/>
    <n v="4934.2105263157891"/>
  </r>
  <r>
    <s v="Los Ríos"/>
    <x v="110"/>
    <s v="46 a 55 años"/>
    <x v="1"/>
    <x v="1"/>
    <n v="14"/>
    <x v="110"/>
    <x v="0"/>
    <x v="0"/>
    <x v="0"/>
    <x v="0"/>
    <n v="15908.141962421712"/>
    <n v="4310.1789493938813"/>
    <n v="24690.402476780186"/>
  </r>
  <r>
    <s v="Los Ríos"/>
    <x v="110"/>
    <s v="46 a 55 años"/>
    <x v="2"/>
    <x v="2"/>
    <n v="14"/>
    <x v="110"/>
    <x v="0"/>
    <x v="0"/>
    <x v="0"/>
    <x v="0"/>
    <n v="0"/>
    <n v="0"/>
    <n v="4934.2105263157891"/>
  </r>
  <r>
    <s v="Los Ríos"/>
    <x v="110"/>
    <s v="56 a 65 años"/>
    <x v="0"/>
    <x v="0"/>
    <n v="14"/>
    <x v="110"/>
    <x v="0"/>
    <x v="0"/>
    <x v="0"/>
    <x v="0"/>
    <n v="8560.0733720574754"/>
    <n v="9366.823652537938"/>
    <n v="25559.511698880975"/>
  </r>
  <r>
    <s v="Los Ríos"/>
    <x v="110"/>
    <s v="56 a 65 años"/>
    <x v="1"/>
    <x v="1"/>
    <n v="14"/>
    <x v="110"/>
    <x v="0"/>
    <x v="0"/>
    <x v="0"/>
    <x v="0"/>
    <n v="14674.411494955672"/>
    <n v="0"/>
    <n v="0"/>
  </r>
  <r>
    <s v="Los Ríos"/>
    <x v="110"/>
    <s v="56 a 65 años"/>
    <x v="2"/>
    <x v="2"/>
    <n v="14"/>
    <x v="110"/>
    <x v="0"/>
    <x v="0"/>
    <x v="0"/>
    <x v="0"/>
    <n v="0"/>
    <n v="6253.2705389848243"/>
    <n v="0"/>
  </r>
  <r>
    <s v="Los Ríos"/>
    <x v="111"/>
    <s v="15 a 18 años"/>
    <x v="1"/>
    <x v="1"/>
    <n v="14"/>
    <x v="111"/>
    <x v="0"/>
    <x v="0"/>
    <x v="0"/>
    <x v="0"/>
    <n v="63752.969121140144"/>
    <n v="0"/>
    <n v="0"/>
  </r>
  <r>
    <s v="Los Ríos"/>
    <x v="111"/>
    <s v="19 a 25 años"/>
    <x v="0"/>
    <x v="0"/>
    <n v="14"/>
    <x v="111"/>
    <x v="0"/>
    <x v="0"/>
    <x v="0"/>
    <x v="0"/>
    <n v="5189.7502432695428"/>
    <n v="0"/>
    <n v="0"/>
  </r>
  <r>
    <s v="Los Ríos"/>
    <x v="111"/>
    <s v="19 a 25 años"/>
    <x v="1"/>
    <x v="1"/>
    <n v="14"/>
    <x v="111"/>
    <x v="0"/>
    <x v="0"/>
    <x v="0"/>
    <x v="0"/>
    <n v="36782.354849172887"/>
    <n v="0"/>
    <n v="0"/>
  </r>
  <r>
    <s v="Los Ríos"/>
    <x v="111"/>
    <s v="26 a 35 años"/>
    <x v="1"/>
    <x v="1"/>
    <n v="14"/>
    <x v="111"/>
    <x v="0"/>
    <x v="0"/>
    <x v="0"/>
    <x v="0"/>
    <n v="14228.052472250252"/>
    <n v="0"/>
    <n v="0"/>
  </r>
  <r>
    <s v="Los Ríos"/>
    <x v="111"/>
    <s v="36 a 45 años"/>
    <x v="0"/>
    <x v="0"/>
    <n v="14"/>
    <x v="111"/>
    <x v="0"/>
    <x v="0"/>
    <x v="0"/>
    <x v="0"/>
    <n v="878.13236239023342"/>
    <n v="0"/>
    <n v="0"/>
  </r>
  <r>
    <s v="Los Ríos"/>
    <x v="111"/>
    <s v="36 a 45 años"/>
    <x v="1"/>
    <x v="1"/>
    <n v="14"/>
    <x v="111"/>
    <x v="0"/>
    <x v="0"/>
    <x v="0"/>
    <x v="0"/>
    <n v="10901.692011137289"/>
    <n v="0"/>
    <n v="0"/>
  </r>
  <r>
    <s v="Los Ríos"/>
    <x v="111"/>
    <s v="46 a 55 años"/>
    <x v="0"/>
    <x v="0"/>
    <n v="14"/>
    <x v="111"/>
    <x v="0"/>
    <x v="0"/>
    <x v="0"/>
    <x v="0"/>
    <n v="5302.7050236152854"/>
    <n v="0"/>
    <n v="0"/>
  </r>
  <r>
    <s v="Los Ríos"/>
    <x v="111"/>
    <s v="46 a 55 años"/>
    <x v="1"/>
    <x v="1"/>
    <n v="14"/>
    <x v="111"/>
    <x v="0"/>
    <x v="0"/>
    <x v="0"/>
    <x v="0"/>
    <n v="14276.513525118076"/>
    <n v="0"/>
    <n v="0"/>
  </r>
  <r>
    <s v="Los Ríos"/>
    <x v="111"/>
    <s v="56 a 65 años"/>
    <x v="1"/>
    <x v="1"/>
    <n v="14"/>
    <x v="111"/>
    <x v="0"/>
    <x v="0"/>
    <x v="0"/>
    <x v="0"/>
    <n v="15751.445086705202"/>
    <n v="0"/>
    <n v="0"/>
  </r>
  <r>
    <s v="Los Ríos"/>
    <x v="111"/>
    <s v="15 a 18 años"/>
    <x v="1"/>
    <x v="1"/>
    <n v="14"/>
    <x v="111"/>
    <x v="0"/>
    <x v="0"/>
    <x v="0"/>
    <x v="0"/>
    <n v="0"/>
    <n v="35880.758807588078"/>
    <n v="0"/>
  </r>
  <r>
    <s v="Los Ríos"/>
    <x v="111"/>
    <s v="19 a 25 años"/>
    <x v="0"/>
    <x v="0"/>
    <n v="14"/>
    <x v="111"/>
    <x v="0"/>
    <x v="0"/>
    <x v="0"/>
    <x v="0"/>
    <n v="0"/>
    <n v="10449.826989619378"/>
    <n v="43630.573248407643"/>
  </r>
  <r>
    <s v="Los Ríos"/>
    <x v="111"/>
    <s v="19 a 25 años"/>
    <x v="1"/>
    <x v="1"/>
    <n v="14"/>
    <x v="111"/>
    <x v="0"/>
    <x v="0"/>
    <x v="0"/>
    <x v="0"/>
    <n v="0"/>
    <n v="20899.653979238756"/>
    <n v="0"/>
  </r>
  <r>
    <s v="Los Ríos"/>
    <x v="111"/>
    <s v="19 a 25 años"/>
    <x v="2"/>
    <x v="2"/>
    <n v="14"/>
    <x v="111"/>
    <x v="0"/>
    <x v="0"/>
    <x v="0"/>
    <x v="0"/>
    <n v="0"/>
    <n v="0"/>
    <n v="43630.573248407643"/>
  </r>
  <r>
    <s v="Los Ríos"/>
    <x v="111"/>
    <s v="26 a 35 años"/>
    <x v="0"/>
    <x v="0"/>
    <n v="14"/>
    <x v="111"/>
    <x v="0"/>
    <x v="0"/>
    <x v="0"/>
    <x v="0"/>
    <n v="0"/>
    <n v="30131.004366812227"/>
    <n v="39861.310377809663"/>
  </r>
  <r>
    <s v="Los Ríos"/>
    <x v="111"/>
    <s v="26 a 35 años"/>
    <x v="1"/>
    <x v="1"/>
    <n v="14"/>
    <x v="111"/>
    <x v="0"/>
    <x v="0"/>
    <x v="0"/>
    <x v="0"/>
    <n v="0"/>
    <n v="22610.383309073266"/>
    <n v="0"/>
  </r>
  <r>
    <s v="Los Ríos"/>
    <x v="111"/>
    <s v="26 a 35 años"/>
    <x v="2"/>
    <x v="2"/>
    <n v="14"/>
    <x v="111"/>
    <x v="0"/>
    <x v="0"/>
    <x v="0"/>
    <x v="0"/>
    <n v="0"/>
    <n v="0"/>
    <n v="13295.074127211861"/>
  </r>
  <r>
    <s v="Los Ríos"/>
    <x v="111"/>
    <s v="36 a 45 años"/>
    <x v="0"/>
    <x v="0"/>
    <n v="14"/>
    <x v="111"/>
    <x v="0"/>
    <x v="0"/>
    <x v="0"/>
    <x v="0"/>
    <n v="0"/>
    <n v="6310.1102509969505"/>
    <n v="40743.354504822397"/>
  </r>
  <r>
    <s v="Los Ríos"/>
    <x v="111"/>
    <s v="36 a 45 años"/>
    <x v="1"/>
    <x v="1"/>
    <n v="14"/>
    <x v="111"/>
    <x v="0"/>
    <x v="0"/>
    <x v="0"/>
    <x v="0"/>
    <n v="0"/>
    <n v="6310.1102509969505"/>
    <n v="5810.3975535168192"/>
  </r>
  <r>
    <s v="Los Ríos"/>
    <x v="111"/>
    <s v="36 a 45 años"/>
    <x v="2"/>
    <x v="2"/>
    <n v="14"/>
    <x v="111"/>
    <x v="0"/>
    <x v="0"/>
    <x v="0"/>
    <x v="0"/>
    <n v="0"/>
    <n v="0"/>
    <n v="17454.716537285345"/>
  </r>
  <r>
    <s v="Los Ríos"/>
    <x v="111"/>
    <s v="46 a 55 años"/>
    <x v="0"/>
    <x v="0"/>
    <n v="14"/>
    <x v="111"/>
    <x v="0"/>
    <x v="0"/>
    <x v="0"/>
    <x v="0"/>
    <n v="0"/>
    <n v="36465.324384787469"/>
    <n v="20926.419348227097"/>
  </r>
  <r>
    <s v="Los Ríos"/>
    <x v="111"/>
    <s v="56 a 65 años"/>
    <x v="0"/>
    <x v="0"/>
    <n v="14"/>
    <x v="111"/>
    <x v="0"/>
    <x v="0"/>
    <x v="0"/>
    <x v="0"/>
    <n v="0"/>
    <n v="6005.0251256281408"/>
    <n v="24584.148727984346"/>
  </r>
  <r>
    <s v="Los Ríos"/>
    <x v="111"/>
    <s v="56 a 65 años"/>
    <x v="1"/>
    <x v="1"/>
    <n v="14"/>
    <x v="111"/>
    <x v="0"/>
    <x v="0"/>
    <x v="0"/>
    <x v="0"/>
    <n v="0"/>
    <n v="0"/>
    <n v="8194.7162426614486"/>
  </r>
  <r>
    <s v="Los Ríos"/>
    <x v="111"/>
    <s v="56 a 65 años"/>
    <x v="2"/>
    <x v="2"/>
    <n v="14"/>
    <x v="111"/>
    <x v="0"/>
    <x v="0"/>
    <x v="0"/>
    <x v="0"/>
    <n v="0"/>
    <n v="15000"/>
    <n v="0"/>
  </r>
  <r>
    <s v="Los Ríos"/>
    <x v="112"/>
    <s v="15 a 18 años"/>
    <x v="0"/>
    <x v="0"/>
    <n v="14"/>
    <x v="112"/>
    <x v="0"/>
    <x v="0"/>
    <x v="0"/>
    <x v="0"/>
    <n v="2594.8808473080317"/>
    <n v="0"/>
    <n v="30780.603193376701"/>
  </r>
  <r>
    <s v="Los Ríos"/>
    <x v="112"/>
    <s v="15 a 18 años"/>
    <x v="1"/>
    <x v="1"/>
    <n v="14"/>
    <x v="112"/>
    <x v="0"/>
    <x v="0"/>
    <x v="0"/>
    <x v="0"/>
    <n v="23680.494263018536"/>
    <n v="44797.604096222589"/>
    <n v="15385.373546225113"/>
  </r>
  <r>
    <s v="Los Ríos"/>
    <x v="112"/>
    <s v="19 a 25 años"/>
    <x v="0"/>
    <x v="0"/>
    <n v="14"/>
    <x v="112"/>
    <x v="0"/>
    <x v="0"/>
    <x v="0"/>
    <x v="0"/>
    <n v="5442.3523342790813"/>
    <n v="14398.37081329347"/>
    <n v="16227.839213621204"/>
  </r>
  <r>
    <s v="Los Ríos"/>
    <x v="112"/>
    <s v="19 a 25 años"/>
    <x v="1"/>
    <x v="1"/>
    <n v="14"/>
    <x v="112"/>
    <x v="0"/>
    <x v="0"/>
    <x v="0"/>
    <x v="0"/>
    <n v="27525.578196199811"/>
    <n v="17019.801551193726"/>
    <n v="1351.5885553800247"/>
  </r>
  <r>
    <s v="Los Ríos"/>
    <x v="112"/>
    <s v="19 a 25 años"/>
    <x v="2"/>
    <x v="2"/>
    <n v="14"/>
    <x v="112"/>
    <x v="0"/>
    <x v="0"/>
    <x v="0"/>
    <x v="0"/>
    <n v="3426.1886338234031"/>
    <n v="0"/>
    <n v="21638.581709671758"/>
  </r>
  <r>
    <s v="Los Ríos"/>
    <x v="112"/>
    <s v="26 a 35 años"/>
    <x v="0"/>
    <x v="0"/>
    <n v="14"/>
    <x v="112"/>
    <x v="0"/>
    <x v="0"/>
    <x v="0"/>
    <x v="0"/>
    <n v="2363.6442780655552"/>
    <n v="37471.247030431012"/>
    <n v="41893.730465159038"/>
  </r>
  <r>
    <s v="Los Ríos"/>
    <x v="112"/>
    <s v="26 a 35 años"/>
    <x v="1"/>
    <x v="1"/>
    <n v="14"/>
    <x v="112"/>
    <x v="0"/>
    <x v="0"/>
    <x v="0"/>
    <x v="0"/>
    <n v="28176.55508640578"/>
    <n v="10539.613107583242"/>
    <n v="5107.556536127965"/>
  </r>
  <r>
    <s v="Los Ríos"/>
    <x v="112"/>
    <s v="26 a 35 años"/>
    <x v="2"/>
    <x v="2"/>
    <n v="14"/>
    <x v="112"/>
    <x v="0"/>
    <x v="0"/>
    <x v="0"/>
    <x v="0"/>
    <n v="2189.5268358507815"/>
    <n v="0"/>
    <n v="2044.4934730649015"/>
  </r>
  <r>
    <s v="Los Ríos"/>
    <x v="112"/>
    <s v="36 a 45 años"/>
    <x v="0"/>
    <x v="0"/>
    <n v="14"/>
    <x v="112"/>
    <x v="0"/>
    <x v="0"/>
    <x v="0"/>
    <x v="0"/>
    <n v="4905.5453991468621"/>
    <n v="37224.157955865274"/>
    <n v="23017.279574656623"/>
  </r>
  <r>
    <s v="Los Ríos"/>
    <x v="112"/>
    <s v="36 a 45 años"/>
    <x v="1"/>
    <x v="1"/>
    <n v="14"/>
    <x v="112"/>
    <x v="0"/>
    <x v="0"/>
    <x v="0"/>
    <x v="0"/>
    <n v="33920.954122051015"/>
    <n v="13209.148575002233"/>
    <n v="1094.3730615861764"/>
  </r>
  <r>
    <s v="Los Ríos"/>
    <x v="112"/>
    <s v="36 a 45 años"/>
    <x v="2"/>
    <x v="2"/>
    <n v="14"/>
    <x v="112"/>
    <x v="0"/>
    <x v="0"/>
    <x v="0"/>
    <x v="0"/>
    <n v="2550.7094976930443"/>
    <n v="0"/>
    <n v="10961.453256535224"/>
  </r>
  <r>
    <s v="Los Ríos"/>
    <x v="112"/>
    <s v="46 a 55 años"/>
    <x v="0"/>
    <x v="0"/>
    <n v="14"/>
    <x v="112"/>
    <x v="0"/>
    <x v="0"/>
    <x v="0"/>
    <x v="0"/>
    <n v="7556.9015284152747"/>
    <n v="33388.842631140717"/>
    <n v="16722.72945699183"/>
  </r>
  <r>
    <s v="Los Ríos"/>
    <x v="112"/>
    <s v="46 a 55 años"/>
    <x v="1"/>
    <x v="1"/>
    <n v="14"/>
    <x v="112"/>
    <x v="0"/>
    <x v="0"/>
    <x v="0"/>
    <x v="0"/>
    <n v="27241.754601807599"/>
    <n v="4908.1905429685785"/>
    <n v="27871.215761653053"/>
  </r>
  <r>
    <s v="Los Ríos"/>
    <x v="112"/>
    <s v="46 a 55 años"/>
    <x v="2"/>
    <x v="2"/>
    <n v="14"/>
    <x v="112"/>
    <x v="0"/>
    <x v="0"/>
    <x v="0"/>
    <x v="0"/>
    <n v="733.45005441726209"/>
    <n v="0"/>
    <n v="8920.5364553754753"/>
  </r>
  <r>
    <s v="Los Ríos"/>
    <x v="112"/>
    <s v="56 a 65 años"/>
    <x v="0"/>
    <x v="0"/>
    <n v="14"/>
    <x v="112"/>
    <x v="0"/>
    <x v="0"/>
    <x v="0"/>
    <x v="0"/>
    <n v="4441.8428482886857"/>
    <n v="20019.644095216085"/>
    <n v="55041.782729805011"/>
  </r>
  <r>
    <s v="Los Ríos"/>
    <x v="112"/>
    <s v="56 a 65 años"/>
    <x v="1"/>
    <x v="1"/>
    <n v="14"/>
    <x v="112"/>
    <x v="0"/>
    <x v="0"/>
    <x v="0"/>
    <x v="0"/>
    <n v="44342.676124233869"/>
    <n v="8972.7293737000236"/>
    <n v="4662.9526462395543"/>
  </r>
  <r>
    <s v="Los Ríos"/>
    <x v="112"/>
    <s v="56 a 65 años"/>
    <x v="2"/>
    <x v="2"/>
    <n v="14"/>
    <x v="112"/>
    <x v="0"/>
    <x v="0"/>
    <x v="0"/>
    <x v="0"/>
    <n v="17719.165346739206"/>
    <n v="25543.101455974116"/>
    <n v="0"/>
  </r>
  <r>
    <s v="Magallanes y Antártica Chilena"/>
    <x v="113"/>
    <s v="15 a 18 años"/>
    <x v="0"/>
    <x v="0"/>
    <n v="12"/>
    <x v="113"/>
    <x v="0"/>
    <x v="0"/>
    <x v="0"/>
    <x v="0"/>
    <n v="0"/>
    <n v="24845.814977973569"/>
    <n v="83466.666666666672"/>
  </r>
  <r>
    <s v="Magallanes y Antártica Chilena"/>
    <x v="113"/>
    <s v="19 a 25 años"/>
    <x v="0"/>
    <x v="0"/>
    <n v="12"/>
    <x v="113"/>
    <x v="0"/>
    <x v="0"/>
    <x v="0"/>
    <x v="0"/>
    <n v="0"/>
    <n v="27060.020345879959"/>
    <n v="22037.317196167423"/>
  </r>
  <r>
    <s v="Magallanes y Antártica Chilena"/>
    <x v="113"/>
    <s v="19 a 25 años"/>
    <x v="1"/>
    <x v="1"/>
    <n v="12"/>
    <x v="113"/>
    <x v="0"/>
    <x v="0"/>
    <x v="0"/>
    <x v="0"/>
    <n v="0"/>
    <n v="0"/>
    <n v="44074.634392334847"/>
  </r>
  <r>
    <s v="Magallanes y Antártica Chilena"/>
    <x v="113"/>
    <s v="26 a 35 años"/>
    <x v="0"/>
    <x v="0"/>
    <n v="12"/>
    <x v="113"/>
    <x v="0"/>
    <x v="0"/>
    <x v="0"/>
    <x v="0"/>
    <n v="0"/>
    <n v="20906.471050563268"/>
    <n v="41366.998214741136"/>
  </r>
  <r>
    <s v="Magallanes y Antártica Chilena"/>
    <x v="113"/>
    <s v="26 a 35 años"/>
    <x v="1"/>
    <x v="1"/>
    <n v="12"/>
    <x v="113"/>
    <x v="0"/>
    <x v="0"/>
    <x v="0"/>
    <x v="0"/>
    <n v="0"/>
    <n v="6968.8236835210901"/>
    <n v="36189.74751338944"/>
  </r>
  <r>
    <s v="Magallanes y Antártica Chilena"/>
    <x v="113"/>
    <s v="26 a 35 años"/>
    <x v="2"/>
    <x v="2"/>
    <n v="12"/>
    <x v="113"/>
    <x v="0"/>
    <x v="0"/>
    <x v="0"/>
    <x v="0"/>
    <n v="0"/>
    <n v="13937.64736704218"/>
    <n v="0"/>
  </r>
  <r>
    <s v="Magallanes y Antártica Chilena"/>
    <x v="113"/>
    <s v="36 a 45 años"/>
    <x v="0"/>
    <x v="0"/>
    <n v="12"/>
    <x v="113"/>
    <x v="0"/>
    <x v="0"/>
    <x v="0"/>
    <x v="0"/>
    <n v="0"/>
    <n v="22546.419098143237"/>
    <n v="44553.032480597874"/>
  </r>
  <r>
    <s v="Magallanes y Antártica Chilena"/>
    <x v="113"/>
    <s v="36 a 45 años"/>
    <x v="1"/>
    <x v="1"/>
    <n v="12"/>
    <x v="113"/>
    <x v="0"/>
    <x v="0"/>
    <x v="0"/>
    <x v="0"/>
    <n v="0"/>
    <n v="11258.473327438845"/>
    <n v="22276.516240298937"/>
  </r>
  <r>
    <s v="Magallanes y Antártica Chilena"/>
    <x v="113"/>
    <s v="46 a 55 años"/>
    <x v="0"/>
    <x v="0"/>
    <n v="12"/>
    <x v="113"/>
    <x v="0"/>
    <x v="0"/>
    <x v="0"/>
    <x v="0"/>
    <n v="0"/>
    <n v="26261.180679785331"/>
    <n v="10316.319194823867"/>
  </r>
  <r>
    <s v="Magallanes y Antártica Chilena"/>
    <x v="113"/>
    <s v="46 a 55 años"/>
    <x v="1"/>
    <x v="1"/>
    <n v="12"/>
    <x v="113"/>
    <x v="0"/>
    <x v="0"/>
    <x v="0"/>
    <x v="0"/>
    <n v="0"/>
    <n v="0"/>
    <n v="46405.463695183324"/>
  </r>
  <r>
    <s v="Magallanes y Antártica Chilena"/>
    <x v="113"/>
    <s v="46 a 55 años"/>
    <x v="2"/>
    <x v="2"/>
    <n v="12"/>
    <x v="113"/>
    <x v="0"/>
    <x v="0"/>
    <x v="0"/>
    <x v="0"/>
    <n v="0"/>
    <n v="0"/>
    <n v="10316.319194823867"/>
  </r>
  <r>
    <s v="Magallanes y Antártica Chilena"/>
    <x v="113"/>
    <s v="56 a 65 años"/>
    <x v="0"/>
    <x v="0"/>
    <n v="12"/>
    <x v="113"/>
    <x v="0"/>
    <x v="0"/>
    <x v="0"/>
    <x v="0"/>
    <n v="0"/>
    <n v="40941.739824421391"/>
    <n v="25184.037194885703"/>
  </r>
  <r>
    <s v="Magallanes y Antártica Chilena"/>
    <x v="113"/>
    <s v="56 a 65 años"/>
    <x v="1"/>
    <x v="1"/>
    <n v="12"/>
    <x v="113"/>
    <x v="0"/>
    <x v="0"/>
    <x v="0"/>
    <x v="0"/>
    <n v="0"/>
    <n v="5865.921787709497"/>
    <n v="0"/>
  </r>
  <r>
    <s v="Magallanes y Antártica Chilena"/>
    <x v="113"/>
    <s v="56 a 65 años"/>
    <x v="2"/>
    <x v="2"/>
    <n v="12"/>
    <x v="113"/>
    <x v="0"/>
    <x v="0"/>
    <x v="0"/>
    <x v="0"/>
    <n v="0"/>
    <n v="5865.921787709497"/>
    <n v="17628.826036419992"/>
  </r>
  <r>
    <s v="Magallanes y Antártica Chilena"/>
    <x v="114"/>
    <s v="26 a 35 años"/>
    <x v="0"/>
    <x v="0"/>
    <n v="12"/>
    <x v="114"/>
    <x v="0"/>
    <x v="0"/>
    <x v="0"/>
    <x v="0"/>
    <n v="0"/>
    <n v="42834.138486312397"/>
    <n v="0"/>
  </r>
  <r>
    <s v="Magallanes y Antártica Chilena"/>
    <x v="114"/>
    <s v="26 a 35 años"/>
    <x v="1"/>
    <x v="1"/>
    <n v="12"/>
    <x v="114"/>
    <x v="0"/>
    <x v="0"/>
    <x v="0"/>
    <x v="0"/>
    <n v="0"/>
    <n v="10708.534621578099"/>
    <n v="0"/>
  </r>
  <r>
    <s v="Magallanes y Antártica Chilena"/>
    <x v="114"/>
    <s v="46 a 55 años"/>
    <x v="0"/>
    <x v="0"/>
    <n v="12"/>
    <x v="114"/>
    <x v="0"/>
    <x v="0"/>
    <x v="0"/>
    <x v="0"/>
    <n v="0"/>
    <n v="112399.54075774971"/>
    <n v="0"/>
  </r>
  <r>
    <s v="Magallanes y Antártica Chilena"/>
    <x v="114"/>
    <s v="56 a 65 años"/>
    <x v="0"/>
    <x v="0"/>
    <n v="12"/>
    <x v="114"/>
    <x v="0"/>
    <x v="0"/>
    <x v="0"/>
    <x v="0"/>
    <n v="0"/>
    <n v="30261.348005502063"/>
    <n v="0"/>
  </r>
  <r>
    <s v="Magallanes y Antártica Chilena"/>
    <x v="115"/>
    <s v="15 a 18 años"/>
    <x v="0"/>
    <x v="0"/>
    <n v="12"/>
    <x v="115"/>
    <x v="0"/>
    <x v="0"/>
    <x v="0"/>
    <x v="0"/>
    <n v="2247.6050110537954"/>
    <n v="32554.856922879506"/>
    <n v="27392.996108949417"/>
  </r>
  <r>
    <s v="Magallanes y Antártica Chilena"/>
    <x v="115"/>
    <s v="15 a 18 años"/>
    <x v="1"/>
    <x v="1"/>
    <n v="12"/>
    <x v="115"/>
    <x v="0"/>
    <x v="0"/>
    <x v="0"/>
    <x v="0"/>
    <n v="19110.783591255218"/>
    <n v="18093.160528679586"/>
    <n v="12178.98832684825"/>
  </r>
  <r>
    <s v="Magallanes y Antártica Chilena"/>
    <x v="115"/>
    <s v="19 a 25 años"/>
    <x v="0"/>
    <x v="0"/>
    <n v="12"/>
    <x v="115"/>
    <x v="0"/>
    <x v="0"/>
    <x v="0"/>
    <x v="0"/>
    <n v="11701.137908824161"/>
    <n v="36740.77303109561"/>
    <n v="25240.0548696845"/>
  </r>
  <r>
    <s v="Magallanes y Antártica Chilena"/>
    <x v="115"/>
    <s v="19 a 25 años"/>
    <x v="1"/>
    <x v="1"/>
    <n v="12"/>
    <x v="115"/>
    <x v="0"/>
    <x v="0"/>
    <x v="0"/>
    <x v="0"/>
    <n v="26021.613110999784"/>
    <n v="13535.309503051438"/>
    <n v="15775.034293552812"/>
  </r>
  <r>
    <s v="Magallanes y Antártica Chilena"/>
    <x v="115"/>
    <s v="19 a 25 años"/>
    <x v="2"/>
    <x v="2"/>
    <n v="12"/>
    <x v="115"/>
    <x v="0"/>
    <x v="0"/>
    <x v="0"/>
    <x v="0"/>
    <n v="508.12280827309814"/>
    <n v="0"/>
    <n v="0"/>
  </r>
  <r>
    <s v="Magallanes y Antártica Chilena"/>
    <x v="115"/>
    <s v="26 a 35 años"/>
    <x v="0"/>
    <x v="0"/>
    <n v="12"/>
    <x v="115"/>
    <x v="0"/>
    <x v="0"/>
    <x v="0"/>
    <x v="0"/>
    <n v="6308.221952207371"/>
    <n v="33050.450112528131"/>
    <n v="24091.594679829974"/>
  </r>
  <r>
    <s v="Magallanes y Antártica Chilena"/>
    <x v="115"/>
    <s v="26 a 35 años"/>
    <x v="1"/>
    <x v="1"/>
    <n v="12"/>
    <x v="115"/>
    <x v="0"/>
    <x v="0"/>
    <x v="0"/>
    <x v="0"/>
    <n v="30234.912920210612"/>
    <n v="4365.1537884471118"/>
    <n v="17605.923488276429"/>
  </r>
  <r>
    <s v="Magallanes y Antártica Chilena"/>
    <x v="115"/>
    <s v="26 a 35 años"/>
    <x v="2"/>
    <x v="2"/>
    <n v="12"/>
    <x v="115"/>
    <x v="0"/>
    <x v="0"/>
    <x v="0"/>
    <x v="0"/>
    <n v="283.51559335763466"/>
    <n v="4988.7471867966988"/>
    <n v="0"/>
  </r>
  <r>
    <s v="Magallanes y Antártica Chilena"/>
    <x v="115"/>
    <s v="36 a 45 años"/>
    <x v="0"/>
    <x v="0"/>
    <n v="12"/>
    <x v="115"/>
    <x v="0"/>
    <x v="0"/>
    <x v="0"/>
    <x v="0"/>
    <n v="6175.9269326954445"/>
    <n v="39725.187720284004"/>
    <n v="27041.579419682919"/>
  </r>
  <r>
    <s v="Magallanes y Antártica Chilena"/>
    <x v="115"/>
    <s v="36 a 45 años"/>
    <x v="1"/>
    <x v="1"/>
    <n v="12"/>
    <x v="115"/>
    <x v="0"/>
    <x v="0"/>
    <x v="0"/>
    <x v="0"/>
    <n v="22871.588561487442"/>
    <n v="10420.391275476324"/>
    <n v="9273.1079868381694"/>
  </r>
  <r>
    <s v="Magallanes y Antártica Chilena"/>
    <x v="115"/>
    <s v="36 a 45 años"/>
    <x v="2"/>
    <x v="2"/>
    <n v="12"/>
    <x v="115"/>
    <x v="0"/>
    <x v="0"/>
    <x v="0"/>
    <x v="0"/>
    <n v="1440.6871806023703"/>
    <n v="0"/>
    <n v="6182.0719912254463"/>
  </r>
  <r>
    <s v="Magallanes y Antártica Chilena"/>
    <x v="115"/>
    <s v="46 a 55 años"/>
    <x v="0"/>
    <x v="0"/>
    <n v="12"/>
    <x v="115"/>
    <x v="0"/>
    <x v="0"/>
    <x v="0"/>
    <x v="0"/>
    <n v="11627.906976744185"/>
    <n v="44448.169879854708"/>
    <n v="8881.1346240432231"/>
  </r>
  <r>
    <s v="Magallanes y Antártica Chilena"/>
    <x v="115"/>
    <s v="46 a 55 años"/>
    <x v="1"/>
    <x v="1"/>
    <n v="12"/>
    <x v="115"/>
    <x v="0"/>
    <x v="0"/>
    <x v="0"/>
    <x v="0"/>
    <n v="47326.949384404921"/>
    <n v="6152.5565800502936"/>
    <n v="35513.282305267894"/>
  </r>
  <r>
    <s v="Magallanes y Antártica Chilena"/>
    <x v="115"/>
    <s v="46 a 55 años"/>
    <x v="2"/>
    <x v="2"/>
    <n v="12"/>
    <x v="115"/>
    <x v="0"/>
    <x v="0"/>
    <x v="0"/>
    <x v="0"/>
    <n v="0"/>
    <n v="0"/>
    <n v="3230.5267897343538"/>
  </r>
  <r>
    <s v="Magallanes y Antártica Chilena"/>
    <x v="115"/>
    <s v="56 a 65 años"/>
    <x v="0"/>
    <x v="0"/>
    <n v="12"/>
    <x v="115"/>
    <x v="0"/>
    <x v="0"/>
    <x v="0"/>
    <x v="0"/>
    <n v="8850.7877664504176"/>
    <n v="26467.232855875271"/>
    <n v="33300.407457710826"/>
  </r>
  <r>
    <s v="Magallanes y Antártica Chilena"/>
    <x v="115"/>
    <s v="56 a 65 años"/>
    <x v="1"/>
    <x v="1"/>
    <n v="12"/>
    <x v="115"/>
    <x v="0"/>
    <x v="0"/>
    <x v="0"/>
    <x v="0"/>
    <n v="54796.107506950881"/>
    <n v="11142.09659018887"/>
    <n v="2808.9887640449438"/>
  </r>
  <r>
    <s v="Magallanes y Antártica Chilena"/>
    <x v="115"/>
    <s v="56 a 65 años"/>
    <x v="2"/>
    <x v="2"/>
    <n v="12"/>
    <x v="115"/>
    <x v="0"/>
    <x v="0"/>
    <x v="0"/>
    <x v="0"/>
    <n v="1575.5329008341057"/>
    <n v="5571.0482950944352"/>
    <n v="10834.670947030498"/>
  </r>
  <r>
    <s v="Maule"/>
    <x v="116"/>
    <s v="15 a 18 años"/>
    <x v="1"/>
    <x v="1"/>
    <n v="7"/>
    <x v="116"/>
    <x v="0"/>
    <x v="0"/>
    <x v="0"/>
    <x v="0"/>
    <n v="55257.270693512306"/>
    <n v="0"/>
    <n v="0"/>
  </r>
  <r>
    <s v="Maule"/>
    <x v="116"/>
    <s v="19 a 25 años"/>
    <x v="0"/>
    <x v="0"/>
    <n v="7"/>
    <x v="116"/>
    <x v="0"/>
    <x v="0"/>
    <x v="0"/>
    <x v="0"/>
    <n v="5413.8469547110881"/>
    <n v="22993.430448443301"/>
    <n v="29327.902240325864"/>
  </r>
  <r>
    <s v="Maule"/>
    <x v="116"/>
    <s v="19 a 25 años"/>
    <x v="1"/>
    <x v="1"/>
    <n v="7"/>
    <x v="116"/>
    <x v="0"/>
    <x v="0"/>
    <x v="0"/>
    <x v="0"/>
    <n v="43753.253513794902"/>
    <n v="0"/>
    <n v="29327.902240325864"/>
  </r>
  <r>
    <s v="Maule"/>
    <x v="116"/>
    <s v="26 a 35 años"/>
    <x v="0"/>
    <x v="0"/>
    <n v="7"/>
    <x v="116"/>
    <x v="0"/>
    <x v="0"/>
    <x v="0"/>
    <x v="0"/>
    <n v="0"/>
    <n v="13603.553581343698"/>
    <n v="16372.007366482505"/>
  </r>
  <r>
    <s v="Maule"/>
    <x v="116"/>
    <s v="26 a 35 años"/>
    <x v="1"/>
    <x v="1"/>
    <n v="7"/>
    <x v="116"/>
    <x v="0"/>
    <x v="0"/>
    <x v="0"/>
    <x v="0"/>
    <n v="19955.448301466495"/>
    <n v="0"/>
    <n v="0"/>
  </r>
  <r>
    <s v="Maule"/>
    <x v="116"/>
    <s v="26 a 35 años"/>
    <x v="2"/>
    <x v="2"/>
    <n v="7"/>
    <x v="116"/>
    <x v="0"/>
    <x v="0"/>
    <x v="0"/>
    <x v="0"/>
    <n v="0"/>
    <n v="0"/>
    <n v="16372.007366482505"/>
  </r>
  <r>
    <s v="Maule"/>
    <x v="116"/>
    <s v="36 a 45 años"/>
    <x v="0"/>
    <x v="0"/>
    <n v="7"/>
    <x v="116"/>
    <x v="0"/>
    <x v="0"/>
    <x v="0"/>
    <x v="0"/>
    <n v="1745.5521987244042"/>
    <n v="8983.7745516652431"/>
    <n v="64275.979557069848"/>
  </r>
  <r>
    <s v="Maule"/>
    <x v="116"/>
    <s v="36 a 45 años"/>
    <x v="1"/>
    <x v="1"/>
    <n v="7"/>
    <x v="116"/>
    <x v="0"/>
    <x v="0"/>
    <x v="0"/>
    <x v="0"/>
    <n v="20795.568982880162"/>
    <n v="0"/>
    <n v="0"/>
  </r>
  <r>
    <s v="Maule"/>
    <x v="116"/>
    <s v="46 a 55 años"/>
    <x v="0"/>
    <x v="0"/>
    <n v="7"/>
    <x v="116"/>
    <x v="0"/>
    <x v="0"/>
    <x v="0"/>
    <x v="0"/>
    <n v="20692.041522491349"/>
    <n v="0"/>
    <n v="84656.526826007015"/>
  </r>
  <r>
    <s v="Maule"/>
    <x v="116"/>
    <s v="46 a 55 años"/>
    <x v="1"/>
    <x v="1"/>
    <n v="7"/>
    <x v="116"/>
    <x v="0"/>
    <x v="0"/>
    <x v="0"/>
    <x v="0"/>
    <n v="33442.906574394467"/>
    <n v="0"/>
    <n v="0"/>
  </r>
  <r>
    <s v="Maule"/>
    <x v="116"/>
    <s v="56 a 65 años"/>
    <x v="0"/>
    <x v="0"/>
    <n v="7"/>
    <x v="116"/>
    <x v="0"/>
    <x v="0"/>
    <x v="0"/>
    <x v="0"/>
    <n v="10160.660008684325"/>
    <n v="7156.5617805065231"/>
    <n v="58102.025506376594"/>
  </r>
  <r>
    <s v="Maule"/>
    <x v="116"/>
    <s v="56 a 65 años"/>
    <x v="1"/>
    <x v="1"/>
    <n v="7"/>
    <x v="116"/>
    <x v="0"/>
    <x v="0"/>
    <x v="0"/>
    <x v="0"/>
    <n v="20885.801128962223"/>
    <n v="0"/>
    <n v="0"/>
  </r>
  <r>
    <s v="Maule"/>
    <x v="117"/>
    <s v="15 a 18 años"/>
    <x v="1"/>
    <x v="1"/>
    <n v="7"/>
    <x v="117"/>
    <x v="0"/>
    <x v="0"/>
    <x v="0"/>
    <x v="0"/>
    <n v="0"/>
    <n v="100242.32633279484"/>
    <n v="0"/>
  </r>
  <r>
    <s v="Maule"/>
    <x v="117"/>
    <s v="19 a 25 años"/>
    <x v="0"/>
    <x v="0"/>
    <n v="7"/>
    <x v="117"/>
    <x v="0"/>
    <x v="0"/>
    <x v="0"/>
    <x v="0"/>
    <n v="0"/>
    <n v="38795.180722891564"/>
    <n v="0"/>
  </r>
  <r>
    <s v="Maule"/>
    <x v="117"/>
    <s v="19 a 25 años"/>
    <x v="1"/>
    <x v="1"/>
    <n v="7"/>
    <x v="117"/>
    <x v="0"/>
    <x v="0"/>
    <x v="0"/>
    <x v="0"/>
    <n v="0"/>
    <n v="116433.73493975903"/>
    <n v="0"/>
  </r>
  <r>
    <s v="Maule"/>
    <x v="117"/>
    <s v="26 a 35 años"/>
    <x v="0"/>
    <x v="0"/>
    <n v="7"/>
    <x v="117"/>
    <x v="0"/>
    <x v="0"/>
    <x v="0"/>
    <x v="0"/>
    <n v="0"/>
    <n v="119817.47066492829"/>
    <n v="0"/>
  </r>
  <r>
    <s v="Maule"/>
    <x v="117"/>
    <s v="26 a 35 años"/>
    <x v="1"/>
    <x v="1"/>
    <n v="7"/>
    <x v="117"/>
    <x v="0"/>
    <x v="0"/>
    <x v="0"/>
    <x v="0"/>
    <n v="0"/>
    <n v="47913.950456323335"/>
    <n v="0"/>
  </r>
  <r>
    <s v="Maule"/>
    <x v="117"/>
    <s v="36 a 45 años"/>
    <x v="0"/>
    <x v="0"/>
    <n v="7"/>
    <x v="117"/>
    <x v="0"/>
    <x v="0"/>
    <x v="0"/>
    <x v="0"/>
    <n v="0"/>
    <n v="36266.390614216703"/>
    <n v="0"/>
  </r>
  <r>
    <s v="Maule"/>
    <x v="117"/>
    <s v="36 a 45 años"/>
    <x v="1"/>
    <x v="1"/>
    <n v="7"/>
    <x v="117"/>
    <x v="0"/>
    <x v="0"/>
    <x v="0"/>
    <x v="0"/>
    <n v="0"/>
    <n v="18150.448585231195"/>
    <n v="0"/>
  </r>
  <r>
    <s v="Maule"/>
    <x v="117"/>
    <s v="46 a 55 años"/>
    <x v="0"/>
    <x v="0"/>
    <n v="7"/>
    <x v="117"/>
    <x v="0"/>
    <x v="0"/>
    <x v="0"/>
    <x v="0"/>
    <n v="0"/>
    <n v="22419.186652763296"/>
    <n v="0"/>
  </r>
  <r>
    <s v="Maule"/>
    <x v="118"/>
    <s v="19 a 25 años"/>
    <x v="1"/>
    <x v="1"/>
    <n v="7"/>
    <x v="118"/>
    <x v="0"/>
    <x v="0"/>
    <x v="0"/>
    <x v="0"/>
    <n v="0"/>
    <n v="70719.929762949963"/>
    <n v="0"/>
  </r>
  <r>
    <s v="Maule"/>
    <x v="118"/>
    <s v="26 a 35 años"/>
    <x v="0"/>
    <x v="0"/>
    <n v="7"/>
    <x v="118"/>
    <x v="0"/>
    <x v="0"/>
    <x v="0"/>
    <x v="0"/>
    <n v="0"/>
    <n v="39283.805451630142"/>
    <n v="0"/>
  </r>
  <r>
    <s v="Maule"/>
    <x v="118"/>
    <s v="26 a 35 años"/>
    <x v="1"/>
    <x v="1"/>
    <n v="7"/>
    <x v="118"/>
    <x v="0"/>
    <x v="0"/>
    <x v="0"/>
    <x v="0"/>
    <n v="0"/>
    <n v="19641.902725815071"/>
    <n v="0"/>
  </r>
  <r>
    <s v="Maule"/>
    <x v="118"/>
    <s v="36 a 45 años"/>
    <x v="0"/>
    <x v="0"/>
    <n v="7"/>
    <x v="118"/>
    <x v="0"/>
    <x v="0"/>
    <x v="0"/>
    <x v="0"/>
    <n v="0"/>
    <n v="78720.217835262083"/>
    <n v="0"/>
  </r>
  <r>
    <s v="Maule"/>
    <x v="118"/>
    <s v="46 a 55 años"/>
    <x v="0"/>
    <x v="0"/>
    <n v="7"/>
    <x v="118"/>
    <x v="0"/>
    <x v="0"/>
    <x v="0"/>
    <x v="0"/>
    <n v="0"/>
    <n v="57729.036108624292"/>
    <n v="0"/>
  </r>
  <r>
    <s v="Maule"/>
    <x v="118"/>
    <s v="46 a 55 años"/>
    <x v="1"/>
    <x v="1"/>
    <n v="7"/>
    <x v="118"/>
    <x v="0"/>
    <x v="0"/>
    <x v="0"/>
    <x v="0"/>
    <n v="0"/>
    <n v="9623.9928379588182"/>
    <n v="0"/>
  </r>
  <r>
    <s v="Maule"/>
    <x v="118"/>
    <s v="56 a 65 años"/>
    <x v="0"/>
    <x v="0"/>
    <n v="7"/>
    <x v="118"/>
    <x v="0"/>
    <x v="0"/>
    <x v="0"/>
    <x v="0"/>
    <n v="0"/>
    <n v="34942.915964813772"/>
    <n v="0"/>
  </r>
  <r>
    <s v="Maule"/>
    <x v="118"/>
    <s v="56 a 65 años"/>
    <x v="1"/>
    <x v="1"/>
    <n v="7"/>
    <x v="118"/>
    <x v="0"/>
    <x v="0"/>
    <x v="0"/>
    <x v="0"/>
    <n v="0"/>
    <n v="20962.006363466218"/>
    <n v="0"/>
  </r>
  <r>
    <s v="Maule"/>
    <x v="118"/>
    <s v="15 a 18 años"/>
    <x v="1"/>
    <x v="1"/>
    <n v="7"/>
    <x v="118"/>
    <x v="0"/>
    <x v="0"/>
    <x v="0"/>
    <x v="0"/>
    <n v="31273.408239700373"/>
    <n v="0"/>
    <n v="0"/>
  </r>
  <r>
    <s v="Maule"/>
    <x v="118"/>
    <s v="19 a 25 años"/>
    <x v="1"/>
    <x v="1"/>
    <n v="7"/>
    <x v="118"/>
    <x v="0"/>
    <x v="0"/>
    <x v="0"/>
    <x v="0"/>
    <n v="59446.09297725025"/>
    <n v="0"/>
    <n v="0"/>
  </r>
  <r>
    <s v="Maule"/>
    <x v="118"/>
    <s v="19 a 25 años"/>
    <x v="2"/>
    <x v="2"/>
    <n v="7"/>
    <x v="118"/>
    <x v="0"/>
    <x v="0"/>
    <x v="0"/>
    <x v="0"/>
    <n v="0"/>
    <n v="0"/>
    <n v="22479.928635147189"/>
  </r>
  <r>
    <s v="Maule"/>
    <x v="118"/>
    <s v="26 a 35 años"/>
    <x v="0"/>
    <x v="0"/>
    <n v="7"/>
    <x v="118"/>
    <x v="0"/>
    <x v="0"/>
    <x v="0"/>
    <x v="0"/>
    <n v="7150.5958829902493"/>
    <n v="0"/>
    <n v="23559.793404847042"/>
  </r>
  <r>
    <s v="Maule"/>
    <x v="118"/>
    <s v="26 a 35 años"/>
    <x v="2"/>
    <x v="2"/>
    <n v="7"/>
    <x v="118"/>
    <x v="0"/>
    <x v="0"/>
    <x v="0"/>
    <x v="0"/>
    <n v="0"/>
    <n v="0"/>
    <n v="11773.275062905575"/>
  </r>
  <r>
    <s v="Maule"/>
    <x v="118"/>
    <s v="36 a 45 años"/>
    <x v="0"/>
    <x v="0"/>
    <n v="7"/>
    <x v="118"/>
    <x v="0"/>
    <x v="0"/>
    <x v="0"/>
    <x v="0"/>
    <n v="28459.42228335626"/>
    <n v="0"/>
    <n v="25534.506089309878"/>
  </r>
  <r>
    <s v="Maule"/>
    <x v="118"/>
    <s v="36 a 45 años"/>
    <x v="1"/>
    <x v="1"/>
    <n v="7"/>
    <x v="118"/>
    <x v="0"/>
    <x v="0"/>
    <x v="0"/>
    <x v="0"/>
    <n v="8651.9944979367265"/>
    <n v="0"/>
    <n v="0"/>
  </r>
  <r>
    <s v="Maule"/>
    <x v="118"/>
    <s v="46 a 55 años"/>
    <x v="0"/>
    <x v="0"/>
    <n v="7"/>
    <x v="118"/>
    <x v="0"/>
    <x v="0"/>
    <x v="0"/>
    <x v="0"/>
    <n v="18441.185846350018"/>
    <n v="0"/>
    <n v="43292.956482727677"/>
  </r>
  <r>
    <s v="Maule"/>
    <x v="118"/>
    <s v="46 a 55 años"/>
    <x v="1"/>
    <x v="1"/>
    <n v="7"/>
    <x v="118"/>
    <x v="0"/>
    <x v="0"/>
    <x v="0"/>
    <x v="0"/>
    <n v="12017.851450430348"/>
    <n v="0"/>
    <n v="0"/>
  </r>
  <r>
    <s v="Maule"/>
    <x v="118"/>
    <s v="56 a 65 años"/>
    <x v="0"/>
    <x v="0"/>
    <n v="7"/>
    <x v="118"/>
    <x v="0"/>
    <x v="0"/>
    <x v="0"/>
    <x v="0"/>
    <n v="23708.276177411979"/>
    <n v="0"/>
    <n v="28276.743336984302"/>
  </r>
  <r>
    <s v="Maule"/>
    <x v="118"/>
    <s v="56 a 65 años"/>
    <x v="1"/>
    <x v="1"/>
    <n v="7"/>
    <x v="118"/>
    <x v="0"/>
    <x v="0"/>
    <x v="0"/>
    <x v="0"/>
    <n v="42158.207590306352"/>
    <n v="0"/>
    <n v="0"/>
  </r>
  <r>
    <s v="Maule"/>
    <x v="119"/>
    <s v="15 a 18 años"/>
    <x v="0"/>
    <x v="0"/>
    <n v="7"/>
    <x v="119"/>
    <x v="0"/>
    <x v="0"/>
    <x v="0"/>
    <x v="0"/>
    <n v="20867.033322549338"/>
    <n v="0"/>
    <n v="0"/>
  </r>
  <r>
    <s v="Maule"/>
    <x v="119"/>
    <s v="15 a 18 años"/>
    <x v="1"/>
    <x v="1"/>
    <n v="7"/>
    <x v="119"/>
    <x v="0"/>
    <x v="0"/>
    <x v="0"/>
    <x v="0"/>
    <n v="2674.4311441820337"/>
    <n v="0"/>
    <n v="0"/>
  </r>
  <r>
    <s v="Maule"/>
    <x v="119"/>
    <s v="19 a 25 años"/>
    <x v="0"/>
    <x v="0"/>
    <n v="7"/>
    <x v="119"/>
    <x v="0"/>
    <x v="0"/>
    <x v="0"/>
    <x v="0"/>
    <n v="12629.504862391152"/>
    <n v="0"/>
    <n v="0"/>
  </r>
  <r>
    <s v="Maule"/>
    <x v="119"/>
    <s v="19 a 25 años"/>
    <x v="1"/>
    <x v="1"/>
    <n v="7"/>
    <x v="119"/>
    <x v="0"/>
    <x v="0"/>
    <x v="0"/>
    <x v="0"/>
    <n v="20434.754973622323"/>
    <n v="0"/>
    <n v="0"/>
  </r>
  <r>
    <s v="Maule"/>
    <x v="119"/>
    <s v="26 a 35 años"/>
    <x v="0"/>
    <x v="0"/>
    <n v="7"/>
    <x v="119"/>
    <x v="0"/>
    <x v="0"/>
    <x v="0"/>
    <x v="0"/>
    <n v="10883.087400681045"/>
    <n v="0"/>
    <n v="0"/>
  </r>
  <r>
    <s v="Maule"/>
    <x v="119"/>
    <s v="26 a 35 años"/>
    <x v="1"/>
    <x v="1"/>
    <n v="7"/>
    <x v="119"/>
    <x v="0"/>
    <x v="0"/>
    <x v="0"/>
    <x v="0"/>
    <n v="10683.314415437004"/>
    <n v="0"/>
    <n v="0"/>
  </r>
  <r>
    <s v="Maule"/>
    <x v="119"/>
    <s v="36 a 45 años"/>
    <x v="0"/>
    <x v="0"/>
    <n v="7"/>
    <x v="119"/>
    <x v="0"/>
    <x v="0"/>
    <x v="0"/>
    <x v="0"/>
    <n v="9177.8377636455134"/>
    <n v="0"/>
    <n v="0"/>
  </r>
  <r>
    <s v="Maule"/>
    <x v="119"/>
    <s v="36 a 45 años"/>
    <x v="1"/>
    <x v="1"/>
    <n v="7"/>
    <x v="119"/>
    <x v="0"/>
    <x v="0"/>
    <x v="0"/>
    <x v="0"/>
    <n v="7416.3883424074666"/>
    <n v="0"/>
    <n v="0"/>
  </r>
  <r>
    <s v="Maule"/>
    <x v="119"/>
    <s v="36 a 45 años"/>
    <x v="2"/>
    <x v="2"/>
    <n v="7"/>
    <x v="119"/>
    <x v="0"/>
    <x v="0"/>
    <x v="0"/>
    <x v="0"/>
    <n v="2031.3858260511506"/>
    <n v="0"/>
    <n v="0"/>
  </r>
  <r>
    <s v="Maule"/>
    <x v="119"/>
    <s v="46 a 55 años"/>
    <x v="0"/>
    <x v="0"/>
    <n v="7"/>
    <x v="119"/>
    <x v="0"/>
    <x v="0"/>
    <x v="0"/>
    <x v="0"/>
    <n v="47296.315516346651"/>
    <n v="0"/>
    <n v="0"/>
  </r>
  <r>
    <s v="Maule"/>
    <x v="119"/>
    <s v="46 a 55 años"/>
    <x v="1"/>
    <x v="1"/>
    <n v="7"/>
    <x v="119"/>
    <x v="0"/>
    <x v="0"/>
    <x v="0"/>
    <x v="0"/>
    <n v="5967.825635703166"/>
    <n v="0"/>
    <n v="0"/>
  </r>
  <r>
    <s v="Maule"/>
    <x v="119"/>
    <s v="46 a 55 años"/>
    <x v="2"/>
    <x v="2"/>
    <n v="7"/>
    <x v="119"/>
    <x v="0"/>
    <x v="0"/>
    <x v="0"/>
    <x v="0"/>
    <n v="5018.1629475869231"/>
    <n v="0"/>
    <n v="0"/>
  </r>
  <r>
    <s v="Maule"/>
    <x v="119"/>
    <s v="56 a 65 años"/>
    <x v="0"/>
    <x v="0"/>
    <n v="7"/>
    <x v="119"/>
    <x v="0"/>
    <x v="0"/>
    <x v="0"/>
    <x v="0"/>
    <n v="21081.71837005379"/>
    <n v="0"/>
    <n v="0"/>
  </r>
  <r>
    <s v="Maule"/>
    <x v="119"/>
    <s v="56 a 65 años"/>
    <x v="1"/>
    <x v="1"/>
    <n v="7"/>
    <x v="119"/>
    <x v="0"/>
    <x v="0"/>
    <x v="0"/>
    <x v="0"/>
    <n v="34433.718959546088"/>
    <n v="0"/>
    <n v="0"/>
  </r>
  <r>
    <s v="Maule"/>
    <x v="119"/>
    <s v="15 a 18 años"/>
    <x v="0"/>
    <x v="0"/>
    <n v="7"/>
    <x v="119"/>
    <x v="0"/>
    <x v="0"/>
    <x v="0"/>
    <x v="0"/>
    <n v="0"/>
    <n v="13772.056375541006"/>
    <n v="0"/>
  </r>
  <r>
    <s v="Maule"/>
    <x v="119"/>
    <s v="15 a 18 años"/>
    <x v="1"/>
    <x v="1"/>
    <n v="7"/>
    <x v="119"/>
    <x v="0"/>
    <x v="0"/>
    <x v="0"/>
    <x v="0"/>
    <n v="0"/>
    <n v="13772.056375541006"/>
    <n v="0"/>
  </r>
  <r>
    <s v="Maule"/>
    <x v="119"/>
    <s v="19 a 25 años"/>
    <x v="0"/>
    <x v="0"/>
    <n v="7"/>
    <x v="119"/>
    <x v="0"/>
    <x v="0"/>
    <x v="0"/>
    <x v="0"/>
    <n v="0"/>
    <n v="0"/>
    <n v="13116.139940174275"/>
  </r>
  <r>
    <s v="Maule"/>
    <x v="119"/>
    <s v="19 a 25 años"/>
    <x v="1"/>
    <x v="1"/>
    <n v="7"/>
    <x v="119"/>
    <x v="0"/>
    <x v="0"/>
    <x v="0"/>
    <x v="0"/>
    <n v="0"/>
    <n v="36458.872219348166"/>
    <n v="19670.958512160229"/>
  </r>
  <r>
    <s v="Maule"/>
    <x v="119"/>
    <s v="26 a 35 años"/>
    <x v="0"/>
    <x v="0"/>
    <n v="7"/>
    <x v="119"/>
    <x v="0"/>
    <x v="0"/>
    <x v="0"/>
    <x v="0"/>
    <n v="0"/>
    <n v="24524.603836530441"/>
    <n v="54530.962599632127"/>
  </r>
  <r>
    <s v="Maule"/>
    <x v="119"/>
    <s v="26 a 35 años"/>
    <x v="1"/>
    <x v="1"/>
    <n v="7"/>
    <x v="119"/>
    <x v="0"/>
    <x v="0"/>
    <x v="0"/>
    <x v="0"/>
    <n v="0"/>
    <n v="6130.1084236864053"/>
    <n v="0"/>
  </r>
  <r>
    <s v="Maule"/>
    <x v="119"/>
    <s v="26 a 35 años"/>
    <x v="2"/>
    <x v="2"/>
    <n v="7"/>
    <x v="119"/>
    <x v="0"/>
    <x v="0"/>
    <x v="0"/>
    <x v="0"/>
    <n v="0"/>
    <n v="0"/>
    <n v="14539.13754342939"/>
  </r>
  <r>
    <s v="Maule"/>
    <x v="119"/>
    <s v="36 a 45 años"/>
    <x v="0"/>
    <x v="0"/>
    <n v="7"/>
    <x v="119"/>
    <x v="0"/>
    <x v="0"/>
    <x v="0"/>
    <x v="0"/>
    <n v="0"/>
    <n v="20643.162579631731"/>
    <n v="48571.060762100926"/>
  </r>
  <r>
    <s v="Maule"/>
    <x v="119"/>
    <s v="36 a 45 años"/>
    <x v="2"/>
    <x v="2"/>
    <n v="7"/>
    <x v="119"/>
    <x v="0"/>
    <x v="0"/>
    <x v="0"/>
    <x v="0"/>
    <n v="0"/>
    <n v="0"/>
    <n v="2699.1074493649157"/>
  </r>
  <r>
    <s v="Maule"/>
    <x v="119"/>
    <s v="46 a 55 años"/>
    <x v="0"/>
    <x v="0"/>
    <n v="7"/>
    <x v="119"/>
    <x v="0"/>
    <x v="0"/>
    <x v="0"/>
    <x v="0"/>
    <n v="0"/>
    <n v="24484.952055444792"/>
    <n v="51103.996986959181"/>
  </r>
  <r>
    <s v="Maule"/>
    <x v="119"/>
    <s v="46 a 55 años"/>
    <x v="1"/>
    <x v="1"/>
    <n v="7"/>
    <x v="119"/>
    <x v="0"/>
    <x v="0"/>
    <x v="0"/>
    <x v="0"/>
    <n v="0"/>
    <n v="9180.6702743757705"/>
    <n v="10220.799397391836"/>
  </r>
  <r>
    <s v="Maule"/>
    <x v="119"/>
    <s v="56 a 65 años"/>
    <x v="0"/>
    <x v="0"/>
    <n v="7"/>
    <x v="119"/>
    <x v="0"/>
    <x v="0"/>
    <x v="0"/>
    <x v="0"/>
    <n v="0"/>
    <n v="15766.934073225164"/>
    <n v="33806.669382529246"/>
  </r>
  <r>
    <s v="Maule"/>
    <x v="119"/>
    <s v="56 a 65 años"/>
    <x v="1"/>
    <x v="1"/>
    <n v="7"/>
    <x v="119"/>
    <x v="0"/>
    <x v="0"/>
    <x v="0"/>
    <x v="0"/>
    <n v="0"/>
    <n v="13511.068218831051"/>
    <n v="0"/>
  </r>
  <r>
    <s v="Maule"/>
    <x v="119"/>
    <s v="56 a 65 años"/>
    <x v="2"/>
    <x v="2"/>
    <n v="7"/>
    <x v="119"/>
    <x v="0"/>
    <x v="0"/>
    <x v="0"/>
    <x v="0"/>
    <n v="0"/>
    <n v="0"/>
    <n v="11266.949892335448"/>
  </r>
  <r>
    <s v="Maule"/>
    <x v="120"/>
    <s v="15 a 18 años"/>
    <x v="0"/>
    <x v="0"/>
    <n v="7"/>
    <x v="120"/>
    <x v="0"/>
    <x v="0"/>
    <x v="0"/>
    <x v="0"/>
    <n v="29363.28377504848"/>
    <n v="0"/>
    <n v="0"/>
  </r>
  <r>
    <s v="Maule"/>
    <x v="120"/>
    <s v="15 a 18 años"/>
    <x v="1"/>
    <x v="1"/>
    <n v="7"/>
    <x v="120"/>
    <x v="0"/>
    <x v="0"/>
    <x v="0"/>
    <x v="0"/>
    <n v="33694.246929541048"/>
    <n v="21752.84837861525"/>
    <n v="56159.485070623996"/>
  </r>
  <r>
    <s v="Maule"/>
    <x v="120"/>
    <s v="19 a 25 años"/>
    <x v="0"/>
    <x v="0"/>
    <n v="7"/>
    <x v="120"/>
    <x v="0"/>
    <x v="0"/>
    <x v="0"/>
    <x v="0"/>
    <n v="0"/>
    <n v="9148.7669053301506"/>
    <n v="46335.018382352944"/>
  </r>
  <r>
    <s v="Maule"/>
    <x v="120"/>
    <s v="19 a 25 años"/>
    <x v="1"/>
    <x v="1"/>
    <n v="7"/>
    <x v="120"/>
    <x v="0"/>
    <x v="0"/>
    <x v="0"/>
    <x v="0"/>
    <n v="17487.266553480476"/>
    <n v="36617.797476986023"/>
    <n v="69508.272058823524"/>
  </r>
  <r>
    <s v="Maule"/>
    <x v="120"/>
    <s v="19 a 25 años"/>
    <x v="2"/>
    <x v="2"/>
    <n v="7"/>
    <x v="120"/>
    <x v="0"/>
    <x v="0"/>
    <x v="0"/>
    <x v="0"/>
    <n v="9995.7555178268249"/>
    <n v="0"/>
    <n v="0"/>
  </r>
  <r>
    <s v="Maule"/>
    <x v="120"/>
    <s v="26 a 35 años"/>
    <x v="0"/>
    <x v="0"/>
    <n v="7"/>
    <x v="120"/>
    <x v="0"/>
    <x v="0"/>
    <x v="0"/>
    <x v="0"/>
    <n v="2302.9566010488711"/>
    <n v="31305.890702625977"/>
    <n v="37364.330228975559"/>
  </r>
  <r>
    <s v="Maule"/>
    <x v="120"/>
    <s v="26 a 35 años"/>
    <x v="1"/>
    <x v="1"/>
    <n v="7"/>
    <x v="120"/>
    <x v="0"/>
    <x v="0"/>
    <x v="0"/>
    <x v="0"/>
    <n v="12616.857946340351"/>
    <n v="0"/>
    <n v="0"/>
  </r>
  <r>
    <s v="Maule"/>
    <x v="120"/>
    <s v="26 a 35 años"/>
    <x v="2"/>
    <x v="2"/>
    <n v="7"/>
    <x v="120"/>
    <x v="0"/>
    <x v="0"/>
    <x v="0"/>
    <x v="0"/>
    <n v="0"/>
    <n v="0"/>
    <n v="6225.0542679084101"/>
  </r>
  <r>
    <s v="Maule"/>
    <x v="120"/>
    <s v="36 a 45 años"/>
    <x v="0"/>
    <x v="0"/>
    <n v="7"/>
    <x v="120"/>
    <x v="0"/>
    <x v="0"/>
    <x v="0"/>
    <x v="0"/>
    <n v="4858.3601166006429"/>
    <n v="11668.516463189049"/>
    <n v="32216.042154566745"/>
  </r>
  <r>
    <s v="Maule"/>
    <x v="120"/>
    <s v="36 a 45 años"/>
    <x v="1"/>
    <x v="1"/>
    <n v="7"/>
    <x v="120"/>
    <x v="0"/>
    <x v="0"/>
    <x v="0"/>
    <x v="0"/>
    <n v="40025.412960609909"/>
    <n v="0"/>
    <n v="0"/>
  </r>
  <r>
    <s v="Maule"/>
    <x v="120"/>
    <s v="46 a 55 años"/>
    <x v="0"/>
    <x v="0"/>
    <n v="7"/>
    <x v="120"/>
    <x v="0"/>
    <x v="0"/>
    <x v="0"/>
    <x v="0"/>
    <n v="4021.0207819093876"/>
    <n v="19137.726328287325"/>
    <n v="42846.56946191992"/>
  </r>
  <r>
    <s v="Maule"/>
    <x v="120"/>
    <s v="46 a 55 años"/>
    <x v="1"/>
    <x v="1"/>
    <n v="7"/>
    <x v="120"/>
    <x v="0"/>
    <x v="0"/>
    <x v="0"/>
    <x v="0"/>
    <n v="38561.987419380523"/>
    <n v="0"/>
    <n v="5358.5966989860117"/>
  </r>
  <r>
    <s v="Maule"/>
    <x v="120"/>
    <s v="46 a 55 años"/>
    <x v="2"/>
    <x v="2"/>
    <n v="7"/>
    <x v="120"/>
    <x v="0"/>
    <x v="0"/>
    <x v="0"/>
    <x v="0"/>
    <n v="1425.2727127956048"/>
    <n v="0"/>
    <n v="0"/>
  </r>
  <r>
    <s v="Maule"/>
    <x v="120"/>
    <s v="56 a 65 años"/>
    <x v="0"/>
    <x v="0"/>
    <n v="7"/>
    <x v="120"/>
    <x v="0"/>
    <x v="0"/>
    <x v="0"/>
    <x v="0"/>
    <n v="0"/>
    <n v="20299.0484821024"/>
    <n v="17033.257082526834"/>
  </r>
  <r>
    <s v="Maule"/>
    <x v="120"/>
    <s v="56 a 65 años"/>
    <x v="1"/>
    <x v="1"/>
    <n v="7"/>
    <x v="120"/>
    <x v="0"/>
    <x v="0"/>
    <x v="0"/>
    <x v="0"/>
    <n v="40069.159282472443"/>
    <n v="23688.264612596286"/>
    <n v="0"/>
  </r>
  <r>
    <s v="Maule"/>
    <x v="120"/>
    <s v="56 a 65 años"/>
    <x v="2"/>
    <x v="2"/>
    <n v="7"/>
    <x v="120"/>
    <x v="0"/>
    <x v="0"/>
    <x v="0"/>
    <x v="0"/>
    <n v="0"/>
    <n v="0"/>
    <n v="3404.8917825092381"/>
  </r>
  <r>
    <s v="Maule"/>
    <x v="121"/>
    <s v="46 a 55 años"/>
    <x v="0"/>
    <x v="0"/>
    <n v="7"/>
    <x v="121"/>
    <x v="0"/>
    <x v="0"/>
    <x v="0"/>
    <x v="0"/>
    <n v="0"/>
    <n v="13676.844783715012"/>
    <n v="0"/>
  </r>
  <r>
    <s v="Maule"/>
    <x v="121"/>
    <s v="56 a 65 años"/>
    <x v="1"/>
    <x v="1"/>
    <n v="7"/>
    <x v="121"/>
    <x v="0"/>
    <x v="0"/>
    <x v="0"/>
    <x v="0"/>
    <n v="0"/>
    <n v="29427.220178665266"/>
    <n v="0"/>
  </r>
  <r>
    <s v="Maule"/>
    <x v="122"/>
    <s v="15 a 18 años"/>
    <x v="0"/>
    <x v="0"/>
    <n v="7"/>
    <x v="122"/>
    <x v="0"/>
    <x v="0"/>
    <x v="0"/>
    <x v="0"/>
    <n v="0"/>
    <n v="0"/>
    <n v="96172.688303735456"/>
  </r>
  <r>
    <s v="Maule"/>
    <x v="122"/>
    <s v="15 a 18 años"/>
    <x v="1"/>
    <x v="1"/>
    <n v="7"/>
    <x v="122"/>
    <x v="0"/>
    <x v="0"/>
    <x v="0"/>
    <x v="0"/>
    <n v="0"/>
    <n v="0"/>
    <n v="96172.688303735456"/>
  </r>
  <r>
    <s v="Maule"/>
    <x v="122"/>
    <s v="19 a 25 años"/>
    <x v="1"/>
    <x v="1"/>
    <n v="7"/>
    <x v="122"/>
    <x v="0"/>
    <x v="0"/>
    <x v="0"/>
    <x v="0"/>
    <n v="0"/>
    <n v="46921.732375218489"/>
    <n v="18961.625282167042"/>
  </r>
  <r>
    <s v="Maule"/>
    <x v="122"/>
    <s v="19 a 25 años"/>
    <x v="2"/>
    <x v="2"/>
    <n v="7"/>
    <x v="122"/>
    <x v="0"/>
    <x v="0"/>
    <x v="0"/>
    <x v="0"/>
    <n v="0"/>
    <n v="0"/>
    <n v="75865.312264860797"/>
  </r>
  <r>
    <s v="Maule"/>
    <x v="122"/>
    <s v="26 a 35 años"/>
    <x v="0"/>
    <x v="0"/>
    <n v="7"/>
    <x v="122"/>
    <x v="0"/>
    <x v="0"/>
    <x v="0"/>
    <x v="0"/>
    <n v="0"/>
    <n v="49076.546506453051"/>
    <n v="28066.484325689038"/>
  </r>
  <r>
    <s v="Maule"/>
    <x v="122"/>
    <s v="26 a 35 años"/>
    <x v="1"/>
    <x v="1"/>
    <n v="7"/>
    <x v="122"/>
    <x v="0"/>
    <x v="0"/>
    <x v="0"/>
    <x v="0"/>
    <n v="0"/>
    <n v="8177.5700934579436"/>
    <n v="0"/>
  </r>
  <r>
    <s v="Maule"/>
    <x v="122"/>
    <s v="26 a 35 años"/>
    <x v="2"/>
    <x v="2"/>
    <n v="7"/>
    <x v="122"/>
    <x v="0"/>
    <x v="0"/>
    <x v="0"/>
    <x v="0"/>
    <n v="0"/>
    <n v="0"/>
    <n v="9351.9882179675988"/>
  </r>
  <r>
    <s v="Maule"/>
    <x v="122"/>
    <s v="36 a 45 años"/>
    <x v="0"/>
    <x v="0"/>
    <n v="7"/>
    <x v="122"/>
    <x v="0"/>
    <x v="0"/>
    <x v="0"/>
    <x v="0"/>
    <n v="0"/>
    <n v="43835.616438356163"/>
    <n v="85236.64294589404"/>
  </r>
  <r>
    <s v="Maule"/>
    <x v="122"/>
    <s v="36 a 45 años"/>
    <x v="1"/>
    <x v="1"/>
    <n v="7"/>
    <x v="122"/>
    <x v="0"/>
    <x v="0"/>
    <x v="0"/>
    <x v="0"/>
    <n v="0"/>
    <n v="12519.356759976175"/>
    <n v="0"/>
  </r>
  <r>
    <s v="Maule"/>
    <x v="122"/>
    <s v="36 a 45 años"/>
    <x v="2"/>
    <x v="2"/>
    <n v="7"/>
    <x v="122"/>
    <x v="0"/>
    <x v="0"/>
    <x v="0"/>
    <x v="0"/>
    <n v="0"/>
    <n v="0"/>
    <n v="21314.808539478145"/>
  </r>
  <r>
    <s v="Maule"/>
    <x v="122"/>
    <s v="46 a 55 años"/>
    <x v="0"/>
    <x v="0"/>
    <n v="7"/>
    <x v="122"/>
    <x v="0"/>
    <x v="0"/>
    <x v="0"/>
    <x v="0"/>
    <n v="0"/>
    <n v="64013.89808074123"/>
    <n v="34389.355298590213"/>
  </r>
  <r>
    <s v="Maule"/>
    <x v="122"/>
    <s v="46 a 55 años"/>
    <x v="1"/>
    <x v="1"/>
    <n v="7"/>
    <x v="122"/>
    <x v="0"/>
    <x v="0"/>
    <x v="0"/>
    <x v="0"/>
    <n v="0"/>
    <n v="21343.481138318995"/>
    <n v="11468.398542689689"/>
  </r>
  <r>
    <s v="Maule"/>
    <x v="122"/>
    <s v="56 a 65 años"/>
    <x v="0"/>
    <x v="0"/>
    <n v="7"/>
    <x v="122"/>
    <x v="0"/>
    <x v="0"/>
    <x v="0"/>
    <x v="0"/>
    <n v="0"/>
    <n v="57851.239669421484"/>
    <n v="74453.256428743087"/>
  </r>
  <r>
    <s v="Maule"/>
    <x v="122"/>
    <s v="56 a 65 años"/>
    <x v="1"/>
    <x v="1"/>
    <n v="7"/>
    <x v="122"/>
    <x v="0"/>
    <x v="0"/>
    <x v="0"/>
    <x v="0"/>
    <n v="0"/>
    <n v="28925.619834710742"/>
    <n v="0"/>
  </r>
  <r>
    <s v="Maule"/>
    <x v="122"/>
    <s v="56 a 65 años"/>
    <x v="2"/>
    <x v="2"/>
    <n v="7"/>
    <x v="122"/>
    <x v="0"/>
    <x v="0"/>
    <x v="0"/>
    <x v="0"/>
    <n v="0"/>
    <n v="0"/>
    <n v="9300.6488824801727"/>
  </r>
  <r>
    <s v="Maule"/>
    <x v="123"/>
    <s v="15 a 18 años"/>
    <x v="0"/>
    <x v="0"/>
    <n v="7"/>
    <x v="123"/>
    <x v="0"/>
    <x v="0"/>
    <x v="0"/>
    <x v="0"/>
    <n v="0"/>
    <n v="45641.780066200809"/>
    <n v="117332.8352633545"/>
  </r>
  <r>
    <s v="Maule"/>
    <x v="123"/>
    <s v="15 a 18 años"/>
    <x v="1"/>
    <x v="1"/>
    <n v="7"/>
    <x v="123"/>
    <x v="0"/>
    <x v="0"/>
    <x v="0"/>
    <x v="0"/>
    <n v="18319.802329685845"/>
    <n v="0"/>
    <n v="234628.31527829659"/>
  </r>
  <r>
    <s v="Maule"/>
    <x v="123"/>
    <s v="19 a 25 años"/>
    <x v="0"/>
    <x v="0"/>
    <n v="7"/>
    <x v="123"/>
    <x v="0"/>
    <x v="0"/>
    <x v="0"/>
    <x v="0"/>
    <n v="0"/>
    <n v="17545.771578029642"/>
    <n v="44310.193321616869"/>
  </r>
  <r>
    <s v="Maule"/>
    <x v="123"/>
    <s v="19 a 25 años"/>
    <x v="1"/>
    <x v="1"/>
    <n v="7"/>
    <x v="123"/>
    <x v="0"/>
    <x v="0"/>
    <x v="0"/>
    <x v="0"/>
    <n v="30988.829127016965"/>
    <n v="70226.678291194417"/>
    <n v="22144.112478031635"/>
  </r>
  <r>
    <s v="Maule"/>
    <x v="123"/>
    <s v="19 a 25 años"/>
    <x v="2"/>
    <x v="2"/>
    <n v="7"/>
    <x v="123"/>
    <x v="0"/>
    <x v="0"/>
    <x v="0"/>
    <x v="0"/>
    <n v="0"/>
    <n v="0"/>
    <n v="22144.112478031635"/>
  </r>
  <r>
    <s v="Maule"/>
    <x v="123"/>
    <s v="26 a 35 años"/>
    <x v="0"/>
    <x v="0"/>
    <n v="7"/>
    <x v="123"/>
    <x v="0"/>
    <x v="0"/>
    <x v="0"/>
    <x v="0"/>
    <n v="12321.824516946468"/>
    <n v="32274.590163934427"/>
    <n v="38366.407822835776"/>
  </r>
  <r>
    <s v="Maule"/>
    <x v="123"/>
    <s v="26 a 35 años"/>
    <x v="1"/>
    <x v="1"/>
    <n v="7"/>
    <x v="123"/>
    <x v="0"/>
    <x v="0"/>
    <x v="0"/>
    <x v="0"/>
    <n v="28904.022806461831"/>
    <n v="0"/>
    <n v="0"/>
  </r>
  <r>
    <s v="Maule"/>
    <x v="123"/>
    <s v="26 a 35 años"/>
    <x v="2"/>
    <x v="2"/>
    <n v="7"/>
    <x v="123"/>
    <x v="0"/>
    <x v="0"/>
    <x v="0"/>
    <x v="0"/>
    <n v="0"/>
    <n v="0"/>
    <n v="25582.398619499567"/>
  </r>
  <r>
    <s v="Maule"/>
    <x v="123"/>
    <s v="36 a 45 años"/>
    <x v="0"/>
    <x v="0"/>
    <n v="7"/>
    <x v="123"/>
    <x v="0"/>
    <x v="0"/>
    <x v="0"/>
    <x v="0"/>
    <n v="1176.4705882352941"/>
    <n v="53951.033572789915"/>
    <n v="45407.279029462741"/>
  </r>
  <r>
    <s v="Maule"/>
    <x v="123"/>
    <s v="36 a 45 años"/>
    <x v="1"/>
    <x v="1"/>
    <n v="7"/>
    <x v="123"/>
    <x v="0"/>
    <x v="0"/>
    <x v="0"/>
    <x v="0"/>
    <n v="7135.2177234530172"/>
    <n v="15408.297903533206"/>
    <n v="0"/>
  </r>
  <r>
    <s v="Maule"/>
    <x v="123"/>
    <s v="36 a 45 años"/>
    <x v="2"/>
    <x v="2"/>
    <n v="7"/>
    <x v="123"/>
    <x v="0"/>
    <x v="0"/>
    <x v="0"/>
    <x v="0"/>
    <n v="7624.1405653170359"/>
    <n v="0"/>
    <n v="9084.3443096476021"/>
  </r>
  <r>
    <s v="Maule"/>
    <x v="123"/>
    <s v="46 a 55 años"/>
    <x v="0"/>
    <x v="0"/>
    <n v="7"/>
    <x v="123"/>
    <x v="0"/>
    <x v="0"/>
    <x v="0"/>
    <x v="0"/>
    <n v="10947.191953059513"/>
    <n v="60434.23930021868"/>
    <n v="44904.606793857609"/>
  </r>
  <r>
    <s v="Maule"/>
    <x v="123"/>
    <s v="46 a 55 años"/>
    <x v="1"/>
    <x v="1"/>
    <n v="7"/>
    <x v="123"/>
    <x v="0"/>
    <x v="0"/>
    <x v="0"/>
    <x v="0"/>
    <n v="19513.830678960603"/>
    <n v="0"/>
    <n v="44904.606793857609"/>
  </r>
  <r>
    <s v="Maule"/>
    <x v="123"/>
    <s v="46 a 55 años"/>
    <x v="2"/>
    <x v="2"/>
    <n v="7"/>
    <x v="123"/>
    <x v="0"/>
    <x v="0"/>
    <x v="0"/>
    <x v="0"/>
    <n v="7728.4157585917856"/>
    <n v="0"/>
    <n v="0"/>
  </r>
  <r>
    <s v="Maule"/>
    <x v="123"/>
    <s v="56 a 65 años"/>
    <x v="0"/>
    <x v="0"/>
    <n v="7"/>
    <x v="123"/>
    <x v="0"/>
    <x v="0"/>
    <x v="0"/>
    <x v="0"/>
    <n v="0"/>
    <n v="13828.211773417253"/>
    <n v="62343.470483005367"/>
  </r>
  <r>
    <s v="Maule"/>
    <x v="123"/>
    <s v="56 a 65 años"/>
    <x v="1"/>
    <x v="1"/>
    <n v="7"/>
    <x v="123"/>
    <x v="0"/>
    <x v="0"/>
    <x v="0"/>
    <x v="0"/>
    <n v="40200.892857142855"/>
    <n v="13828.211773417253"/>
    <n v="0"/>
  </r>
  <r>
    <s v="Maule"/>
    <x v="124"/>
    <s v="15 a 18 años"/>
    <x v="1"/>
    <x v="1"/>
    <n v="7"/>
    <x v="124"/>
    <x v="0"/>
    <x v="0"/>
    <x v="0"/>
    <x v="0"/>
    <n v="66116.019976949668"/>
    <n v="52808.51063829787"/>
    <n v="0"/>
  </r>
  <r>
    <s v="Maule"/>
    <x v="124"/>
    <s v="19 a 25 años"/>
    <x v="0"/>
    <x v="0"/>
    <n v="7"/>
    <x v="124"/>
    <x v="0"/>
    <x v="0"/>
    <x v="0"/>
    <x v="0"/>
    <n v="0"/>
    <n v="0"/>
    <n v="28907.370232291367"/>
  </r>
  <r>
    <s v="Maule"/>
    <x v="124"/>
    <s v="19 a 25 años"/>
    <x v="1"/>
    <x v="1"/>
    <n v="7"/>
    <x v="124"/>
    <x v="0"/>
    <x v="0"/>
    <x v="0"/>
    <x v="0"/>
    <n v="33930.481283422458"/>
    <n v="0"/>
    <n v="0"/>
  </r>
  <r>
    <s v="Maule"/>
    <x v="124"/>
    <s v="19 a 25 años"/>
    <x v="2"/>
    <x v="2"/>
    <n v="7"/>
    <x v="124"/>
    <x v="0"/>
    <x v="0"/>
    <x v="0"/>
    <x v="0"/>
    <n v="0"/>
    <n v="0"/>
    <n v="28907.370232291367"/>
  </r>
  <r>
    <s v="Maule"/>
    <x v="124"/>
    <s v="26 a 35 años"/>
    <x v="0"/>
    <x v="0"/>
    <n v="7"/>
    <x v="124"/>
    <x v="0"/>
    <x v="0"/>
    <x v="0"/>
    <x v="0"/>
    <n v="4562.3342175066309"/>
    <n v="37563.884156729131"/>
    <n v="29964.628600303182"/>
  </r>
  <r>
    <s v="Maule"/>
    <x v="124"/>
    <s v="26 a 35 años"/>
    <x v="1"/>
    <x v="1"/>
    <n v="7"/>
    <x v="124"/>
    <x v="0"/>
    <x v="0"/>
    <x v="0"/>
    <x v="0"/>
    <n v="13510.167992926614"/>
    <n v="0"/>
    <n v="0"/>
  </r>
  <r>
    <s v="Maule"/>
    <x v="124"/>
    <s v="36 a 45 años"/>
    <x v="0"/>
    <x v="0"/>
    <n v="7"/>
    <x v="124"/>
    <x v="0"/>
    <x v="0"/>
    <x v="0"/>
    <x v="0"/>
    <n v="9544.1352228103133"/>
    <n v="53493.894165535959"/>
    <n v="21146.411161539756"/>
  </r>
  <r>
    <s v="Maule"/>
    <x v="124"/>
    <s v="36 a 45 años"/>
    <x v="1"/>
    <x v="1"/>
    <n v="7"/>
    <x v="124"/>
    <x v="0"/>
    <x v="0"/>
    <x v="0"/>
    <x v="0"/>
    <n v="13761.311251493938"/>
    <n v="17825.644504748983"/>
    <n v="0"/>
  </r>
  <r>
    <s v="Maule"/>
    <x v="124"/>
    <s v="46 a 55 años"/>
    <x v="0"/>
    <x v="0"/>
    <n v="7"/>
    <x v="124"/>
    <x v="0"/>
    <x v="0"/>
    <x v="0"/>
    <x v="0"/>
    <n v="0"/>
    <n v="73179.828117399054"/>
    <n v="0"/>
  </r>
  <r>
    <s v="Maule"/>
    <x v="124"/>
    <s v="46 a 55 años"/>
    <x v="1"/>
    <x v="1"/>
    <n v="7"/>
    <x v="124"/>
    <x v="0"/>
    <x v="0"/>
    <x v="0"/>
    <x v="0"/>
    <n v="12708.623087621696"/>
    <n v="10458.894113831684"/>
    <n v="0"/>
  </r>
  <r>
    <s v="Maule"/>
    <x v="124"/>
    <s v="56 a 65 años"/>
    <x v="0"/>
    <x v="0"/>
    <n v="7"/>
    <x v="124"/>
    <x v="0"/>
    <x v="0"/>
    <x v="0"/>
    <x v="0"/>
    <n v="0"/>
    <n v="15003.012653143202"/>
    <n v="30277.560594214228"/>
  </r>
  <r>
    <s v="Maule"/>
    <x v="124"/>
    <s v="56 a 65 años"/>
    <x v="1"/>
    <x v="1"/>
    <n v="7"/>
    <x v="124"/>
    <x v="0"/>
    <x v="0"/>
    <x v="0"/>
    <x v="0"/>
    <n v="61998.132586367879"/>
    <n v="15003.012653143202"/>
    <n v="0"/>
  </r>
  <r>
    <s v="Maule"/>
    <x v="125"/>
    <s v="19 a 25 años"/>
    <x v="1"/>
    <x v="1"/>
    <n v="7"/>
    <x v="125"/>
    <x v="0"/>
    <x v="0"/>
    <x v="0"/>
    <x v="0"/>
    <n v="0"/>
    <n v="48261.390887290167"/>
    <n v="0"/>
  </r>
  <r>
    <s v="Maule"/>
    <x v="125"/>
    <s v="46 a 55 años"/>
    <x v="1"/>
    <x v="1"/>
    <n v="7"/>
    <x v="125"/>
    <x v="0"/>
    <x v="0"/>
    <x v="0"/>
    <x v="0"/>
    <n v="0"/>
    <n v="20149.953139643862"/>
    <n v="0"/>
  </r>
  <r>
    <s v="Maule"/>
    <x v="125"/>
    <s v="56 a 65 años"/>
    <x v="0"/>
    <x v="0"/>
    <n v="7"/>
    <x v="125"/>
    <x v="0"/>
    <x v="0"/>
    <x v="0"/>
    <x v="0"/>
    <n v="0"/>
    <n v="29020.979020979023"/>
    <n v="0"/>
  </r>
  <r>
    <s v="Maule"/>
    <x v="126"/>
    <s v="15 a 18 años"/>
    <x v="0"/>
    <x v="0"/>
    <n v="7"/>
    <x v="126"/>
    <x v="0"/>
    <x v="0"/>
    <x v="0"/>
    <x v="0"/>
    <n v="0"/>
    <n v="145316.15925058548"/>
    <n v="0"/>
  </r>
  <r>
    <s v="Maule"/>
    <x v="126"/>
    <s v="26 a 35 años"/>
    <x v="0"/>
    <x v="0"/>
    <n v="7"/>
    <x v="126"/>
    <x v="0"/>
    <x v="0"/>
    <x v="0"/>
    <x v="0"/>
    <n v="0"/>
    <n v="33378.746594005446"/>
    <n v="0"/>
  </r>
  <r>
    <s v="Maule"/>
    <x v="126"/>
    <s v="36 a 45 años"/>
    <x v="0"/>
    <x v="0"/>
    <n v="7"/>
    <x v="126"/>
    <x v="0"/>
    <x v="0"/>
    <x v="0"/>
    <x v="0"/>
    <n v="0"/>
    <n v="22138.047138047139"/>
    <n v="0"/>
  </r>
  <r>
    <s v="Maule"/>
    <x v="126"/>
    <s v="46 a 55 años"/>
    <x v="0"/>
    <x v="0"/>
    <n v="7"/>
    <x v="126"/>
    <x v="0"/>
    <x v="0"/>
    <x v="0"/>
    <x v="0"/>
    <n v="0"/>
    <n v="85499.557913351018"/>
    <n v="0"/>
  </r>
  <r>
    <s v="Maule"/>
    <x v="126"/>
    <s v="56 a 65 años"/>
    <x v="1"/>
    <x v="1"/>
    <n v="7"/>
    <x v="126"/>
    <x v="0"/>
    <x v="0"/>
    <x v="0"/>
    <x v="0"/>
    <n v="0"/>
    <n v="45108.695652173912"/>
    <n v="0"/>
  </r>
  <r>
    <s v="Maule"/>
    <x v="127"/>
    <s v="15 a 18 años"/>
    <x v="0"/>
    <x v="0"/>
    <n v="7"/>
    <x v="127"/>
    <x v="0"/>
    <x v="0"/>
    <x v="0"/>
    <x v="0"/>
    <n v="0"/>
    <n v="48269.155970439519"/>
    <n v="0"/>
  </r>
  <r>
    <s v="Maule"/>
    <x v="127"/>
    <s v="15 a 18 años"/>
    <x v="1"/>
    <x v="1"/>
    <n v="7"/>
    <x v="127"/>
    <x v="0"/>
    <x v="0"/>
    <x v="0"/>
    <x v="0"/>
    <n v="12981.668537224094"/>
    <n v="0"/>
    <n v="0"/>
  </r>
  <r>
    <s v="Maule"/>
    <x v="127"/>
    <s v="19 a 25 años"/>
    <x v="1"/>
    <x v="1"/>
    <n v="7"/>
    <x v="127"/>
    <x v="0"/>
    <x v="0"/>
    <x v="0"/>
    <x v="0"/>
    <n v="11127.851915626345"/>
    <n v="17591.783216783217"/>
    <n v="0"/>
  </r>
  <r>
    <s v="Maule"/>
    <x v="127"/>
    <s v="26 a 35 años"/>
    <x v="0"/>
    <x v="0"/>
    <n v="7"/>
    <x v="127"/>
    <x v="0"/>
    <x v="0"/>
    <x v="0"/>
    <x v="0"/>
    <n v="0"/>
    <n v="49528.301886792455"/>
    <n v="0"/>
  </r>
  <r>
    <s v="Maule"/>
    <x v="127"/>
    <s v="26 a 35 años"/>
    <x v="1"/>
    <x v="1"/>
    <n v="7"/>
    <x v="127"/>
    <x v="0"/>
    <x v="0"/>
    <x v="0"/>
    <x v="0"/>
    <n v="6343.7338389932775"/>
    <n v="49528.301886792455"/>
    <n v="0"/>
  </r>
  <r>
    <s v="Maule"/>
    <x v="127"/>
    <s v="36 a 45 años"/>
    <x v="0"/>
    <x v="0"/>
    <n v="7"/>
    <x v="127"/>
    <x v="0"/>
    <x v="0"/>
    <x v="0"/>
    <x v="0"/>
    <n v="4624.7670675927493"/>
    <n v="86577.73386034256"/>
    <n v="0"/>
  </r>
  <r>
    <s v="Maule"/>
    <x v="127"/>
    <s v="36 a 45 años"/>
    <x v="1"/>
    <x v="1"/>
    <n v="7"/>
    <x v="127"/>
    <x v="0"/>
    <x v="0"/>
    <x v="0"/>
    <x v="0"/>
    <n v="36015.5852956124"/>
    <n v="8662.714097496706"/>
    <n v="0"/>
  </r>
  <r>
    <s v="Maule"/>
    <x v="127"/>
    <s v="46 a 55 años"/>
    <x v="0"/>
    <x v="0"/>
    <n v="7"/>
    <x v="127"/>
    <x v="0"/>
    <x v="0"/>
    <x v="0"/>
    <x v="0"/>
    <n v="0"/>
    <n v="31370.640713706409"/>
    <n v="0"/>
  </r>
  <r>
    <s v="Maule"/>
    <x v="127"/>
    <s v="46 a 55 años"/>
    <x v="1"/>
    <x v="1"/>
    <n v="7"/>
    <x v="127"/>
    <x v="0"/>
    <x v="0"/>
    <x v="0"/>
    <x v="0"/>
    <n v="9090.9090909090901"/>
    <n v="20924.57420924574"/>
    <n v="0"/>
  </r>
  <r>
    <s v="Maule"/>
    <x v="127"/>
    <s v="56 a 65 años"/>
    <x v="0"/>
    <x v="0"/>
    <n v="7"/>
    <x v="127"/>
    <x v="0"/>
    <x v="0"/>
    <x v="0"/>
    <x v="0"/>
    <n v="0"/>
    <n v="37369.895916733389"/>
    <n v="0"/>
  </r>
  <r>
    <s v="Maule"/>
    <x v="127"/>
    <s v="56 a 65 años"/>
    <x v="1"/>
    <x v="1"/>
    <n v="7"/>
    <x v="127"/>
    <x v="0"/>
    <x v="0"/>
    <x v="0"/>
    <x v="0"/>
    <n v="8581.0162991371053"/>
    <n v="37369.895916733389"/>
    <n v="0"/>
  </r>
  <r>
    <s v="Maule"/>
    <x v="128"/>
    <s v="15 a 18 años"/>
    <x v="0"/>
    <x v="0"/>
    <n v="7"/>
    <x v="128"/>
    <x v="0"/>
    <x v="0"/>
    <x v="0"/>
    <x v="0"/>
    <n v="0"/>
    <n v="43666.432090077411"/>
    <n v="0"/>
  </r>
  <r>
    <s v="Maule"/>
    <x v="128"/>
    <s v="15 a 18 años"/>
    <x v="1"/>
    <x v="1"/>
    <n v="7"/>
    <x v="128"/>
    <x v="0"/>
    <x v="0"/>
    <x v="0"/>
    <x v="0"/>
    <n v="0"/>
    <n v="87332.864180154822"/>
    <n v="0"/>
  </r>
  <r>
    <s v="Maule"/>
    <x v="128"/>
    <s v="19 a 25 años"/>
    <x v="0"/>
    <x v="0"/>
    <n v="7"/>
    <x v="128"/>
    <x v="0"/>
    <x v="0"/>
    <x v="0"/>
    <x v="0"/>
    <n v="1798.7868646726627"/>
    <n v="0"/>
    <n v="0"/>
  </r>
  <r>
    <s v="Maule"/>
    <x v="128"/>
    <s v="19 a 25 años"/>
    <x v="1"/>
    <x v="1"/>
    <n v="7"/>
    <x v="128"/>
    <x v="0"/>
    <x v="0"/>
    <x v="0"/>
    <x v="0"/>
    <n v="20414.139301401381"/>
    <n v="50692.404532102395"/>
    <n v="0"/>
  </r>
  <r>
    <s v="Maule"/>
    <x v="128"/>
    <s v="26 a 35 años"/>
    <x v="0"/>
    <x v="0"/>
    <n v="7"/>
    <x v="128"/>
    <x v="0"/>
    <x v="0"/>
    <x v="0"/>
    <x v="0"/>
    <n v="0"/>
    <n v="22664.199814986125"/>
    <n v="0"/>
  </r>
  <r>
    <s v="Maule"/>
    <x v="128"/>
    <s v="26 a 35 años"/>
    <x v="1"/>
    <x v="1"/>
    <n v="7"/>
    <x v="128"/>
    <x v="0"/>
    <x v="0"/>
    <x v="0"/>
    <x v="0"/>
    <n v="7726.2332571055213"/>
    <n v="0"/>
    <n v="0"/>
  </r>
  <r>
    <s v="Maule"/>
    <x v="128"/>
    <s v="26 a 35 años"/>
    <x v="2"/>
    <x v="2"/>
    <n v="7"/>
    <x v="128"/>
    <x v="0"/>
    <x v="0"/>
    <x v="0"/>
    <x v="0"/>
    <n v="0"/>
    <n v="0"/>
    <n v="13479.909021986354"/>
  </r>
  <r>
    <s v="Maule"/>
    <x v="128"/>
    <s v="36 a 45 años"/>
    <x v="0"/>
    <x v="0"/>
    <n v="7"/>
    <x v="128"/>
    <x v="0"/>
    <x v="0"/>
    <x v="0"/>
    <x v="0"/>
    <n v="0"/>
    <n v="41608.613046231789"/>
    <n v="9815.8551810237204"/>
  </r>
  <r>
    <s v="Maule"/>
    <x v="128"/>
    <s v="36 a 45 años"/>
    <x v="1"/>
    <x v="1"/>
    <n v="7"/>
    <x v="128"/>
    <x v="0"/>
    <x v="0"/>
    <x v="0"/>
    <x v="0"/>
    <n v="30297.126156843642"/>
    <n v="0"/>
    <n v="0"/>
  </r>
  <r>
    <s v="Maule"/>
    <x v="128"/>
    <s v="46 a 55 años"/>
    <x v="0"/>
    <x v="0"/>
    <n v="7"/>
    <x v="128"/>
    <x v="0"/>
    <x v="0"/>
    <x v="0"/>
    <x v="0"/>
    <n v="2295.6234516928157"/>
    <n v="39549.148903542402"/>
    <n v="11056.811240073304"/>
  </r>
  <r>
    <s v="Maule"/>
    <x v="128"/>
    <s v="46 a 55 años"/>
    <x v="1"/>
    <x v="1"/>
    <n v="7"/>
    <x v="128"/>
    <x v="0"/>
    <x v="0"/>
    <x v="0"/>
    <x v="0"/>
    <n v="44822.460776218002"/>
    <n v="0"/>
    <n v="11056.811240073304"/>
  </r>
  <r>
    <s v="Maule"/>
    <x v="128"/>
    <s v="56 a 65 años"/>
    <x v="0"/>
    <x v="0"/>
    <n v="7"/>
    <x v="128"/>
    <x v="0"/>
    <x v="0"/>
    <x v="0"/>
    <x v="0"/>
    <n v="19355.575868372944"/>
    <n v="21870.728373364578"/>
    <n v="43923.643923643926"/>
  </r>
  <r>
    <s v="Maule"/>
    <x v="128"/>
    <s v="56 a 65 años"/>
    <x v="1"/>
    <x v="1"/>
    <n v="7"/>
    <x v="128"/>
    <x v="0"/>
    <x v="0"/>
    <x v="0"/>
    <x v="0"/>
    <n v="9323.5831809872034"/>
    <n v="29154.462019136889"/>
    <n v="0"/>
  </r>
  <r>
    <s v="Maule"/>
    <x v="129"/>
    <s v="15 a 18 años"/>
    <x v="0"/>
    <x v="0"/>
    <n v="7"/>
    <x v="129"/>
    <x v="0"/>
    <x v="0"/>
    <x v="0"/>
    <x v="0"/>
    <n v="5301.1082921618372"/>
    <n v="8847.853985455582"/>
    <n v="22843.636363636364"/>
  </r>
  <r>
    <s v="Maule"/>
    <x v="129"/>
    <s v="15 a 18 años"/>
    <x v="1"/>
    <x v="1"/>
    <n v="7"/>
    <x v="129"/>
    <x v="0"/>
    <x v="0"/>
    <x v="0"/>
    <x v="0"/>
    <n v="64474.562691948187"/>
    <n v="44246.399543704545"/>
    <n v="0"/>
  </r>
  <r>
    <s v="Maule"/>
    <x v="129"/>
    <s v="19 a 25 años"/>
    <x v="0"/>
    <x v="0"/>
    <n v="7"/>
    <x v="129"/>
    <x v="0"/>
    <x v="0"/>
    <x v="0"/>
    <x v="0"/>
    <n v="11888.99079452427"/>
    <n v="11170.821343133515"/>
    <n v="17687.719298245614"/>
  </r>
  <r>
    <s v="Maule"/>
    <x v="129"/>
    <s v="19 a 25 años"/>
    <x v="1"/>
    <x v="1"/>
    <n v="7"/>
    <x v="129"/>
    <x v="0"/>
    <x v="0"/>
    <x v="0"/>
    <x v="0"/>
    <n v="25765.141478990456"/>
    <n v="27927.053357833789"/>
    <n v="21228.070175438595"/>
  </r>
  <r>
    <s v="Maule"/>
    <x v="129"/>
    <s v="19 a 25 años"/>
    <x v="2"/>
    <x v="2"/>
    <n v="7"/>
    <x v="129"/>
    <x v="0"/>
    <x v="0"/>
    <x v="0"/>
    <x v="0"/>
    <n v="0"/>
    <n v="0"/>
    <n v="3536.8421052631579"/>
  </r>
  <r>
    <s v="Maule"/>
    <x v="129"/>
    <s v="26 a 35 años"/>
    <x v="0"/>
    <x v="0"/>
    <n v="7"/>
    <x v="129"/>
    <x v="0"/>
    <x v="0"/>
    <x v="0"/>
    <x v="0"/>
    <n v="0"/>
    <n v="23659.186002282237"/>
    <n v="51374.84836231298"/>
  </r>
  <r>
    <s v="Maule"/>
    <x v="129"/>
    <s v="26 a 35 años"/>
    <x v="1"/>
    <x v="1"/>
    <n v="7"/>
    <x v="129"/>
    <x v="0"/>
    <x v="0"/>
    <x v="0"/>
    <x v="0"/>
    <n v="25924.211565759426"/>
    <n v="4301.1381923515819"/>
    <n v="0"/>
  </r>
  <r>
    <s v="Maule"/>
    <x v="129"/>
    <s v="26 a 35 años"/>
    <x v="2"/>
    <x v="2"/>
    <n v="7"/>
    <x v="129"/>
    <x v="0"/>
    <x v="0"/>
    <x v="0"/>
    <x v="0"/>
    <n v="0"/>
    <n v="0"/>
    <n v="10273.814337704351"/>
  </r>
  <r>
    <s v="Maule"/>
    <x v="129"/>
    <s v="36 a 45 años"/>
    <x v="0"/>
    <x v="0"/>
    <n v="7"/>
    <x v="129"/>
    <x v="0"/>
    <x v="0"/>
    <x v="0"/>
    <x v="0"/>
    <n v="2011.0165900720315"/>
    <n v="32513.999218648263"/>
    <n v="50668.772359557806"/>
  </r>
  <r>
    <s v="Maule"/>
    <x v="129"/>
    <s v="36 a 45 años"/>
    <x v="1"/>
    <x v="1"/>
    <n v="7"/>
    <x v="129"/>
    <x v="0"/>
    <x v="0"/>
    <x v="0"/>
    <x v="0"/>
    <n v="40422.411264300383"/>
    <n v="3421.6694882146112"/>
    <n v="0"/>
  </r>
  <r>
    <s v="Maule"/>
    <x v="129"/>
    <s v="36 a 45 años"/>
    <x v="2"/>
    <x v="2"/>
    <n v="7"/>
    <x v="129"/>
    <x v="0"/>
    <x v="0"/>
    <x v="0"/>
    <x v="0"/>
    <n v="1531.8927023239139"/>
    <n v="0"/>
    <n v="4054.5331485480388"/>
  </r>
  <r>
    <s v="Maule"/>
    <x v="129"/>
    <s v="46 a 55 años"/>
    <x v="0"/>
    <x v="0"/>
    <n v="7"/>
    <x v="129"/>
    <x v="0"/>
    <x v="0"/>
    <x v="0"/>
    <x v="0"/>
    <n v="1356.3763855933703"/>
    <n v="30754.292722812756"/>
    <n v="46755.764129769435"/>
  </r>
  <r>
    <s v="Maule"/>
    <x v="129"/>
    <s v="46 a 55 años"/>
    <x v="1"/>
    <x v="1"/>
    <n v="7"/>
    <x v="129"/>
    <x v="0"/>
    <x v="0"/>
    <x v="0"/>
    <x v="0"/>
    <n v="35588.058221482454"/>
    <n v="13181.384573453257"/>
    <n v="9844.9296062028152"/>
  </r>
  <r>
    <s v="Maule"/>
    <x v="129"/>
    <s v="46 a 55 años"/>
    <x v="2"/>
    <x v="2"/>
    <n v="7"/>
    <x v="129"/>
    <x v="0"/>
    <x v="0"/>
    <x v="0"/>
    <x v="0"/>
    <n v="7603.4989552714524"/>
    <n v="0"/>
    <n v="0"/>
  </r>
  <r>
    <s v="Maule"/>
    <x v="129"/>
    <s v="56 a 65 años"/>
    <x v="0"/>
    <x v="0"/>
    <n v="7"/>
    <x v="129"/>
    <x v="0"/>
    <x v="0"/>
    <x v="0"/>
    <x v="0"/>
    <n v="4288.3124341916337"/>
    <n v="22552.84880209382"/>
    <n v="59067.620947240801"/>
  </r>
  <r>
    <s v="Maule"/>
    <x v="129"/>
    <s v="56 a 65 años"/>
    <x v="1"/>
    <x v="1"/>
    <n v="7"/>
    <x v="129"/>
    <x v="0"/>
    <x v="0"/>
    <x v="0"/>
    <x v="0"/>
    <n v="53828.850387671104"/>
    <n v="10525.468089389973"/>
    <n v="0"/>
  </r>
  <r>
    <s v="Maule"/>
    <x v="129"/>
    <s v="56 a 65 años"/>
    <x v="2"/>
    <x v="2"/>
    <n v="7"/>
    <x v="129"/>
    <x v="0"/>
    <x v="0"/>
    <x v="0"/>
    <x v="0"/>
    <n v="2249.4496027567725"/>
    <n v="0"/>
    <n v="6058.1172513590673"/>
  </r>
  <r>
    <s v="Maule"/>
    <x v="130"/>
    <s v="26 a 35 años"/>
    <x v="0"/>
    <x v="0"/>
    <n v="7"/>
    <x v="130"/>
    <x v="0"/>
    <x v="0"/>
    <x v="0"/>
    <x v="0"/>
    <n v="0"/>
    <n v="34892.000949442205"/>
    <n v="0"/>
  </r>
  <r>
    <s v="Maule"/>
    <x v="130"/>
    <s v="46 a 55 años"/>
    <x v="1"/>
    <x v="1"/>
    <n v="7"/>
    <x v="130"/>
    <x v="0"/>
    <x v="0"/>
    <x v="0"/>
    <x v="0"/>
    <n v="0"/>
    <n v="14442.454097626511"/>
    <n v="0"/>
  </r>
  <r>
    <s v="Maule"/>
    <x v="130"/>
    <s v="56 a 65 años"/>
    <x v="0"/>
    <x v="0"/>
    <n v="7"/>
    <x v="130"/>
    <x v="0"/>
    <x v="0"/>
    <x v="0"/>
    <x v="0"/>
    <n v="0"/>
    <n v="10928.801640785234"/>
    <n v="0"/>
  </r>
  <r>
    <s v="Maule"/>
    <x v="131"/>
    <s v="26 a 35 años"/>
    <x v="1"/>
    <x v="1"/>
    <n v="7"/>
    <x v="131"/>
    <x v="0"/>
    <x v="0"/>
    <x v="0"/>
    <x v="0"/>
    <n v="0"/>
    <n v="138941.39886578449"/>
    <n v="0"/>
  </r>
  <r>
    <s v="Maule"/>
    <x v="131"/>
    <s v="36 a 45 años"/>
    <x v="0"/>
    <x v="0"/>
    <n v="7"/>
    <x v="131"/>
    <x v="0"/>
    <x v="0"/>
    <x v="0"/>
    <x v="0"/>
    <n v="0"/>
    <n v="170340.35656401946"/>
    <n v="0"/>
  </r>
  <r>
    <s v="Maule"/>
    <x v="131"/>
    <s v="46 a 55 años"/>
    <x v="0"/>
    <x v="0"/>
    <n v="7"/>
    <x v="131"/>
    <x v="0"/>
    <x v="0"/>
    <x v="0"/>
    <x v="0"/>
    <n v="0"/>
    <n v="87044.534412955472"/>
    <n v="0"/>
  </r>
  <r>
    <s v="Maule"/>
    <x v="131"/>
    <s v="56 a 65 años"/>
    <x v="0"/>
    <x v="0"/>
    <n v="7"/>
    <x v="131"/>
    <x v="0"/>
    <x v="0"/>
    <x v="0"/>
    <x v="0"/>
    <n v="0"/>
    <n v="248006.64451827243"/>
    <n v="0"/>
  </r>
  <r>
    <s v="Maule"/>
    <x v="131"/>
    <s v="56 a 65 años"/>
    <x v="1"/>
    <x v="1"/>
    <n v="7"/>
    <x v="131"/>
    <x v="0"/>
    <x v="0"/>
    <x v="0"/>
    <x v="0"/>
    <n v="0"/>
    <n v="248006.64451827243"/>
    <n v="0"/>
  </r>
  <r>
    <s v="Metropolitana"/>
    <x v="132"/>
    <s v="19 a 25 años"/>
    <x v="0"/>
    <x v="0"/>
    <n v="13"/>
    <x v="132"/>
    <x v="0"/>
    <x v="0"/>
    <x v="0"/>
    <x v="0"/>
    <n v="0"/>
    <n v="0"/>
    <n v="34220.359063155018"/>
  </r>
  <r>
    <s v="Metropolitana"/>
    <x v="132"/>
    <s v="19 a 25 años"/>
    <x v="1"/>
    <x v="1"/>
    <n v="13"/>
    <x v="132"/>
    <x v="0"/>
    <x v="0"/>
    <x v="0"/>
    <x v="0"/>
    <n v="39791.216025580739"/>
    <n v="0"/>
    <n v="34220.359063155018"/>
  </r>
  <r>
    <s v="Metropolitana"/>
    <x v="132"/>
    <s v="26 a 35 años"/>
    <x v="0"/>
    <x v="0"/>
    <n v="13"/>
    <x v="132"/>
    <x v="0"/>
    <x v="0"/>
    <x v="0"/>
    <x v="0"/>
    <n v="0"/>
    <n v="70774.182424277256"/>
    <n v="0"/>
  </r>
  <r>
    <s v="Metropolitana"/>
    <x v="132"/>
    <s v="26 a 35 años"/>
    <x v="1"/>
    <x v="1"/>
    <n v="13"/>
    <x v="132"/>
    <x v="0"/>
    <x v="0"/>
    <x v="0"/>
    <x v="0"/>
    <n v="14656.964656964657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15868.934959794322"/>
  </r>
  <r>
    <s v="Metropolitana"/>
    <x v="132"/>
    <s v="36 a 45 años"/>
    <x v="0"/>
    <x v="0"/>
    <n v="13"/>
    <x v="132"/>
    <x v="0"/>
    <x v="0"/>
    <x v="0"/>
    <x v="0"/>
    <n v="0"/>
    <n v="55025.474756831863"/>
    <n v="36190.537248365174"/>
  </r>
  <r>
    <s v="Metropolitana"/>
    <x v="132"/>
    <s v="36 a 45 años"/>
    <x v="2"/>
    <x v="2"/>
    <n v="13"/>
    <x v="132"/>
    <x v="0"/>
    <x v="0"/>
    <x v="0"/>
    <x v="0"/>
    <n v="0"/>
    <n v="0"/>
    <n v="36190.537248365174"/>
  </r>
  <r>
    <s v="Metropolitana"/>
    <x v="132"/>
    <s v="46 a 55 años"/>
    <x v="0"/>
    <x v="0"/>
    <n v="13"/>
    <x v="132"/>
    <x v="0"/>
    <x v="0"/>
    <x v="0"/>
    <x v="0"/>
    <n v="105229.63760315752"/>
    <n v="18505.253104106971"/>
    <n v="71341.272328423685"/>
  </r>
  <r>
    <s v="Metropolitana"/>
    <x v="132"/>
    <s v="46 a 55 años"/>
    <x v="1"/>
    <x v="1"/>
    <n v="13"/>
    <x v="132"/>
    <x v="0"/>
    <x v="0"/>
    <x v="0"/>
    <x v="0"/>
    <n v="0"/>
    <n v="18505.253104106971"/>
    <n v="35670.636164211843"/>
  </r>
  <r>
    <s v="Metropolitana"/>
    <x v="132"/>
    <s v="56 a 65 años"/>
    <x v="0"/>
    <x v="0"/>
    <n v="13"/>
    <x v="132"/>
    <x v="0"/>
    <x v="0"/>
    <x v="0"/>
    <x v="0"/>
    <n v="0"/>
    <n v="17266.031195840555"/>
    <n v="70937.926688373074"/>
  </r>
  <r>
    <s v="Metropolitana"/>
    <x v="132"/>
    <s v="56 a 65 años"/>
    <x v="1"/>
    <x v="1"/>
    <n v="13"/>
    <x v="132"/>
    <x v="0"/>
    <x v="0"/>
    <x v="0"/>
    <x v="0"/>
    <n v="0"/>
    <n v="34532.062391681109"/>
    <n v="14189.68595735742"/>
  </r>
  <r>
    <s v="Metropolitana"/>
    <x v="132"/>
    <s v="56 a 65 años"/>
    <x v="2"/>
    <x v="2"/>
    <n v="13"/>
    <x v="132"/>
    <x v="0"/>
    <x v="0"/>
    <x v="0"/>
    <x v="0"/>
    <n v="0"/>
    <n v="0"/>
    <n v="14189.68595735742"/>
  </r>
  <r>
    <s v="Metropolitana"/>
    <x v="133"/>
    <s v="19 a 25 años"/>
    <x v="0"/>
    <x v="0"/>
    <n v="13"/>
    <x v="133"/>
    <x v="0"/>
    <x v="0"/>
    <x v="0"/>
    <x v="0"/>
    <n v="0"/>
    <n v="115786.12348822407"/>
    <n v="0"/>
  </r>
  <r>
    <s v="Metropolitana"/>
    <x v="133"/>
    <s v="36 a 45 años"/>
    <x v="0"/>
    <x v="0"/>
    <n v="13"/>
    <x v="133"/>
    <x v="0"/>
    <x v="0"/>
    <x v="0"/>
    <x v="0"/>
    <n v="0"/>
    <n v="72717.733473242391"/>
    <n v="0"/>
  </r>
  <r>
    <s v="Metropolitana"/>
    <x v="133"/>
    <s v="46 a 55 años"/>
    <x v="1"/>
    <x v="1"/>
    <n v="13"/>
    <x v="133"/>
    <x v="0"/>
    <x v="0"/>
    <x v="0"/>
    <x v="0"/>
    <n v="0"/>
    <n v="62600.969305331178"/>
    <n v="0"/>
  </r>
  <r>
    <s v="Metropolitana"/>
    <x v="133"/>
    <s v="56 a 65 años"/>
    <x v="0"/>
    <x v="0"/>
    <n v="13"/>
    <x v="133"/>
    <x v="0"/>
    <x v="0"/>
    <x v="0"/>
    <x v="0"/>
    <n v="0"/>
    <n v="55598.18625741193"/>
    <n v="0"/>
  </r>
  <r>
    <s v="Metropolitana"/>
    <x v="134"/>
    <s v="15 a 18 años"/>
    <x v="0"/>
    <x v="0"/>
    <n v="13"/>
    <x v="134"/>
    <x v="0"/>
    <x v="0"/>
    <x v="0"/>
    <x v="0"/>
    <n v="0"/>
    <n v="0"/>
    <n v="82157.497303128373"/>
  </r>
  <r>
    <s v="Metropolitana"/>
    <x v="134"/>
    <s v="15 a 18 años"/>
    <x v="1"/>
    <x v="1"/>
    <n v="13"/>
    <x v="134"/>
    <x v="0"/>
    <x v="0"/>
    <x v="0"/>
    <x v="0"/>
    <n v="207585.4082223509"/>
    <n v="0"/>
    <n v="0"/>
  </r>
  <r>
    <s v="Metropolitana"/>
    <x v="134"/>
    <s v="19 a 25 años"/>
    <x v="0"/>
    <x v="0"/>
    <n v="13"/>
    <x v="134"/>
    <x v="0"/>
    <x v="0"/>
    <x v="0"/>
    <x v="0"/>
    <n v="0"/>
    <n v="35292.976329064804"/>
    <n v="36283.698908107064"/>
  </r>
  <r>
    <s v="Metropolitana"/>
    <x v="134"/>
    <s v="19 a 25 años"/>
    <x v="2"/>
    <x v="2"/>
    <n v="13"/>
    <x v="134"/>
    <x v="0"/>
    <x v="0"/>
    <x v="0"/>
    <x v="0"/>
    <n v="0"/>
    <n v="0"/>
    <n v="108841.43395497149"/>
  </r>
  <r>
    <s v="Metropolitana"/>
    <x v="134"/>
    <s v="26 a 35 años"/>
    <x v="0"/>
    <x v="0"/>
    <n v="13"/>
    <x v="134"/>
    <x v="0"/>
    <x v="0"/>
    <x v="0"/>
    <x v="0"/>
    <n v="0"/>
    <n v="142040.91048908027"/>
    <n v="64254.596470501368"/>
  </r>
  <r>
    <s v="Metropolitana"/>
    <x v="134"/>
    <s v="26 a 35 años"/>
    <x v="2"/>
    <x v="2"/>
    <n v="13"/>
    <x v="134"/>
    <x v="0"/>
    <x v="0"/>
    <x v="0"/>
    <x v="0"/>
    <n v="0"/>
    <n v="0"/>
    <n v="42833.936350882374"/>
  </r>
  <r>
    <s v="Metropolitana"/>
    <x v="134"/>
    <s v="36 a 45 años"/>
    <x v="0"/>
    <x v="0"/>
    <n v="13"/>
    <x v="134"/>
    <x v="0"/>
    <x v="0"/>
    <x v="0"/>
    <x v="0"/>
    <n v="0"/>
    <n v="137625.15515101366"/>
    <n v="45656.745389841475"/>
  </r>
  <r>
    <s v="Metropolitana"/>
    <x v="134"/>
    <s v="36 a 45 años"/>
    <x v="1"/>
    <x v="1"/>
    <n v="13"/>
    <x v="134"/>
    <x v="0"/>
    <x v="0"/>
    <x v="0"/>
    <x v="0"/>
    <n v="35667.666255071439"/>
    <n v="68812.577575506832"/>
    <n v="0"/>
  </r>
  <r>
    <s v="Metropolitana"/>
    <x v="134"/>
    <s v="36 a 45 años"/>
    <x v="2"/>
    <x v="2"/>
    <n v="13"/>
    <x v="134"/>
    <x v="0"/>
    <x v="0"/>
    <x v="0"/>
    <x v="0"/>
    <n v="0"/>
    <n v="22937.525858502275"/>
    <n v="22824.328696214816"/>
  </r>
  <r>
    <s v="Metropolitana"/>
    <x v="134"/>
    <s v="46 a 55 años"/>
    <x v="0"/>
    <x v="0"/>
    <n v="13"/>
    <x v="134"/>
    <x v="0"/>
    <x v="0"/>
    <x v="0"/>
    <x v="0"/>
    <n v="0"/>
    <n v="65013.517292812532"/>
    <n v="84267.999259670556"/>
  </r>
  <r>
    <s v="Metropolitana"/>
    <x v="134"/>
    <s v="46 a 55 años"/>
    <x v="1"/>
    <x v="1"/>
    <n v="13"/>
    <x v="134"/>
    <x v="0"/>
    <x v="0"/>
    <x v="0"/>
    <x v="0"/>
    <n v="29278.887923544742"/>
    <n v="43339.237438239958"/>
    <n v="21071.62687395891"/>
  </r>
  <r>
    <s v="Metropolitana"/>
    <x v="134"/>
    <s v="46 a 55 años"/>
    <x v="2"/>
    <x v="2"/>
    <n v="13"/>
    <x v="134"/>
    <x v="0"/>
    <x v="0"/>
    <x v="0"/>
    <x v="0"/>
    <n v="0"/>
    <n v="0"/>
    <n v="42133.999629835278"/>
  </r>
  <r>
    <s v="Metropolitana"/>
    <x v="134"/>
    <s v="56 a 65 años"/>
    <x v="0"/>
    <x v="0"/>
    <n v="13"/>
    <x v="134"/>
    <x v="0"/>
    <x v="0"/>
    <x v="0"/>
    <x v="0"/>
    <n v="94280.078895463506"/>
    <n v="209887.47905195117"/>
    <n v="47397.356415955081"/>
  </r>
  <r>
    <s v="Metropolitana"/>
    <x v="134"/>
    <s v="56 a 65 años"/>
    <x v="1"/>
    <x v="1"/>
    <n v="13"/>
    <x v="134"/>
    <x v="0"/>
    <x v="0"/>
    <x v="0"/>
    <x v="0"/>
    <n v="0"/>
    <n v="57242.039741441229"/>
    <n v="15803.017896830039"/>
  </r>
  <r>
    <s v="Metropolitana"/>
    <x v="134"/>
    <s v="56 a 65 años"/>
    <x v="2"/>
    <x v="2"/>
    <n v="13"/>
    <x v="134"/>
    <x v="0"/>
    <x v="0"/>
    <x v="0"/>
    <x v="0"/>
    <n v="0"/>
    <n v="0"/>
    <n v="15803.017896830039"/>
  </r>
  <r>
    <s v="Metropolitana"/>
    <x v="135"/>
    <s v="15 a 18 años"/>
    <x v="0"/>
    <x v="0"/>
    <n v="13"/>
    <x v="135"/>
    <x v="0"/>
    <x v="0"/>
    <x v="0"/>
    <x v="0"/>
    <n v="0"/>
    <n v="42206.878915739675"/>
    <n v="99555.555555555562"/>
  </r>
  <r>
    <s v="Metropolitana"/>
    <x v="135"/>
    <s v="15 a 18 años"/>
    <x v="1"/>
    <x v="1"/>
    <n v="13"/>
    <x v="135"/>
    <x v="0"/>
    <x v="0"/>
    <x v="0"/>
    <x v="0"/>
    <n v="83193.277310924372"/>
    <n v="168827.5156629587"/>
    <n v="49777.777777777781"/>
  </r>
  <r>
    <s v="Metropolitana"/>
    <x v="135"/>
    <s v="19 a 25 años"/>
    <x v="0"/>
    <x v="0"/>
    <n v="13"/>
    <x v="135"/>
    <x v="0"/>
    <x v="0"/>
    <x v="0"/>
    <x v="0"/>
    <n v="0"/>
    <n v="21724.590947091841"/>
    <n v="45185.942953423997"/>
  </r>
  <r>
    <s v="Metropolitana"/>
    <x v="135"/>
    <s v="19 a 25 años"/>
    <x v="1"/>
    <x v="1"/>
    <n v="13"/>
    <x v="135"/>
    <x v="0"/>
    <x v="0"/>
    <x v="0"/>
    <x v="0"/>
    <n v="40430.166076776477"/>
    <n v="21724.590947091841"/>
    <n v="22595.980262366109"/>
  </r>
  <r>
    <s v="Metropolitana"/>
    <x v="135"/>
    <s v="19 a 25 años"/>
    <x v="2"/>
    <x v="2"/>
    <n v="13"/>
    <x v="135"/>
    <x v="0"/>
    <x v="0"/>
    <x v="0"/>
    <x v="0"/>
    <n v="0"/>
    <n v="0"/>
    <n v="112967.8661692141"/>
  </r>
  <r>
    <s v="Metropolitana"/>
    <x v="135"/>
    <s v="26 a 35 años"/>
    <x v="0"/>
    <x v="0"/>
    <n v="13"/>
    <x v="135"/>
    <x v="0"/>
    <x v="0"/>
    <x v="0"/>
    <x v="0"/>
    <n v="0"/>
    <n v="29285.578386605783"/>
    <n v="93822.197578781997"/>
  </r>
  <r>
    <s v="Metropolitana"/>
    <x v="135"/>
    <s v="26 a 35 años"/>
    <x v="2"/>
    <x v="2"/>
    <n v="13"/>
    <x v="135"/>
    <x v="0"/>
    <x v="0"/>
    <x v="0"/>
    <x v="0"/>
    <n v="0"/>
    <n v="0"/>
    <n v="13404.491266980871"/>
  </r>
  <r>
    <s v="Metropolitana"/>
    <x v="135"/>
    <s v="36 a 45 años"/>
    <x v="0"/>
    <x v="0"/>
    <n v="13"/>
    <x v="135"/>
    <x v="0"/>
    <x v="0"/>
    <x v="0"/>
    <x v="0"/>
    <n v="67400.99798280072"/>
    <n v="44556.365195027858"/>
    <n v="59799.766924462339"/>
  </r>
  <r>
    <s v="Metropolitana"/>
    <x v="135"/>
    <s v="36 a 45 años"/>
    <x v="1"/>
    <x v="1"/>
    <n v="13"/>
    <x v="135"/>
    <x v="0"/>
    <x v="0"/>
    <x v="0"/>
    <x v="0"/>
    <n v="0"/>
    <n v="14852.121731675954"/>
    <n v="0"/>
  </r>
  <r>
    <s v="Metropolitana"/>
    <x v="135"/>
    <s v="36 a 45 años"/>
    <x v="2"/>
    <x v="2"/>
    <n v="13"/>
    <x v="135"/>
    <x v="0"/>
    <x v="0"/>
    <x v="0"/>
    <x v="0"/>
    <n v="0"/>
    <n v="0"/>
    <n v="59799.766924462339"/>
  </r>
  <r>
    <s v="Metropolitana"/>
    <x v="135"/>
    <s v="46 a 55 años"/>
    <x v="0"/>
    <x v="0"/>
    <n v="13"/>
    <x v="135"/>
    <x v="0"/>
    <x v="0"/>
    <x v="0"/>
    <x v="0"/>
    <n v="43685.049760818169"/>
    <n v="63588.621444201315"/>
    <n v="50030.218119883524"/>
  </r>
  <r>
    <s v="Metropolitana"/>
    <x v="135"/>
    <s v="46 a 55 años"/>
    <x v="1"/>
    <x v="1"/>
    <n v="13"/>
    <x v="135"/>
    <x v="0"/>
    <x v="0"/>
    <x v="0"/>
    <x v="0"/>
    <n v="61241.546159344587"/>
    <n v="12718.818380743982"/>
    <n v="0"/>
  </r>
  <r>
    <s v="Metropolitana"/>
    <x v="135"/>
    <s v="46 a 55 años"/>
    <x v="2"/>
    <x v="2"/>
    <n v="13"/>
    <x v="135"/>
    <x v="0"/>
    <x v="0"/>
    <x v="0"/>
    <x v="0"/>
    <n v="0"/>
    <n v="12718.818380743982"/>
    <n v="25015.109059941762"/>
  </r>
  <r>
    <s v="Metropolitana"/>
    <x v="135"/>
    <s v="56 a 65 años"/>
    <x v="0"/>
    <x v="0"/>
    <n v="13"/>
    <x v="135"/>
    <x v="0"/>
    <x v="0"/>
    <x v="0"/>
    <x v="0"/>
    <n v="27521.235521235521"/>
    <n v="34732.713538640324"/>
    <n v="67909.214968038505"/>
  </r>
  <r>
    <s v="Metropolitana"/>
    <x v="135"/>
    <s v="56 a 65 años"/>
    <x v="1"/>
    <x v="1"/>
    <n v="13"/>
    <x v="135"/>
    <x v="0"/>
    <x v="0"/>
    <x v="0"/>
    <x v="0"/>
    <n v="0"/>
    <n v="11577.571179546776"/>
    <n v="29102.923220570279"/>
  </r>
  <r>
    <s v="Metropolitana"/>
    <x v="135"/>
    <s v="56 a 65 años"/>
    <x v="2"/>
    <x v="2"/>
    <n v="13"/>
    <x v="135"/>
    <x v="0"/>
    <x v="0"/>
    <x v="0"/>
    <x v="0"/>
    <n v="0"/>
    <n v="0"/>
    <n v="19399.55469367234"/>
  </r>
  <r>
    <s v="Metropolitana"/>
    <x v="136"/>
    <s v="15 a 18 años"/>
    <x v="0"/>
    <x v="0"/>
    <n v="13"/>
    <x v="136"/>
    <x v="0"/>
    <x v="0"/>
    <x v="0"/>
    <x v="0"/>
    <n v="0"/>
    <n v="0"/>
    <n v="120136.698212408"/>
  </r>
  <r>
    <s v="Metropolitana"/>
    <x v="136"/>
    <s v="15 a 18 años"/>
    <x v="1"/>
    <x v="1"/>
    <n v="13"/>
    <x v="136"/>
    <x v="0"/>
    <x v="0"/>
    <x v="0"/>
    <x v="0"/>
    <n v="29375.863657300783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22459.477241461809"/>
  </r>
  <r>
    <s v="Metropolitana"/>
    <x v="136"/>
    <s v="19 a 25 años"/>
    <x v="1"/>
    <x v="1"/>
    <n v="13"/>
    <x v="136"/>
    <x v="0"/>
    <x v="0"/>
    <x v="0"/>
    <x v="0"/>
    <n v="35388.267209223464"/>
    <n v="0"/>
    <n v="0"/>
  </r>
  <r>
    <s v="Metropolitana"/>
    <x v="136"/>
    <s v="19 a 25 años"/>
    <x v="2"/>
    <x v="2"/>
    <n v="13"/>
    <x v="136"/>
    <x v="0"/>
    <x v="0"/>
    <x v="0"/>
    <x v="0"/>
    <n v="0"/>
    <n v="23073.507959662587"/>
    <n v="22459.477241461809"/>
  </r>
  <r>
    <s v="Metropolitana"/>
    <x v="136"/>
    <s v="26 a 35 años"/>
    <x v="0"/>
    <x v="0"/>
    <n v="13"/>
    <x v="136"/>
    <x v="0"/>
    <x v="0"/>
    <x v="0"/>
    <x v="0"/>
    <n v="0"/>
    <n v="26464.646464646463"/>
    <n v="68005.626758361992"/>
  </r>
  <r>
    <s v="Metropolitana"/>
    <x v="136"/>
    <s v="26 a 35 años"/>
    <x v="1"/>
    <x v="1"/>
    <n v="13"/>
    <x v="136"/>
    <x v="0"/>
    <x v="0"/>
    <x v="0"/>
    <x v="0"/>
    <n v="31696.545922927289"/>
    <n v="0"/>
    <n v="0"/>
  </r>
  <r>
    <s v="Metropolitana"/>
    <x v="136"/>
    <s v="36 a 45 años"/>
    <x v="0"/>
    <x v="0"/>
    <n v="13"/>
    <x v="136"/>
    <x v="0"/>
    <x v="0"/>
    <x v="0"/>
    <x v="0"/>
    <n v="0"/>
    <n v="31115.76741749607"/>
    <n v="39090.688735759548"/>
  </r>
  <r>
    <s v="Metropolitana"/>
    <x v="136"/>
    <s v="36 a 45 años"/>
    <x v="1"/>
    <x v="1"/>
    <n v="13"/>
    <x v="136"/>
    <x v="0"/>
    <x v="0"/>
    <x v="0"/>
    <x v="0"/>
    <n v="6011.3154172560116"/>
    <n v="10371.922472498691"/>
    <n v="0"/>
  </r>
  <r>
    <s v="Metropolitana"/>
    <x v="136"/>
    <s v="36 a 45 años"/>
    <x v="2"/>
    <x v="2"/>
    <n v="13"/>
    <x v="136"/>
    <x v="0"/>
    <x v="0"/>
    <x v="0"/>
    <x v="0"/>
    <n v="0"/>
    <n v="10371.922472498691"/>
    <n v="19547.075729769036"/>
  </r>
  <r>
    <s v="Metropolitana"/>
    <x v="136"/>
    <s v="46 a 55 años"/>
    <x v="0"/>
    <x v="0"/>
    <n v="13"/>
    <x v="136"/>
    <x v="0"/>
    <x v="0"/>
    <x v="0"/>
    <x v="0"/>
    <n v="31687.162469906954"/>
    <n v="12729.960578186596"/>
    <n v="23428.012761140271"/>
  </r>
  <r>
    <s v="Metropolitana"/>
    <x v="136"/>
    <s v="46 a 55 años"/>
    <x v="1"/>
    <x v="1"/>
    <n v="13"/>
    <x v="136"/>
    <x v="0"/>
    <x v="0"/>
    <x v="0"/>
    <x v="0"/>
    <n v="0"/>
    <n v="12729.960578186596"/>
    <n v="0"/>
  </r>
  <r>
    <s v="Metropolitana"/>
    <x v="136"/>
    <s v="46 a 55 años"/>
    <x v="2"/>
    <x v="2"/>
    <n v="13"/>
    <x v="136"/>
    <x v="0"/>
    <x v="0"/>
    <x v="0"/>
    <x v="0"/>
    <n v="0"/>
    <n v="12729.960578186596"/>
    <n v="11716.579191108367"/>
  </r>
  <r>
    <s v="Metropolitana"/>
    <x v="136"/>
    <s v="56 a 65 años"/>
    <x v="0"/>
    <x v="0"/>
    <n v="13"/>
    <x v="136"/>
    <x v="0"/>
    <x v="0"/>
    <x v="0"/>
    <x v="0"/>
    <n v="0"/>
    <n v="28764.77488044753"/>
    <n v="22557.207282445299"/>
  </r>
  <r>
    <s v="Metropolitana"/>
    <x v="136"/>
    <s v="56 a 65 años"/>
    <x v="1"/>
    <x v="1"/>
    <n v="13"/>
    <x v="136"/>
    <x v="0"/>
    <x v="0"/>
    <x v="0"/>
    <x v="0"/>
    <n v="0"/>
    <n v="43147.162320671297"/>
    <n v="11282.779355269751"/>
  </r>
  <r>
    <s v="Metropolitana"/>
    <x v="136"/>
    <s v="56 a 65 años"/>
    <x v="2"/>
    <x v="2"/>
    <n v="13"/>
    <x v="136"/>
    <x v="0"/>
    <x v="0"/>
    <x v="0"/>
    <x v="0"/>
    <n v="0"/>
    <n v="0"/>
    <n v="22557.207282445299"/>
  </r>
  <r>
    <s v="Metropolitana"/>
    <x v="137"/>
    <s v="15 a 18 años"/>
    <x v="0"/>
    <x v="0"/>
    <n v="13"/>
    <x v="137"/>
    <x v="0"/>
    <x v="0"/>
    <x v="0"/>
    <x v="0"/>
    <n v="0"/>
    <n v="0"/>
    <n v="111901.26359094917"/>
  </r>
  <r>
    <s v="Metropolitana"/>
    <x v="137"/>
    <s v="15 a 18 años"/>
    <x v="1"/>
    <x v="1"/>
    <n v="13"/>
    <x v="137"/>
    <x v="0"/>
    <x v="0"/>
    <x v="0"/>
    <x v="0"/>
    <n v="0"/>
    <n v="47750.614783740777"/>
    <n v="0"/>
  </r>
  <r>
    <s v="Metropolitana"/>
    <x v="137"/>
    <s v="19 a 25 años"/>
    <x v="0"/>
    <x v="0"/>
    <n v="13"/>
    <x v="137"/>
    <x v="0"/>
    <x v="0"/>
    <x v="0"/>
    <x v="0"/>
    <n v="0"/>
    <n v="95441.726241227778"/>
    <n v="0"/>
  </r>
  <r>
    <s v="Metropolitana"/>
    <x v="137"/>
    <s v="19 a 25 años"/>
    <x v="1"/>
    <x v="1"/>
    <n v="13"/>
    <x v="137"/>
    <x v="0"/>
    <x v="0"/>
    <x v="0"/>
    <x v="0"/>
    <n v="0"/>
    <n v="23860.431560306944"/>
    <n v="0"/>
  </r>
  <r>
    <s v="Metropolitana"/>
    <x v="137"/>
    <s v="19 a 25 años"/>
    <x v="2"/>
    <x v="2"/>
    <n v="13"/>
    <x v="137"/>
    <x v="0"/>
    <x v="0"/>
    <x v="0"/>
    <x v="0"/>
    <n v="0"/>
    <n v="23860.431560306944"/>
    <n v="0"/>
  </r>
  <r>
    <s v="Metropolitana"/>
    <x v="137"/>
    <s v="26 a 35 años"/>
    <x v="0"/>
    <x v="0"/>
    <n v="13"/>
    <x v="137"/>
    <x v="0"/>
    <x v="0"/>
    <x v="0"/>
    <x v="0"/>
    <n v="0"/>
    <n v="15023.176384484021"/>
    <n v="27305.248293716169"/>
  </r>
  <r>
    <s v="Metropolitana"/>
    <x v="137"/>
    <s v="26 a 35 años"/>
    <x v="2"/>
    <x v="2"/>
    <n v="13"/>
    <x v="137"/>
    <x v="0"/>
    <x v="0"/>
    <x v="0"/>
    <x v="0"/>
    <n v="0"/>
    <n v="0"/>
    <n v="13654.97764179807"/>
  </r>
  <r>
    <s v="Metropolitana"/>
    <x v="137"/>
    <s v="36 a 45 años"/>
    <x v="0"/>
    <x v="0"/>
    <n v="13"/>
    <x v="137"/>
    <x v="0"/>
    <x v="0"/>
    <x v="0"/>
    <x v="0"/>
    <n v="26925.616197183099"/>
    <n v="95279.560036663606"/>
    <n v="15878.017217127102"/>
  </r>
  <r>
    <s v="Metropolitana"/>
    <x v="137"/>
    <s v="36 a 45 años"/>
    <x v="1"/>
    <x v="1"/>
    <n v="13"/>
    <x v="137"/>
    <x v="0"/>
    <x v="0"/>
    <x v="0"/>
    <x v="0"/>
    <n v="60095.730633802814"/>
    <n v="15879.926672777268"/>
    <n v="0"/>
  </r>
  <r>
    <s v="Metropolitana"/>
    <x v="137"/>
    <s v="36 a 45 años"/>
    <x v="2"/>
    <x v="2"/>
    <n v="13"/>
    <x v="137"/>
    <x v="0"/>
    <x v="0"/>
    <x v="0"/>
    <x v="0"/>
    <n v="91697.843309859149"/>
    <n v="0"/>
    <n v="31761.660946379339"/>
  </r>
  <r>
    <s v="Metropolitana"/>
    <x v="137"/>
    <s v="46 a 55 años"/>
    <x v="0"/>
    <x v="0"/>
    <n v="13"/>
    <x v="137"/>
    <x v="0"/>
    <x v="0"/>
    <x v="0"/>
    <x v="0"/>
    <n v="0"/>
    <n v="26530.845174912971"/>
    <n v="25913.488901536712"/>
  </r>
  <r>
    <s v="Metropolitana"/>
    <x v="137"/>
    <s v="46 a 55 años"/>
    <x v="1"/>
    <x v="1"/>
    <n v="13"/>
    <x v="137"/>
    <x v="0"/>
    <x v="0"/>
    <x v="0"/>
    <x v="0"/>
    <n v="65269.151138716355"/>
    <n v="13268.275980140386"/>
    <n v="0"/>
  </r>
  <r>
    <s v="Metropolitana"/>
    <x v="137"/>
    <s v="46 a 55 años"/>
    <x v="2"/>
    <x v="2"/>
    <n v="13"/>
    <x v="137"/>
    <x v="0"/>
    <x v="0"/>
    <x v="0"/>
    <x v="0"/>
    <n v="0"/>
    <n v="13268.275980140386"/>
    <n v="0"/>
  </r>
  <r>
    <s v="Metropolitana"/>
    <x v="137"/>
    <s v="56 a 65 años"/>
    <x v="0"/>
    <x v="0"/>
    <n v="13"/>
    <x v="137"/>
    <x v="0"/>
    <x v="0"/>
    <x v="0"/>
    <x v="0"/>
    <n v="0"/>
    <n v="101961.62046908315"/>
    <n v="18859.097891355956"/>
  </r>
  <r>
    <s v="Metropolitana"/>
    <x v="137"/>
    <s v="56 a 65 años"/>
    <x v="1"/>
    <x v="1"/>
    <n v="13"/>
    <x v="137"/>
    <x v="0"/>
    <x v="0"/>
    <x v="0"/>
    <x v="0"/>
    <n v="12203.516647961093"/>
    <n v="0"/>
    <n v="9433.0400782013694"/>
  </r>
  <r>
    <s v="Metropolitana"/>
    <x v="137"/>
    <s v="56 a 65 años"/>
    <x v="2"/>
    <x v="2"/>
    <n v="13"/>
    <x v="137"/>
    <x v="0"/>
    <x v="0"/>
    <x v="0"/>
    <x v="0"/>
    <n v="0"/>
    <n v="0"/>
    <n v="18859.097891355956"/>
  </r>
  <r>
    <s v="Metropolitana"/>
    <x v="138"/>
    <s v="15 a 18 años"/>
    <x v="0"/>
    <x v="0"/>
    <n v="13"/>
    <x v="138"/>
    <x v="0"/>
    <x v="0"/>
    <x v="0"/>
    <x v="0"/>
    <n v="0"/>
    <n v="0"/>
    <n v="40727.272727272728"/>
  </r>
  <r>
    <s v="Metropolitana"/>
    <x v="138"/>
    <s v="15 a 18 años"/>
    <x v="1"/>
    <x v="1"/>
    <n v="13"/>
    <x v="138"/>
    <x v="0"/>
    <x v="0"/>
    <x v="0"/>
    <x v="0"/>
    <n v="0"/>
    <n v="34396.165468375533"/>
    <n v="0"/>
  </r>
  <r>
    <s v="Metropolitana"/>
    <x v="138"/>
    <s v="19 a 25 años"/>
    <x v="0"/>
    <x v="0"/>
    <n v="13"/>
    <x v="138"/>
    <x v="0"/>
    <x v="0"/>
    <x v="0"/>
    <x v="0"/>
    <n v="0"/>
    <n v="36877.850988342623"/>
    <n v="0"/>
  </r>
  <r>
    <s v="Metropolitana"/>
    <x v="138"/>
    <s v="19 a 25 años"/>
    <x v="1"/>
    <x v="1"/>
    <n v="13"/>
    <x v="138"/>
    <x v="0"/>
    <x v="0"/>
    <x v="0"/>
    <x v="0"/>
    <n v="0"/>
    <n v="36877.850988342623"/>
    <n v="0"/>
  </r>
  <r>
    <s v="Metropolitana"/>
    <x v="138"/>
    <s v="26 a 35 años"/>
    <x v="0"/>
    <x v="0"/>
    <n v="13"/>
    <x v="138"/>
    <x v="0"/>
    <x v="0"/>
    <x v="0"/>
    <x v="0"/>
    <n v="0"/>
    <n v="58439.63553530752"/>
    <n v="42962.935535231605"/>
  </r>
  <r>
    <s v="Metropolitana"/>
    <x v="138"/>
    <s v="26 a 35 años"/>
    <x v="1"/>
    <x v="1"/>
    <n v="13"/>
    <x v="138"/>
    <x v="0"/>
    <x v="0"/>
    <x v="0"/>
    <x v="0"/>
    <n v="46908.803789972364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10741.659569741178"/>
  </r>
  <r>
    <s v="Metropolitana"/>
    <x v="138"/>
    <s v="36 a 45 años"/>
    <x v="0"/>
    <x v="0"/>
    <n v="13"/>
    <x v="138"/>
    <x v="0"/>
    <x v="0"/>
    <x v="0"/>
    <x v="0"/>
    <n v="72773.243435060329"/>
    <n v="0"/>
    <n v="13083.592192498494"/>
  </r>
  <r>
    <s v="Metropolitana"/>
    <x v="138"/>
    <s v="36 a 45 años"/>
    <x v="1"/>
    <x v="1"/>
    <n v="13"/>
    <x v="138"/>
    <x v="0"/>
    <x v="0"/>
    <x v="0"/>
    <x v="0"/>
    <n v="0"/>
    <n v="0"/>
    <n v="13083.592192498494"/>
  </r>
  <r>
    <s v="Metropolitana"/>
    <x v="138"/>
    <s v="46 a 55 años"/>
    <x v="0"/>
    <x v="0"/>
    <n v="13"/>
    <x v="138"/>
    <x v="0"/>
    <x v="0"/>
    <x v="0"/>
    <x v="0"/>
    <n v="0"/>
    <n v="10868.040947973635"/>
    <n v="10727.915194346289"/>
  </r>
  <r>
    <s v="Metropolitana"/>
    <x v="138"/>
    <s v="46 a 55 años"/>
    <x v="1"/>
    <x v="1"/>
    <n v="13"/>
    <x v="138"/>
    <x v="0"/>
    <x v="0"/>
    <x v="0"/>
    <x v="0"/>
    <n v="16457.500114926675"/>
    <n v="0"/>
    <n v="0"/>
  </r>
  <r>
    <s v="Metropolitana"/>
    <x v="138"/>
    <s v="46 a 55 años"/>
    <x v="2"/>
    <x v="2"/>
    <n v="13"/>
    <x v="138"/>
    <x v="0"/>
    <x v="0"/>
    <x v="0"/>
    <x v="0"/>
    <n v="0"/>
    <n v="10868.040947973635"/>
    <n v="10727.915194346289"/>
  </r>
  <r>
    <s v="Metropolitana"/>
    <x v="138"/>
    <s v="56 a 65 años"/>
    <x v="0"/>
    <x v="0"/>
    <n v="13"/>
    <x v="138"/>
    <x v="0"/>
    <x v="0"/>
    <x v="0"/>
    <x v="0"/>
    <n v="0"/>
    <n v="0"/>
    <n v="14366.257113983298"/>
  </r>
  <r>
    <s v="Metropolitana"/>
    <x v="138"/>
    <s v="56 a 65 años"/>
    <x v="1"/>
    <x v="1"/>
    <n v="13"/>
    <x v="138"/>
    <x v="0"/>
    <x v="0"/>
    <x v="0"/>
    <x v="0"/>
    <n v="168008.37320574163"/>
    <n v="0"/>
    <n v="7185.7879900005319"/>
  </r>
  <r>
    <s v="Metropolitana"/>
    <x v="138"/>
    <s v="56 a 65 años"/>
    <x v="2"/>
    <x v="2"/>
    <n v="13"/>
    <x v="138"/>
    <x v="0"/>
    <x v="0"/>
    <x v="0"/>
    <x v="0"/>
    <n v="0"/>
    <n v="0"/>
    <n v="14366.257113983298"/>
  </r>
  <r>
    <s v="Metropolitana"/>
    <x v="139"/>
    <s v="15 a 18 años"/>
    <x v="0"/>
    <x v="0"/>
    <n v="13"/>
    <x v="139"/>
    <x v="0"/>
    <x v="0"/>
    <x v="0"/>
    <x v="0"/>
    <n v="0"/>
    <n v="0"/>
    <n v="179200"/>
  </r>
  <r>
    <s v="Metropolitana"/>
    <x v="139"/>
    <s v="19 a 25 años"/>
    <x v="2"/>
    <x v="2"/>
    <n v="13"/>
    <x v="139"/>
    <x v="0"/>
    <x v="0"/>
    <x v="0"/>
    <x v="0"/>
    <n v="0"/>
    <n v="0"/>
    <n v="90047.961630695441"/>
  </r>
  <r>
    <s v="Metropolitana"/>
    <x v="139"/>
    <s v="26 a 35 años"/>
    <x v="0"/>
    <x v="0"/>
    <n v="13"/>
    <x v="139"/>
    <x v="0"/>
    <x v="0"/>
    <x v="0"/>
    <x v="0"/>
    <n v="0"/>
    <n v="0"/>
    <n v="93806.597671410083"/>
  </r>
  <r>
    <s v="Metropolitana"/>
    <x v="139"/>
    <s v="36 a 45 años"/>
    <x v="2"/>
    <x v="2"/>
    <n v="13"/>
    <x v="139"/>
    <x v="0"/>
    <x v="0"/>
    <x v="0"/>
    <x v="0"/>
    <n v="0"/>
    <n v="0"/>
    <n v="108474.25057647964"/>
  </r>
  <r>
    <s v="Metropolitana"/>
    <x v="139"/>
    <s v="46 a 55 años"/>
    <x v="0"/>
    <x v="0"/>
    <n v="13"/>
    <x v="139"/>
    <x v="0"/>
    <x v="0"/>
    <x v="0"/>
    <x v="0"/>
    <n v="0"/>
    <n v="0"/>
    <n v="46564.417177914111"/>
  </r>
  <r>
    <s v="Metropolitana"/>
    <x v="139"/>
    <s v="46 a 55 años"/>
    <x v="1"/>
    <x v="1"/>
    <n v="13"/>
    <x v="139"/>
    <x v="0"/>
    <x v="0"/>
    <x v="0"/>
    <x v="0"/>
    <n v="0"/>
    <n v="0"/>
    <n v="46564.417177914111"/>
  </r>
  <r>
    <s v="Metropolitana"/>
    <x v="139"/>
    <s v="56 a 65 años"/>
    <x v="1"/>
    <x v="1"/>
    <n v="13"/>
    <x v="139"/>
    <x v="0"/>
    <x v="0"/>
    <x v="0"/>
    <x v="0"/>
    <n v="0"/>
    <n v="0"/>
    <n v="35826.040837974011"/>
  </r>
  <r>
    <s v="Metropolitana"/>
    <x v="139"/>
    <s v="56 a 65 años"/>
    <x v="2"/>
    <x v="2"/>
    <n v="13"/>
    <x v="139"/>
    <x v="0"/>
    <x v="0"/>
    <x v="0"/>
    <x v="0"/>
    <n v="0"/>
    <n v="0"/>
    <n v="35826.040837974011"/>
  </r>
  <r>
    <s v="Metropolitana"/>
    <x v="140"/>
    <s v="19 a 25 años"/>
    <x v="1"/>
    <x v="1"/>
    <n v="13"/>
    <x v="140"/>
    <x v="0"/>
    <x v="0"/>
    <x v="0"/>
    <x v="0"/>
    <n v="23760.570386337258"/>
    <n v="37913.605335834509"/>
    <n v="0"/>
  </r>
  <r>
    <s v="Metropolitana"/>
    <x v="140"/>
    <s v="19 a 25 años"/>
    <x v="2"/>
    <x v="2"/>
    <n v="13"/>
    <x v="140"/>
    <x v="0"/>
    <x v="0"/>
    <x v="0"/>
    <x v="0"/>
    <n v="0"/>
    <n v="0"/>
    <n v="17757.495507424574"/>
  </r>
  <r>
    <s v="Metropolitana"/>
    <x v="140"/>
    <s v="26 a 35 años"/>
    <x v="0"/>
    <x v="0"/>
    <n v="13"/>
    <x v="140"/>
    <x v="0"/>
    <x v="0"/>
    <x v="0"/>
    <x v="0"/>
    <n v="6741.9575633127997"/>
    <n v="42135.158254918737"/>
    <n v="26045.31441740744"/>
  </r>
  <r>
    <s v="Metropolitana"/>
    <x v="140"/>
    <s v="26 a 35 años"/>
    <x v="1"/>
    <x v="1"/>
    <n v="13"/>
    <x v="140"/>
    <x v="0"/>
    <x v="0"/>
    <x v="0"/>
    <x v="0"/>
    <n v="23293.121149897332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8682.7691478854267"/>
  </r>
  <r>
    <s v="Metropolitana"/>
    <x v="140"/>
    <s v="36 a 45 años"/>
    <x v="0"/>
    <x v="0"/>
    <n v="13"/>
    <x v="140"/>
    <x v="0"/>
    <x v="0"/>
    <x v="0"/>
    <x v="0"/>
    <n v="0"/>
    <n v="0"/>
    <n v="24648.502314208366"/>
  </r>
  <r>
    <s v="Metropolitana"/>
    <x v="140"/>
    <s v="36 a 45 años"/>
    <x v="1"/>
    <x v="1"/>
    <n v="13"/>
    <x v="140"/>
    <x v="0"/>
    <x v="0"/>
    <x v="0"/>
    <x v="0"/>
    <n v="4315.443592552026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12322.067941664483"/>
  </r>
  <r>
    <s v="Metropolitana"/>
    <x v="140"/>
    <s v="46 a 55 años"/>
    <x v="0"/>
    <x v="0"/>
    <n v="13"/>
    <x v="140"/>
    <x v="0"/>
    <x v="0"/>
    <x v="0"/>
    <x v="0"/>
    <n v="0"/>
    <n v="0"/>
    <n v="57507.325452157216"/>
  </r>
  <r>
    <s v="Metropolitana"/>
    <x v="140"/>
    <s v="46 a 55 años"/>
    <x v="1"/>
    <x v="1"/>
    <n v="13"/>
    <x v="140"/>
    <x v="0"/>
    <x v="0"/>
    <x v="0"/>
    <x v="0"/>
    <n v="197016.94082985516"/>
    <n v="12978.675895947305"/>
    <n v="11503.485904819643"/>
  </r>
  <r>
    <s v="Metropolitana"/>
    <x v="140"/>
    <s v="46 a 55 años"/>
    <x v="2"/>
    <x v="2"/>
    <n v="13"/>
    <x v="140"/>
    <x v="0"/>
    <x v="0"/>
    <x v="0"/>
    <x v="0"/>
    <n v="0"/>
    <n v="0"/>
    <n v="11503.485904819643"/>
  </r>
  <r>
    <s v="Metropolitana"/>
    <x v="140"/>
    <s v="56 a 65 años"/>
    <x v="0"/>
    <x v="0"/>
    <n v="13"/>
    <x v="140"/>
    <x v="0"/>
    <x v="0"/>
    <x v="0"/>
    <x v="0"/>
    <n v="0"/>
    <n v="21904.631029270302"/>
    <n v="16552.273562936636"/>
  </r>
  <r>
    <s v="Metropolitana"/>
    <x v="140"/>
    <s v="56 a 65 años"/>
    <x v="1"/>
    <x v="1"/>
    <n v="13"/>
    <x v="140"/>
    <x v="0"/>
    <x v="0"/>
    <x v="0"/>
    <x v="0"/>
    <n v="6296.4442668797446"/>
    <n v="32856.946543905455"/>
    <n v="8279.2008824610857"/>
  </r>
  <r>
    <s v="Metropolitana"/>
    <x v="140"/>
    <s v="56 a 65 años"/>
    <x v="2"/>
    <x v="2"/>
    <n v="13"/>
    <x v="140"/>
    <x v="0"/>
    <x v="0"/>
    <x v="0"/>
    <x v="0"/>
    <n v="0"/>
    <n v="0"/>
    <n v="16552.273562936636"/>
  </r>
  <r>
    <s v="Metropolitana"/>
    <x v="141"/>
    <s v="15 a 18 años"/>
    <x v="1"/>
    <x v="1"/>
    <n v="13"/>
    <x v="141"/>
    <x v="0"/>
    <x v="0"/>
    <x v="0"/>
    <x v="0"/>
    <n v="185316.77409212387"/>
    <n v="106243.96523978114"/>
    <n v="0"/>
  </r>
  <r>
    <s v="Metropolitana"/>
    <x v="141"/>
    <s v="19 a 25 años"/>
    <x v="0"/>
    <x v="0"/>
    <n v="13"/>
    <x v="141"/>
    <x v="0"/>
    <x v="0"/>
    <x v="0"/>
    <x v="0"/>
    <n v="48415.118750577582"/>
    <n v="66483.918128654972"/>
    <n v="0"/>
  </r>
  <r>
    <s v="Metropolitana"/>
    <x v="141"/>
    <s v="19 a 25 años"/>
    <x v="1"/>
    <x v="1"/>
    <n v="13"/>
    <x v="141"/>
    <x v="0"/>
    <x v="0"/>
    <x v="0"/>
    <x v="0"/>
    <n v="0"/>
    <n v="33241.959064327486"/>
    <n v="0"/>
  </r>
  <r>
    <s v="Metropolitana"/>
    <x v="141"/>
    <s v="19 a 25 años"/>
    <x v="2"/>
    <x v="2"/>
    <n v="13"/>
    <x v="141"/>
    <x v="0"/>
    <x v="0"/>
    <x v="0"/>
    <x v="0"/>
    <n v="0"/>
    <n v="33241.959064327486"/>
    <n v="0"/>
  </r>
  <r>
    <s v="Metropolitana"/>
    <x v="141"/>
    <s v="26 a 35 años"/>
    <x v="0"/>
    <x v="0"/>
    <n v="13"/>
    <x v="141"/>
    <x v="0"/>
    <x v="0"/>
    <x v="0"/>
    <x v="0"/>
    <n v="0"/>
    <n v="63534.42938708124"/>
    <n v="0"/>
  </r>
  <r>
    <s v="Metropolitana"/>
    <x v="141"/>
    <s v="26 a 35 años"/>
    <x v="1"/>
    <x v="1"/>
    <n v="13"/>
    <x v="141"/>
    <x v="0"/>
    <x v="0"/>
    <x v="0"/>
    <x v="0"/>
    <n v="18979.63620552214"/>
    <n v="0"/>
    <n v="0"/>
  </r>
  <r>
    <s v="Metropolitana"/>
    <x v="141"/>
    <s v="36 a 45 años"/>
    <x v="0"/>
    <x v="0"/>
    <n v="13"/>
    <x v="141"/>
    <x v="0"/>
    <x v="0"/>
    <x v="0"/>
    <x v="0"/>
    <n v="0"/>
    <n v="16216.216216216217"/>
    <n v="0"/>
  </r>
  <r>
    <s v="Metropolitana"/>
    <x v="141"/>
    <s v="36 a 45 años"/>
    <x v="2"/>
    <x v="2"/>
    <n v="13"/>
    <x v="141"/>
    <x v="0"/>
    <x v="0"/>
    <x v="0"/>
    <x v="0"/>
    <n v="12777.777777777777"/>
    <n v="0"/>
    <n v="0"/>
  </r>
  <r>
    <s v="Metropolitana"/>
    <x v="141"/>
    <s v="46 a 55 años"/>
    <x v="0"/>
    <x v="0"/>
    <n v="13"/>
    <x v="141"/>
    <x v="0"/>
    <x v="0"/>
    <x v="0"/>
    <x v="0"/>
    <n v="0"/>
    <n v="66208.615165539333"/>
    <n v="63722.883135059485"/>
  </r>
  <r>
    <s v="Metropolitana"/>
    <x v="141"/>
    <s v="46 a 55 años"/>
    <x v="1"/>
    <x v="1"/>
    <n v="13"/>
    <x v="141"/>
    <x v="0"/>
    <x v="0"/>
    <x v="0"/>
    <x v="0"/>
    <n v="30190.491435889227"/>
    <n v="16553.933784264864"/>
    <n v="0"/>
  </r>
  <r>
    <s v="Metropolitana"/>
    <x v="141"/>
    <s v="56 a 65 años"/>
    <x v="0"/>
    <x v="0"/>
    <n v="13"/>
    <x v="141"/>
    <x v="0"/>
    <x v="0"/>
    <x v="0"/>
    <x v="0"/>
    <n v="0"/>
    <n v="79719.929982495625"/>
    <n v="16346.037507562009"/>
  </r>
  <r>
    <s v="Metropolitana"/>
    <x v="141"/>
    <s v="56 a 65 años"/>
    <x v="1"/>
    <x v="1"/>
    <n v="13"/>
    <x v="141"/>
    <x v="0"/>
    <x v="0"/>
    <x v="0"/>
    <x v="0"/>
    <n v="0"/>
    <n v="19929.982495623906"/>
    <n v="0"/>
  </r>
  <r>
    <s v="Metropolitana"/>
    <x v="142"/>
    <s v="15 a 18 años"/>
    <x v="0"/>
    <x v="0"/>
    <n v="13"/>
    <x v="142"/>
    <x v="0"/>
    <x v="0"/>
    <x v="0"/>
    <x v="0"/>
    <n v="0"/>
    <n v="75245.042170047862"/>
    <n v="80337.552742616041"/>
  </r>
  <r>
    <s v="Metropolitana"/>
    <x v="142"/>
    <s v="15 a 18 años"/>
    <x v="1"/>
    <x v="1"/>
    <n v="13"/>
    <x v="142"/>
    <x v="0"/>
    <x v="0"/>
    <x v="0"/>
    <x v="0"/>
    <n v="76058.890147225364"/>
    <n v="0"/>
    <n v="0"/>
  </r>
  <r>
    <s v="Metropolitana"/>
    <x v="142"/>
    <s v="19 a 25 años"/>
    <x v="0"/>
    <x v="0"/>
    <n v="13"/>
    <x v="142"/>
    <x v="0"/>
    <x v="0"/>
    <x v="0"/>
    <x v="0"/>
    <n v="85875.336982272696"/>
    <n v="0"/>
    <n v="24684.459637128584"/>
  </r>
  <r>
    <s v="Metropolitana"/>
    <x v="142"/>
    <s v="19 a 25 años"/>
    <x v="1"/>
    <x v="1"/>
    <n v="13"/>
    <x v="142"/>
    <x v="0"/>
    <x v="0"/>
    <x v="0"/>
    <x v="0"/>
    <n v="0"/>
    <n v="0"/>
    <n v="24684.459637128584"/>
  </r>
  <r>
    <s v="Metropolitana"/>
    <x v="142"/>
    <s v="26 a 35 años"/>
    <x v="0"/>
    <x v="0"/>
    <n v="13"/>
    <x v="142"/>
    <x v="0"/>
    <x v="0"/>
    <x v="0"/>
    <x v="0"/>
    <n v="0"/>
    <n v="0"/>
    <n v="44149.765990639622"/>
  </r>
  <r>
    <s v="Metropolitana"/>
    <x v="142"/>
    <s v="26 a 35 años"/>
    <x v="1"/>
    <x v="1"/>
    <n v="13"/>
    <x v="142"/>
    <x v="0"/>
    <x v="0"/>
    <x v="0"/>
    <x v="0"/>
    <n v="32257.689400546544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11038.392755222403"/>
  </r>
  <r>
    <s v="Metropolitana"/>
    <x v="142"/>
    <s v="36 a 45 años"/>
    <x v="0"/>
    <x v="0"/>
    <n v="13"/>
    <x v="142"/>
    <x v="0"/>
    <x v="0"/>
    <x v="0"/>
    <x v="0"/>
    <n v="0"/>
    <n v="0"/>
    <n v="32299.593751788063"/>
  </r>
  <r>
    <s v="Metropolitana"/>
    <x v="142"/>
    <s v="36 a 45 años"/>
    <x v="1"/>
    <x v="1"/>
    <n v="13"/>
    <x v="142"/>
    <x v="0"/>
    <x v="0"/>
    <x v="0"/>
    <x v="0"/>
    <n v="0"/>
    <n v="35427.183845613137"/>
    <n v="0"/>
  </r>
  <r>
    <s v="Metropolitana"/>
    <x v="142"/>
    <s v="36 a 45 años"/>
    <x v="2"/>
    <x v="2"/>
    <n v="13"/>
    <x v="142"/>
    <x v="0"/>
    <x v="0"/>
    <x v="0"/>
    <x v="0"/>
    <n v="0"/>
    <n v="0"/>
    <n v="48446.52972478114"/>
  </r>
  <r>
    <s v="Metropolitana"/>
    <x v="142"/>
    <s v="46 a 55 años"/>
    <x v="0"/>
    <x v="0"/>
    <n v="13"/>
    <x v="142"/>
    <x v="0"/>
    <x v="0"/>
    <x v="0"/>
    <x v="0"/>
    <n v="32482.104855871541"/>
    <n v="62035.225048923676"/>
    <n v="36845.512664886301"/>
  </r>
  <r>
    <s v="Metropolitana"/>
    <x v="142"/>
    <s v="46 a 55 años"/>
    <x v="1"/>
    <x v="1"/>
    <n v="13"/>
    <x v="142"/>
    <x v="0"/>
    <x v="0"/>
    <x v="0"/>
    <x v="0"/>
    <n v="0"/>
    <n v="20681.373421099448"/>
    <n v="18426.80262199563"/>
  </r>
  <r>
    <s v="Metropolitana"/>
    <x v="142"/>
    <s v="56 a 65 años"/>
    <x v="0"/>
    <x v="0"/>
    <n v="13"/>
    <x v="142"/>
    <x v="0"/>
    <x v="0"/>
    <x v="0"/>
    <x v="0"/>
    <n v="0"/>
    <n v="0"/>
    <n v="26859.58631662689"/>
  </r>
  <r>
    <s v="Metropolitana"/>
    <x v="142"/>
    <s v="56 a 65 años"/>
    <x v="1"/>
    <x v="1"/>
    <n v="13"/>
    <x v="142"/>
    <x v="0"/>
    <x v="0"/>
    <x v="0"/>
    <x v="0"/>
    <n v="0"/>
    <n v="17679.680567879324"/>
    <n v="13434.765314240254"/>
  </r>
  <r>
    <s v="Metropolitana"/>
    <x v="142"/>
    <s v="56 a 65 años"/>
    <x v="2"/>
    <x v="2"/>
    <n v="13"/>
    <x v="142"/>
    <x v="0"/>
    <x v="0"/>
    <x v="0"/>
    <x v="0"/>
    <n v="0"/>
    <n v="0"/>
    <n v="13434.765314240254"/>
  </r>
  <r>
    <s v="Metropolitana"/>
    <x v="143"/>
    <s v="19 a 25 años"/>
    <x v="0"/>
    <x v="0"/>
    <n v="13"/>
    <x v="143"/>
    <x v="0"/>
    <x v="0"/>
    <x v="0"/>
    <x v="0"/>
    <n v="0"/>
    <n v="0"/>
    <n v="91786.849181129306"/>
  </r>
  <r>
    <s v="Metropolitana"/>
    <x v="143"/>
    <s v="26 a 35 años"/>
    <x v="0"/>
    <x v="0"/>
    <n v="13"/>
    <x v="143"/>
    <x v="0"/>
    <x v="0"/>
    <x v="0"/>
    <x v="0"/>
    <n v="0"/>
    <n v="220207.43919885551"/>
    <n v="49666.153055983566"/>
  </r>
  <r>
    <s v="Metropolitana"/>
    <x v="143"/>
    <s v="36 a 45 años"/>
    <x v="0"/>
    <x v="0"/>
    <n v="13"/>
    <x v="143"/>
    <x v="0"/>
    <x v="0"/>
    <x v="0"/>
    <x v="0"/>
    <n v="0"/>
    <n v="51591.289782244559"/>
    <n v="102468.68760210565"/>
  </r>
  <r>
    <s v="Metropolitana"/>
    <x v="143"/>
    <s v="36 a 45 años"/>
    <x v="2"/>
    <x v="2"/>
    <n v="13"/>
    <x v="143"/>
    <x v="0"/>
    <x v="0"/>
    <x v="0"/>
    <x v="0"/>
    <n v="0"/>
    <n v="51591.289782244559"/>
    <n v="51225.267743692137"/>
  </r>
  <r>
    <s v="Metropolitana"/>
    <x v="143"/>
    <s v="46 a 55 años"/>
    <x v="0"/>
    <x v="0"/>
    <n v="13"/>
    <x v="143"/>
    <x v="0"/>
    <x v="0"/>
    <x v="0"/>
    <x v="0"/>
    <n v="0"/>
    <n v="0"/>
    <n v="89449.901768172887"/>
  </r>
  <r>
    <s v="Metropolitana"/>
    <x v="143"/>
    <s v="46 a 55 años"/>
    <x v="1"/>
    <x v="1"/>
    <n v="13"/>
    <x v="143"/>
    <x v="0"/>
    <x v="0"/>
    <x v="0"/>
    <x v="0"/>
    <n v="0"/>
    <n v="46121.801229914701"/>
    <n v="0"/>
  </r>
  <r>
    <s v="Metropolitana"/>
    <x v="143"/>
    <s v="56 a 65 años"/>
    <x v="0"/>
    <x v="0"/>
    <n v="13"/>
    <x v="143"/>
    <x v="0"/>
    <x v="0"/>
    <x v="0"/>
    <x v="0"/>
    <n v="0"/>
    <n v="42225.165562913906"/>
    <n v="69739.220242705909"/>
  </r>
  <r>
    <s v="Metropolitana"/>
    <x v="143"/>
    <s v="56 a 65 años"/>
    <x v="1"/>
    <x v="1"/>
    <n v="13"/>
    <x v="143"/>
    <x v="0"/>
    <x v="0"/>
    <x v="0"/>
    <x v="0"/>
    <n v="0"/>
    <n v="0"/>
    <n v="34882.520010327913"/>
  </r>
  <r>
    <s v="Metropolitana"/>
    <x v="144"/>
    <s v="15 a 18 años"/>
    <x v="1"/>
    <x v="1"/>
    <n v="13"/>
    <x v="144"/>
    <x v="0"/>
    <x v="0"/>
    <x v="0"/>
    <x v="0"/>
    <n v="115463.15203267125"/>
    <n v="0"/>
    <n v="0"/>
  </r>
  <r>
    <s v="Metropolitana"/>
    <x v="144"/>
    <s v="19 a 25 años"/>
    <x v="1"/>
    <x v="1"/>
    <n v="13"/>
    <x v="144"/>
    <x v="0"/>
    <x v="0"/>
    <x v="0"/>
    <x v="0"/>
    <n v="77290.8006506415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36220.700299025753"/>
  </r>
  <r>
    <s v="Metropolitana"/>
    <x v="144"/>
    <s v="26 a 35 años"/>
    <x v="0"/>
    <x v="0"/>
    <n v="13"/>
    <x v="144"/>
    <x v="0"/>
    <x v="0"/>
    <x v="0"/>
    <x v="0"/>
    <n v="0"/>
    <n v="0"/>
    <n v="33965.688857661458"/>
  </r>
  <r>
    <s v="Metropolitana"/>
    <x v="144"/>
    <s v="26 a 35 años"/>
    <x v="1"/>
    <x v="1"/>
    <n v="13"/>
    <x v="144"/>
    <x v="0"/>
    <x v="0"/>
    <x v="0"/>
    <x v="0"/>
    <n v="30001.361841209316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86525.638077719021"/>
  </r>
  <r>
    <s v="Metropolitana"/>
    <x v="144"/>
    <s v="36 a 45 años"/>
    <x v="1"/>
    <x v="1"/>
    <n v="13"/>
    <x v="144"/>
    <x v="0"/>
    <x v="0"/>
    <x v="0"/>
    <x v="0"/>
    <n v="17176.829758174659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19810.335827388204"/>
  </r>
  <r>
    <s v="Metropolitana"/>
    <x v="144"/>
    <s v="56 a 65 años"/>
    <x v="0"/>
    <x v="0"/>
    <n v="13"/>
    <x v="144"/>
    <x v="0"/>
    <x v="0"/>
    <x v="0"/>
    <x v="0"/>
    <n v="0"/>
    <n v="0"/>
    <n v="12712.901100969229"/>
  </r>
  <r>
    <s v="Metropolitana"/>
    <x v="144"/>
    <s v="56 a 65 años"/>
    <x v="1"/>
    <x v="1"/>
    <n v="13"/>
    <x v="144"/>
    <x v="0"/>
    <x v="0"/>
    <x v="0"/>
    <x v="0"/>
    <n v="90882.445305139743"/>
    <n v="0"/>
    <n v="12712.901100969229"/>
  </r>
  <r>
    <s v="Metropolitana"/>
    <x v="145"/>
    <s v="15 a 18 años"/>
    <x v="0"/>
    <x v="0"/>
    <n v="13"/>
    <x v="145"/>
    <x v="0"/>
    <x v="0"/>
    <x v="0"/>
    <x v="0"/>
    <n v="0"/>
    <n v="16404.929927442601"/>
    <n v="0"/>
  </r>
  <r>
    <s v="Metropolitana"/>
    <x v="145"/>
    <s v="15 a 18 años"/>
    <x v="1"/>
    <x v="1"/>
    <n v="13"/>
    <x v="145"/>
    <x v="0"/>
    <x v="0"/>
    <x v="0"/>
    <x v="0"/>
    <n v="81454.8295571364"/>
    <n v="0"/>
    <n v="0"/>
  </r>
  <r>
    <s v="Metropolitana"/>
    <x v="145"/>
    <s v="19 a 25 años"/>
    <x v="0"/>
    <x v="0"/>
    <n v="13"/>
    <x v="145"/>
    <x v="0"/>
    <x v="0"/>
    <x v="0"/>
    <x v="0"/>
    <n v="20641.491010210364"/>
    <n v="8615.3408956354942"/>
    <n v="17851.793737964483"/>
  </r>
  <r>
    <s v="Metropolitana"/>
    <x v="145"/>
    <s v="19 a 25 años"/>
    <x v="1"/>
    <x v="1"/>
    <n v="13"/>
    <x v="145"/>
    <x v="0"/>
    <x v="0"/>
    <x v="0"/>
    <x v="0"/>
    <n v="10320.745505105182"/>
    <n v="25846.022686906483"/>
    <n v="17851.793737964483"/>
  </r>
  <r>
    <s v="Metropolitana"/>
    <x v="145"/>
    <s v="19 a 25 años"/>
    <x v="2"/>
    <x v="2"/>
    <n v="13"/>
    <x v="145"/>
    <x v="0"/>
    <x v="0"/>
    <x v="0"/>
    <x v="0"/>
    <n v="0"/>
    <n v="8615.3408956354942"/>
    <n v="17851.793737964483"/>
  </r>
  <r>
    <s v="Metropolitana"/>
    <x v="145"/>
    <s v="26 a 35 años"/>
    <x v="0"/>
    <x v="0"/>
    <n v="13"/>
    <x v="145"/>
    <x v="0"/>
    <x v="0"/>
    <x v="0"/>
    <x v="0"/>
    <n v="39400.569563103425"/>
    <n v="29896.573491089781"/>
    <n v="22718.230659586799"/>
  </r>
  <r>
    <s v="Metropolitana"/>
    <x v="145"/>
    <s v="26 a 35 años"/>
    <x v="1"/>
    <x v="1"/>
    <n v="13"/>
    <x v="145"/>
    <x v="0"/>
    <x v="0"/>
    <x v="0"/>
    <x v="0"/>
    <n v="31112.384524553727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4543.9594004041164"/>
  </r>
  <r>
    <s v="Metropolitana"/>
    <x v="145"/>
    <s v="36 a 45 años"/>
    <x v="0"/>
    <x v="0"/>
    <n v="13"/>
    <x v="145"/>
    <x v="0"/>
    <x v="0"/>
    <x v="0"/>
    <x v="0"/>
    <n v="2708.3411645303163"/>
    <n v="20702.789499234474"/>
    <n v="31149.862958262052"/>
  </r>
  <r>
    <s v="Metropolitana"/>
    <x v="145"/>
    <s v="36 a 45 años"/>
    <x v="1"/>
    <x v="1"/>
    <n v="13"/>
    <x v="145"/>
    <x v="0"/>
    <x v="0"/>
    <x v="0"/>
    <x v="0"/>
    <n v="75814.757734090133"/>
    <n v="10351.394749617237"/>
    <n v="5191.0306642385449"/>
  </r>
  <r>
    <s v="Metropolitana"/>
    <x v="145"/>
    <s v="36 a 45 años"/>
    <x v="2"/>
    <x v="2"/>
    <n v="13"/>
    <x v="145"/>
    <x v="0"/>
    <x v="0"/>
    <x v="0"/>
    <x v="0"/>
    <n v="0"/>
    <n v="0"/>
    <n v="20765.962143369572"/>
  </r>
  <r>
    <s v="Metropolitana"/>
    <x v="145"/>
    <s v="46 a 55 años"/>
    <x v="0"/>
    <x v="0"/>
    <n v="13"/>
    <x v="145"/>
    <x v="0"/>
    <x v="0"/>
    <x v="0"/>
    <x v="0"/>
    <n v="0"/>
    <n v="9815.8861534563566"/>
    <n v="52904.888663539947"/>
  </r>
  <r>
    <s v="Metropolitana"/>
    <x v="145"/>
    <s v="46 a 55 años"/>
    <x v="1"/>
    <x v="1"/>
    <n v="13"/>
    <x v="145"/>
    <x v="0"/>
    <x v="0"/>
    <x v="0"/>
    <x v="0"/>
    <n v="2178.1219748305907"/>
    <n v="19633.883704235464"/>
    <n v="0"/>
  </r>
  <r>
    <s v="Metropolitana"/>
    <x v="145"/>
    <s v="46 a 55 años"/>
    <x v="2"/>
    <x v="2"/>
    <n v="13"/>
    <x v="145"/>
    <x v="0"/>
    <x v="0"/>
    <x v="0"/>
    <x v="0"/>
    <n v="0"/>
    <n v="14724.88492884591"/>
    <n v="0"/>
  </r>
  <r>
    <s v="Metropolitana"/>
    <x v="145"/>
    <s v="56 a 65 años"/>
    <x v="0"/>
    <x v="0"/>
    <n v="13"/>
    <x v="145"/>
    <x v="0"/>
    <x v="0"/>
    <x v="0"/>
    <x v="0"/>
    <n v="19229.595728451564"/>
    <n v="38234.588630366998"/>
    <n v="31927.969743854221"/>
  </r>
  <r>
    <s v="Metropolitana"/>
    <x v="145"/>
    <s v="56 a 65 años"/>
    <x v="1"/>
    <x v="1"/>
    <n v="13"/>
    <x v="145"/>
    <x v="0"/>
    <x v="0"/>
    <x v="0"/>
    <x v="0"/>
    <n v="21289.092295957285"/>
    <n v="6951.7433873394539"/>
    <n v="11610.366168127901"/>
  </r>
  <r>
    <s v="Metropolitana"/>
    <x v="145"/>
    <s v="56 a 65 años"/>
    <x v="2"/>
    <x v="2"/>
    <n v="13"/>
    <x v="145"/>
    <x v="0"/>
    <x v="0"/>
    <x v="0"/>
    <x v="0"/>
    <n v="0"/>
    <n v="0"/>
    <n v="17414.474815196838"/>
  </r>
  <r>
    <s v="Metropolitana"/>
    <x v="146"/>
    <s v="15 a 18 años"/>
    <x v="0"/>
    <x v="0"/>
    <n v="13"/>
    <x v="146"/>
    <x v="0"/>
    <x v="0"/>
    <x v="0"/>
    <x v="0"/>
    <n v="0"/>
    <n v="0"/>
    <n v="116292.56375019086"/>
  </r>
  <r>
    <s v="Metropolitana"/>
    <x v="146"/>
    <s v="19 a 25 años"/>
    <x v="1"/>
    <x v="1"/>
    <n v="13"/>
    <x v="146"/>
    <x v="0"/>
    <x v="0"/>
    <x v="0"/>
    <x v="0"/>
    <n v="16187.727443844899"/>
    <n v="25684.834792431517"/>
    <n v="0"/>
  </r>
  <r>
    <s v="Metropolitana"/>
    <x v="146"/>
    <s v="26 a 35 años"/>
    <x v="0"/>
    <x v="0"/>
    <n v="13"/>
    <x v="146"/>
    <x v="0"/>
    <x v="0"/>
    <x v="0"/>
    <x v="0"/>
    <n v="0"/>
    <n v="0"/>
    <n v="30224.561037878393"/>
  </r>
  <r>
    <s v="Metropolitana"/>
    <x v="146"/>
    <s v="26 a 35 años"/>
    <x v="1"/>
    <x v="1"/>
    <n v="13"/>
    <x v="146"/>
    <x v="0"/>
    <x v="0"/>
    <x v="0"/>
    <x v="0"/>
    <n v="28406.275805119734"/>
    <n v="0"/>
    <n v="0"/>
  </r>
  <r>
    <s v="Metropolitana"/>
    <x v="146"/>
    <s v="26 a 35 años"/>
    <x v="2"/>
    <x v="2"/>
    <n v="13"/>
    <x v="146"/>
    <x v="0"/>
    <x v="0"/>
    <x v="0"/>
    <x v="0"/>
    <n v="4547.2061657032755"/>
    <n v="0"/>
    <n v="0"/>
  </r>
  <r>
    <s v="Metropolitana"/>
    <x v="146"/>
    <s v="36 a 45 años"/>
    <x v="2"/>
    <x v="2"/>
    <n v="13"/>
    <x v="146"/>
    <x v="0"/>
    <x v="0"/>
    <x v="0"/>
    <x v="0"/>
    <n v="0"/>
    <n v="18968.112768578078"/>
    <n v="0"/>
  </r>
  <r>
    <s v="Metropolitana"/>
    <x v="146"/>
    <s v="46 a 55 años"/>
    <x v="0"/>
    <x v="0"/>
    <n v="13"/>
    <x v="146"/>
    <x v="0"/>
    <x v="0"/>
    <x v="0"/>
    <x v="0"/>
    <n v="0"/>
    <n v="29799.371835138772"/>
    <n v="14751.230888831304"/>
  </r>
  <r>
    <s v="Metropolitana"/>
    <x v="146"/>
    <s v="46 a 55 años"/>
    <x v="1"/>
    <x v="1"/>
    <n v="13"/>
    <x v="146"/>
    <x v="0"/>
    <x v="0"/>
    <x v="0"/>
    <x v="0"/>
    <n v="10181.930311440025"/>
    <n v="0"/>
    <n v="0"/>
  </r>
  <r>
    <s v="Metropolitana"/>
    <x v="146"/>
    <s v="46 a 55 años"/>
    <x v="2"/>
    <x v="2"/>
    <n v="13"/>
    <x v="146"/>
    <x v="0"/>
    <x v="0"/>
    <x v="0"/>
    <x v="0"/>
    <n v="78285.538082022817"/>
    <n v="0"/>
    <n v="0"/>
  </r>
  <r>
    <s v="Metropolitana"/>
    <x v="146"/>
    <s v="56 a 65 años"/>
    <x v="0"/>
    <x v="0"/>
    <n v="13"/>
    <x v="146"/>
    <x v="0"/>
    <x v="0"/>
    <x v="0"/>
    <x v="0"/>
    <n v="0"/>
    <n v="20246.411787120538"/>
    <n v="8546.8463339027021"/>
  </r>
  <r>
    <s v="Metropolitana"/>
    <x v="146"/>
    <s v="56 a 65 años"/>
    <x v="1"/>
    <x v="1"/>
    <n v="13"/>
    <x v="146"/>
    <x v="0"/>
    <x v="0"/>
    <x v="0"/>
    <x v="0"/>
    <n v="170376.56903765691"/>
    <n v="20246.411787120538"/>
    <n v="8546.8463339027021"/>
  </r>
  <r>
    <s v="Metropolitana"/>
    <x v="146"/>
    <s v="56 a 65 años"/>
    <x v="2"/>
    <x v="2"/>
    <n v="13"/>
    <x v="146"/>
    <x v="0"/>
    <x v="0"/>
    <x v="0"/>
    <x v="0"/>
    <n v="0"/>
    <n v="0"/>
    <n v="25634.212690580123"/>
  </r>
  <r>
    <s v="Metropolitana"/>
    <x v="147"/>
    <s v="15 a 18 años"/>
    <x v="0"/>
    <x v="0"/>
    <n v="13"/>
    <x v="147"/>
    <x v="0"/>
    <x v="0"/>
    <x v="0"/>
    <x v="0"/>
    <n v="0"/>
    <n v="28716.83340582862"/>
    <n v="0"/>
  </r>
  <r>
    <s v="Metropolitana"/>
    <x v="147"/>
    <s v="15 a 18 años"/>
    <x v="1"/>
    <x v="1"/>
    <n v="13"/>
    <x v="147"/>
    <x v="0"/>
    <x v="0"/>
    <x v="0"/>
    <x v="0"/>
    <n v="93830.260420403181"/>
    <n v="57433.66681165724"/>
    <n v="0"/>
  </r>
  <r>
    <s v="Metropolitana"/>
    <x v="147"/>
    <s v="19 a 25 años"/>
    <x v="0"/>
    <x v="0"/>
    <n v="13"/>
    <x v="147"/>
    <x v="0"/>
    <x v="0"/>
    <x v="0"/>
    <x v="0"/>
    <n v="0"/>
    <n v="32301.886792452831"/>
    <n v="0"/>
  </r>
  <r>
    <s v="Metropolitana"/>
    <x v="147"/>
    <s v="19 a 25 años"/>
    <x v="1"/>
    <x v="1"/>
    <n v="13"/>
    <x v="147"/>
    <x v="0"/>
    <x v="0"/>
    <x v="0"/>
    <x v="0"/>
    <n v="33339.989616198727"/>
    <n v="0"/>
    <n v="0"/>
  </r>
  <r>
    <s v="Metropolitana"/>
    <x v="147"/>
    <s v="26 a 35 años"/>
    <x v="0"/>
    <x v="0"/>
    <n v="13"/>
    <x v="147"/>
    <x v="0"/>
    <x v="0"/>
    <x v="0"/>
    <x v="0"/>
    <n v="0"/>
    <n v="126158.52200935697"/>
    <n v="67570.715474209646"/>
  </r>
  <r>
    <s v="Metropolitana"/>
    <x v="147"/>
    <s v="26 a 35 años"/>
    <x v="1"/>
    <x v="1"/>
    <n v="13"/>
    <x v="147"/>
    <x v="0"/>
    <x v="0"/>
    <x v="0"/>
    <x v="0"/>
    <n v="45712.841618831008"/>
    <n v="0"/>
    <n v="0"/>
  </r>
  <r>
    <s v="Metropolitana"/>
    <x v="147"/>
    <s v="26 a 35 años"/>
    <x v="2"/>
    <x v="2"/>
    <n v="13"/>
    <x v="147"/>
    <x v="0"/>
    <x v="0"/>
    <x v="0"/>
    <x v="0"/>
    <n v="7534.5680349471104"/>
    <n v="0"/>
    <n v="9653.9101497504162"/>
  </r>
  <r>
    <s v="Metropolitana"/>
    <x v="147"/>
    <s v="36 a 45 años"/>
    <x v="0"/>
    <x v="0"/>
    <n v="13"/>
    <x v="147"/>
    <x v="0"/>
    <x v="0"/>
    <x v="0"/>
    <x v="0"/>
    <n v="0"/>
    <n v="45550.899679566181"/>
    <n v="11493.035757921316"/>
  </r>
  <r>
    <s v="Metropolitana"/>
    <x v="147"/>
    <s v="36 a 45 años"/>
    <x v="1"/>
    <x v="1"/>
    <n v="13"/>
    <x v="147"/>
    <x v="0"/>
    <x v="0"/>
    <x v="0"/>
    <x v="0"/>
    <n v="59095.780573968957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11493.035757921316"/>
  </r>
  <r>
    <s v="Metropolitana"/>
    <x v="147"/>
    <s v="46 a 55 años"/>
    <x v="0"/>
    <x v="0"/>
    <n v="13"/>
    <x v="147"/>
    <x v="0"/>
    <x v="0"/>
    <x v="0"/>
    <x v="0"/>
    <n v="0"/>
    <n v="10779.859050445104"/>
    <n v="42525.568579834682"/>
  </r>
  <r>
    <s v="Metropolitana"/>
    <x v="147"/>
    <s v="46 a 55 años"/>
    <x v="1"/>
    <x v="1"/>
    <n v="13"/>
    <x v="147"/>
    <x v="0"/>
    <x v="0"/>
    <x v="0"/>
    <x v="0"/>
    <n v="18699.041304542603"/>
    <n v="32334.94065281899"/>
    <n v="0"/>
  </r>
  <r>
    <s v="Metropolitana"/>
    <x v="147"/>
    <s v="46 a 55 años"/>
    <x v="2"/>
    <x v="2"/>
    <n v="13"/>
    <x v="147"/>
    <x v="0"/>
    <x v="0"/>
    <x v="0"/>
    <x v="0"/>
    <n v="0"/>
    <n v="10779.859050445104"/>
    <n v="0"/>
  </r>
  <r>
    <s v="Metropolitana"/>
    <x v="147"/>
    <s v="56 a 65 años"/>
    <x v="0"/>
    <x v="0"/>
    <n v="13"/>
    <x v="147"/>
    <x v="0"/>
    <x v="0"/>
    <x v="0"/>
    <x v="0"/>
    <n v="0"/>
    <n v="97841.321806742038"/>
    <n v="27419.436691195129"/>
  </r>
  <r>
    <s v="Metropolitana"/>
    <x v="147"/>
    <s v="56 a 65 años"/>
    <x v="1"/>
    <x v="1"/>
    <n v="13"/>
    <x v="147"/>
    <x v="0"/>
    <x v="0"/>
    <x v="0"/>
    <x v="0"/>
    <n v="53744.945379926372"/>
    <n v="16307.739526318483"/>
    <n v="6856.1278863232683"/>
  </r>
  <r>
    <s v="Metropolitana"/>
    <x v="147"/>
    <s v="56 a 65 años"/>
    <x v="2"/>
    <x v="2"/>
    <n v="13"/>
    <x v="147"/>
    <x v="0"/>
    <x v="0"/>
    <x v="0"/>
    <x v="0"/>
    <n v="0"/>
    <n v="0"/>
    <n v="6856.1278863232683"/>
  </r>
  <r>
    <s v="Metropolitana"/>
    <x v="148"/>
    <s v="19 a 25 años"/>
    <x v="1"/>
    <x v="1"/>
    <n v="13"/>
    <x v="148"/>
    <x v="0"/>
    <x v="0"/>
    <x v="0"/>
    <x v="0"/>
    <n v="0"/>
    <n v="0"/>
    <n v="36339.881931675212"/>
  </r>
  <r>
    <s v="Metropolitana"/>
    <x v="148"/>
    <s v="26 a 35 años"/>
    <x v="0"/>
    <x v="0"/>
    <n v="13"/>
    <x v="148"/>
    <x v="0"/>
    <x v="0"/>
    <x v="0"/>
    <x v="0"/>
    <n v="0"/>
    <n v="24349.545274812179"/>
    <n v="66554.493307839395"/>
  </r>
  <r>
    <s v="Metropolitana"/>
    <x v="148"/>
    <s v="26 a 35 años"/>
    <x v="1"/>
    <x v="1"/>
    <n v="13"/>
    <x v="148"/>
    <x v="0"/>
    <x v="0"/>
    <x v="0"/>
    <x v="0"/>
    <n v="94308.160974827639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22187.38049713193"/>
  </r>
  <r>
    <s v="Metropolitana"/>
    <x v="148"/>
    <s v="36 a 45 años"/>
    <x v="0"/>
    <x v="0"/>
    <n v="13"/>
    <x v="148"/>
    <x v="0"/>
    <x v="0"/>
    <x v="0"/>
    <x v="0"/>
    <n v="28373.08650765397"/>
    <n v="39699.248120300748"/>
    <n v="0"/>
  </r>
  <r>
    <s v="Metropolitana"/>
    <x v="148"/>
    <s v="36 a 45 años"/>
    <x v="1"/>
    <x v="1"/>
    <n v="13"/>
    <x v="148"/>
    <x v="0"/>
    <x v="0"/>
    <x v="0"/>
    <x v="0"/>
    <n v="37821.288714845141"/>
    <n v="0"/>
    <n v="19898.462840219996"/>
  </r>
  <r>
    <s v="Metropolitana"/>
    <x v="148"/>
    <s v="46 a 55 años"/>
    <x v="0"/>
    <x v="0"/>
    <n v="13"/>
    <x v="148"/>
    <x v="0"/>
    <x v="0"/>
    <x v="0"/>
    <x v="0"/>
    <n v="46881.784831923338"/>
    <n v="0"/>
    <n v="17637.49031758327"/>
  </r>
  <r>
    <s v="Metropolitana"/>
    <x v="148"/>
    <s v="46 a 55 años"/>
    <x v="1"/>
    <x v="1"/>
    <n v="13"/>
    <x v="148"/>
    <x v="0"/>
    <x v="0"/>
    <x v="0"/>
    <x v="0"/>
    <n v="0"/>
    <n v="18010.690216128281"/>
    <n v="0"/>
  </r>
  <r>
    <s v="Metropolitana"/>
    <x v="148"/>
    <s v="56 a 65 años"/>
    <x v="0"/>
    <x v="0"/>
    <n v="13"/>
    <x v="148"/>
    <x v="0"/>
    <x v="0"/>
    <x v="0"/>
    <x v="0"/>
    <n v="0"/>
    <n v="57374.24637811572"/>
    <n v="35902.888534467485"/>
  </r>
  <r>
    <s v="Metropolitana"/>
    <x v="148"/>
    <s v="56 a 65 años"/>
    <x v="1"/>
    <x v="1"/>
    <n v="13"/>
    <x v="148"/>
    <x v="0"/>
    <x v="0"/>
    <x v="0"/>
    <x v="0"/>
    <n v="90157.047114134242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63228.359717076455"/>
  </r>
  <r>
    <s v="Metropolitana"/>
    <x v="149"/>
    <s v="26 a 35 años"/>
    <x v="0"/>
    <x v="0"/>
    <n v="13"/>
    <x v="149"/>
    <x v="0"/>
    <x v="0"/>
    <x v="0"/>
    <x v="0"/>
    <n v="0"/>
    <n v="32046.010513714671"/>
    <n v="0"/>
  </r>
  <r>
    <s v="Metropolitana"/>
    <x v="149"/>
    <s v="36 a 45 años"/>
    <x v="0"/>
    <x v="0"/>
    <n v="13"/>
    <x v="149"/>
    <x v="0"/>
    <x v="0"/>
    <x v="0"/>
    <x v="0"/>
    <n v="50038.01125133039"/>
    <n v="0"/>
    <n v="14945.450693782439"/>
  </r>
  <r>
    <s v="Metropolitana"/>
    <x v="149"/>
    <s v="46 a 55 años"/>
    <x v="0"/>
    <x v="0"/>
    <n v="13"/>
    <x v="149"/>
    <x v="0"/>
    <x v="0"/>
    <x v="0"/>
    <x v="0"/>
    <n v="0"/>
    <n v="19615.28726904581"/>
    <n v="36247.114083273627"/>
  </r>
  <r>
    <s v="Metropolitana"/>
    <x v="149"/>
    <s v="56 a 65 años"/>
    <x v="1"/>
    <x v="1"/>
    <n v="13"/>
    <x v="149"/>
    <x v="0"/>
    <x v="0"/>
    <x v="0"/>
    <x v="0"/>
    <n v="38329.839273235499"/>
    <n v="20929.621848739494"/>
    <n v="0"/>
  </r>
  <r>
    <s v="Metropolitana"/>
    <x v="150"/>
    <s v="15 a 18 años"/>
    <x v="0"/>
    <x v="0"/>
    <n v="13"/>
    <x v="150"/>
    <x v="0"/>
    <x v="0"/>
    <x v="0"/>
    <x v="0"/>
    <n v="59473.484369067206"/>
    <n v="0"/>
    <n v="26963.10982085959"/>
  </r>
  <r>
    <s v="Metropolitana"/>
    <x v="150"/>
    <s v="15 a 18 años"/>
    <x v="1"/>
    <x v="1"/>
    <n v="13"/>
    <x v="150"/>
    <x v="0"/>
    <x v="0"/>
    <x v="0"/>
    <x v="0"/>
    <n v="23275.534742437667"/>
    <n v="116191.48187258007"/>
    <n v="0"/>
  </r>
  <r>
    <s v="Metropolitana"/>
    <x v="150"/>
    <s v="19 a 25 años"/>
    <x v="0"/>
    <x v="0"/>
    <n v="13"/>
    <x v="150"/>
    <x v="0"/>
    <x v="0"/>
    <x v="0"/>
    <x v="0"/>
    <n v="0"/>
    <n v="0"/>
    <n v="42675.684123781648"/>
  </r>
  <r>
    <s v="Metropolitana"/>
    <x v="150"/>
    <s v="19 a 25 años"/>
    <x v="1"/>
    <x v="1"/>
    <n v="13"/>
    <x v="150"/>
    <x v="0"/>
    <x v="0"/>
    <x v="0"/>
    <x v="0"/>
    <n v="50320.655810840952"/>
    <n v="10432.139477532763"/>
    <n v="0"/>
  </r>
  <r>
    <s v="Metropolitana"/>
    <x v="150"/>
    <s v="19 a 25 años"/>
    <x v="2"/>
    <x v="2"/>
    <n v="13"/>
    <x v="150"/>
    <x v="0"/>
    <x v="0"/>
    <x v="0"/>
    <x v="0"/>
    <n v="0"/>
    <n v="10432.139477532763"/>
    <n v="21337.842061890824"/>
  </r>
  <r>
    <s v="Metropolitana"/>
    <x v="150"/>
    <s v="26 a 35 años"/>
    <x v="0"/>
    <x v="0"/>
    <n v="13"/>
    <x v="150"/>
    <x v="0"/>
    <x v="0"/>
    <x v="0"/>
    <x v="0"/>
    <n v="3589.000175716043"/>
    <n v="47064.781196254538"/>
    <n v="42350.579432429964"/>
  </r>
  <r>
    <s v="Metropolitana"/>
    <x v="150"/>
    <s v="26 a 35 años"/>
    <x v="1"/>
    <x v="1"/>
    <n v="13"/>
    <x v="150"/>
    <x v="0"/>
    <x v="0"/>
    <x v="0"/>
    <x v="0"/>
    <n v="17351.959233878053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5294.2786750615933"/>
  </r>
  <r>
    <s v="Metropolitana"/>
    <x v="150"/>
    <s v="36 a 45 años"/>
    <x v="0"/>
    <x v="0"/>
    <n v="13"/>
    <x v="150"/>
    <x v="0"/>
    <x v="0"/>
    <x v="0"/>
    <x v="0"/>
    <n v="14084.363190685322"/>
    <n v="12819.089900110988"/>
    <n v="63470.966581208115"/>
  </r>
  <r>
    <s v="Metropolitana"/>
    <x v="150"/>
    <s v="36 a 45 años"/>
    <x v="1"/>
    <x v="1"/>
    <n v="13"/>
    <x v="150"/>
    <x v="0"/>
    <x v="0"/>
    <x v="0"/>
    <x v="0"/>
    <n v="44865.182310284952"/>
    <n v="6409.5449500554942"/>
    <n v="6346.4219853371114"/>
  </r>
  <r>
    <s v="Metropolitana"/>
    <x v="150"/>
    <s v="36 a 45 años"/>
    <x v="2"/>
    <x v="2"/>
    <n v="13"/>
    <x v="150"/>
    <x v="0"/>
    <x v="0"/>
    <x v="0"/>
    <x v="0"/>
    <n v="0"/>
    <n v="0"/>
    <n v="38083.029730580667"/>
  </r>
  <r>
    <s v="Metropolitana"/>
    <x v="150"/>
    <s v="46 a 55 años"/>
    <x v="0"/>
    <x v="0"/>
    <n v="13"/>
    <x v="150"/>
    <x v="0"/>
    <x v="0"/>
    <x v="0"/>
    <x v="0"/>
    <n v="0"/>
    <n v="31526.986710062381"/>
    <n v="67084.572316429592"/>
  </r>
  <r>
    <s v="Metropolitana"/>
    <x v="150"/>
    <s v="46 a 55 años"/>
    <x v="1"/>
    <x v="1"/>
    <n v="13"/>
    <x v="150"/>
    <x v="0"/>
    <x v="0"/>
    <x v="0"/>
    <x v="0"/>
    <n v="67706.192724243272"/>
    <n v="6305.9397884458913"/>
    <n v="6099.8151571164508"/>
  </r>
  <r>
    <s v="Metropolitana"/>
    <x v="150"/>
    <s v="46 a 55 años"/>
    <x v="2"/>
    <x v="2"/>
    <n v="13"/>
    <x v="150"/>
    <x v="0"/>
    <x v="0"/>
    <x v="0"/>
    <x v="0"/>
    <n v="0"/>
    <n v="12609.167344724709"/>
    <n v="0"/>
  </r>
  <r>
    <s v="Metropolitana"/>
    <x v="150"/>
    <s v="56 a 65 años"/>
    <x v="0"/>
    <x v="0"/>
    <n v="13"/>
    <x v="150"/>
    <x v="0"/>
    <x v="0"/>
    <x v="0"/>
    <x v="0"/>
    <n v="0"/>
    <n v="23280.948764386281"/>
    <n v="23025.343789066941"/>
  </r>
  <r>
    <s v="Metropolitana"/>
    <x v="150"/>
    <s v="56 a 65 años"/>
    <x v="1"/>
    <x v="1"/>
    <n v="13"/>
    <x v="150"/>
    <x v="0"/>
    <x v="0"/>
    <x v="0"/>
    <x v="0"/>
    <n v="36422.348548555281"/>
    <n v="4656.189752877257"/>
    <n v="19189.6806455279"/>
  </r>
  <r>
    <s v="Metropolitana"/>
    <x v="150"/>
    <s v="56 a 65 años"/>
    <x v="2"/>
    <x v="2"/>
    <n v="13"/>
    <x v="150"/>
    <x v="0"/>
    <x v="0"/>
    <x v="0"/>
    <x v="0"/>
    <n v="0"/>
    <n v="0"/>
    <n v="15351.176270030684"/>
  </r>
  <r>
    <s v="Metropolitana"/>
    <x v="151"/>
    <s v="15 a 18 años"/>
    <x v="1"/>
    <x v="1"/>
    <n v="13"/>
    <x v="151"/>
    <x v="0"/>
    <x v="0"/>
    <x v="0"/>
    <x v="0"/>
    <n v="0"/>
    <n v="42588.053154431684"/>
    <n v="0"/>
  </r>
  <r>
    <s v="Metropolitana"/>
    <x v="151"/>
    <s v="19 a 25 años"/>
    <x v="1"/>
    <x v="1"/>
    <n v="13"/>
    <x v="151"/>
    <x v="0"/>
    <x v="0"/>
    <x v="0"/>
    <x v="0"/>
    <n v="104319.65442764579"/>
    <n v="0"/>
    <n v="0"/>
  </r>
  <r>
    <s v="Metropolitana"/>
    <x v="151"/>
    <s v="19 a 25 años"/>
    <x v="2"/>
    <x v="2"/>
    <n v="13"/>
    <x v="151"/>
    <x v="0"/>
    <x v="0"/>
    <x v="0"/>
    <x v="0"/>
    <n v="0"/>
    <n v="27016.188920243578"/>
    <n v="0"/>
  </r>
  <r>
    <s v="Metropolitana"/>
    <x v="151"/>
    <s v="26 a 35 años"/>
    <x v="0"/>
    <x v="0"/>
    <n v="13"/>
    <x v="151"/>
    <x v="0"/>
    <x v="0"/>
    <x v="0"/>
    <x v="0"/>
    <n v="0"/>
    <n v="24738.871926723445"/>
    <n v="87234.042553191495"/>
  </r>
  <r>
    <s v="Metropolitana"/>
    <x v="151"/>
    <s v="26 a 35 años"/>
    <x v="2"/>
    <x v="2"/>
    <n v="13"/>
    <x v="151"/>
    <x v="0"/>
    <x v="0"/>
    <x v="0"/>
    <x v="0"/>
    <n v="0"/>
    <n v="0"/>
    <n v="21810.390196225846"/>
  </r>
  <r>
    <s v="Metropolitana"/>
    <x v="151"/>
    <s v="36 a 45 años"/>
    <x v="0"/>
    <x v="0"/>
    <n v="13"/>
    <x v="151"/>
    <x v="0"/>
    <x v="0"/>
    <x v="0"/>
    <x v="0"/>
    <n v="36722.421896599393"/>
    <n v="0"/>
    <n v="0"/>
  </r>
  <r>
    <s v="Metropolitana"/>
    <x v="151"/>
    <s v="36 a 45 años"/>
    <x v="1"/>
    <x v="1"/>
    <n v="13"/>
    <x v="151"/>
    <x v="0"/>
    <x v="0"/>
    <x v="0"/>
    <x v="0"/>
    <n v="55087.08874758087"/>
    <n v="0"/>
    <n v="0"/>
  </r>
  <r>
    <s v="Metropolitana"/>
    <x v="151"/>
    <s v="46 a 55 años"/>
    <x v="0"/>
    <x v="0"/>
    <n v="13"/>
    <x v="151"/>
    <x v="0"/>
    <x v="0"/>
    <x v="0"/>
    <x v="0"/>
    <n v="0"/>
    <n v="44158.804533654147"/>
    <n v="0"/>
  </r>
  <r>
    <s v="Metropolitana"/>
    <x v="151"/>
    <s v="46 a 55 años"/>
    <x v="1"/>
    <x v="1"/>
    <n v="13"/>
    <x v="151"/>
    <x v="0"/>
    <x v="0"/>
    <x v="0"/>
    <x v="0"/>
    <n v="0"/>
    <n v="14721.712150952953"/>
    <n v="0"/>
  </r>
  <r>
    <s v="Metropolitana"/>
    <x v="151"/>
    <s v="56 a 65 años"/>
    <x v="0"/>
    <x v="0"/>
    <n v="13"/>
    <x v="151"/>
    <x v="0"/>
    <x v="0"/>
    <x v="0"/>
    <x v="0"/>
    <n v="0"/>
    <n v="58993.338267949664"/>
    <n v="0"/>
  </r>
  <r>
    <s v="Metropolitana"/>
    <x v="151"/>
    <s v="56 a 65 años"/>
    <x v="1"/>
    <x v="1"/>
    <n v="13"/>
    <x v="151"/>
    <x v="0"/>
    <x v="0"/>
    <x v="0"/>
    <x v="0"/>
    <n v="8676.400191479177"/>
    <n v="14748.334566987416"/>
    <n v="0"/>
  </r>
  <r>
    <s v="Metropolitana"/>
    <x v="152"/>
    <s v="15 a 18 años"/>
    <x v="0"/>
    <x v="0"/>
    <n v="13"/>
    <x v="152"/>
    <x v="0"/>
    <x v="0"/>
    <x v="0"/>
    <x v="0"/>
    <n v="0"/>
    <n v="0"/>
    <n v="137896.07097591888"/>
  </r>
  <r>
    <s v="Metropolitana"/>
    <x v="152"/>
    <s v="19 a 25 años"/>
    <x v="1"/>
    <x v="1"/>
    <n v="13"/>
    <x v="152"/>
    <x v="0"/>
    <x v="0"/>
    <x v="0"/>
    <x v="0"/>
    <n v="0"/>
    <n v="29300.902061855671"/>
    <n v="0"/>
  </r>
  <r>
    <s v="Metropolitana"/>
    <x v="152"/>
    <s v="26 a 35 años"/>
    <x v="0"/>
    <x v="0"/>
    <n v="13"/>
    <x v="152"/>
    <x v="0"/>
    <x v="0"/>
    <x v="0"/>
    <x v="0"/>
    <n v="0"/>
    <n v="57935.014427298956"/>
    <n v="0"/>
  </r>
  <r>
    <s v="Metropolitana"/>
    <x v="152"/>
    <s v="36 a 45 años"/>
    <x v="0"/>
    <x v="0"/>
    <n v="13"/>
    <x v="152"/>
    <x v="0"/>
    <x v="0"/>
    <x v="0"/>
    <x v="0"/>
    <n v="265543.79903548548"/>
    <n v="22876.949740034663"/>
    <n v="23138.734011151199"/>
  </r>
  <r>
    <s v="Metropolitana"/>
    <x v="152"/>
    <s v="36 a 45 años"/>
    <x v="1"/>
    <x v="1"/>
    <n v="13"/>
    <x v="152"/>
    <x v="0"/>
    <x v="0"/>
    <x v="0"/>
    <x v="0"/>
    <n v="0"/>
    <n v="45753.899480069325"/>
    <n v="0"/>
  </r>
  <r>
    <s v="Metropolitana"/>
    <x v="152"/>
    <s v="46 a 55 años"/>
    <x v="0"/>
    <x v="0"/>
    <n v="13"/>
    <x v="152"/>
    <x v="0"/>
    <x v="0"/>
    <x v="0"/>
    <x v="0"/>
    <n v="0"/>
    <n v="51385.204833480697"/>
    <n v="0"/>
  </r>
  <r>
    <s v="Metropolitana"/>
    <x v="152"/>
    <s v="46 a 55 años"/>
    <x v="1"/>
    <x v="1"/>
    <n v="13"/>
    <x v="152"/>
    <x v="0"/>
    <x v="0"/>
    <x v="0"/>
    <x v="0"/>
    <n v="0"/>
    <n v="51385.204833480697"/>
    <n v="0"/>
  </r>
  <r>
    <s v="Metropolitana"/>
    <x v="152"/>
    <s v="46 a 55 años"/>
    <x v="2"/>
    <x v="2"/>
    <n v="13"/>
    <x v="152"/>
    <x v="0"/>
    <x v="0"/>
    <x v="0"/>
    <x v="0"/>
    <n v="0"/>
    <n v="0"/>
    <n v="16933.144939391685"/>
  </r>
  <r>
    <s v="Metropolitana"/>
    <x v="152"/>
    <s v="56 a 65 años"/>
    <x v="0"/>
    <x v="0"/>
    <n v="13"/>
    <x v="152"/>
    <x v="0"/>
    <x v="0"/>
    <x v="0"/>
    <x v="0"/>
    <n v="0"/>
    <n v="52002.283663648966"/>
    <n v="10959.681998864282"/>
  </r>
  <r>
    <s v="Metropolitana"/>
    <x v="152"/>
    <s v="56 a 65 años"/>
    <x v="1"/>
    <x v="1"/>
    <n v="13"/>
    <x v="152"/>
    <x v="0"/>
    <x v="0"/>
    <x v="0"/>
    <x v="0"/>
    <n v="0"/>
    <n v="39001.712747736725"/>
    <n v="0"/>
  </r>
  <r>
    <s v="Metropolitana"/>
    <x v="153"/>
    <s v="19 a 25 años"/>
    <x v="2"/>
    <x v="2"/>
    <n v="13"/>
    <x v="153"/>
    <x v="0"/>
    <x v="0"/>
    <x v="0"/>
    <x v="0"/>
    <n v="31286.2557042308"/>
    <n v="31115.29250769757"/>
    <n v="32215.168153740564"/>
  </r>
  <r>
    <s v="Metropolitana"/>
    <x v="153"/>
    <s v="26 a 35 años"/>
    <x v="0"/>
    <x v="0"/>
    <n v="13"/>
    <x v="153"/>
    <x v="0"/>
    <x v="0"/>
    <x v="0"/>
    <x v="0"/>
    <n v="0"/>
    <n v="40519.907864429086"/>
    <n v="18475.353458158195"/>
  </r>
  <r>
    <s v="Metropolitana"/>
    <x v="153"/>
    <s v="26 a 35 años"/>
    <x v="1"/>
    <x v="1"/>
    <n v="13"/>
    <x v="153"/>
    <x v="0"/>
    <x v="0"/>
    <x v="0"/>
    <x v="0"/>
    <n v="12855.871886120996"/>
    <n v="0"/>
    <n v="0"/>
  </r>
  <r>
    <s v="Metropolitana"/>
    <x v="153"/>
    <s v="36 a 45 años"/>
    <x v="0"/>
    <x v="0"/>
    <n v="13"/>
    <x v="153"/>
    <x v="0"/>
    <x v="0"/>
    <x v="0"/>
    <x v="0"/>
    <n v="0"/>
    <n v="20300.256316367631"/>
    <n v="40711.091879417283"/>
  </r>
  <r>
    <s v="Metropolitana"/>
    <x v="153"/>
    <s v="36 a 45 años"/>
    <x v="1"/>
    <x v="1"/>
    <n v="13"/>
    <x v="153"/>
    <x v="0"/>
    <x v="0"/>
    <x v="0"/>
    <x v="0"/>
    <n v="99044.70210748924"/>
    <n v="0"/>
    <n v="0"/>
  </r>
  <r>
    <s v="Metropolitana"/>
    <x v="153"/>
    <s v="46 a 55 años"/>
    <x v="0"/>
    <x v="0"/>
    <n v="13"/>
    <x v="153"/>
    <x v="0"/>
    <x v="0"/>
    <x v="0"/>
    <x v="0"/>
    <n v="0"/>
    <n v="17571.039903264813"/>
    <n v="68849.236352638749"/>
  </r>
  <r>
    <s v="Metropolitana"/>
    <x v="153"/>
    <s v="46 a 55 años"/>
    <x v="1"/>
    <x v="1"/>
    <n v="13"/>
    <x v="153"/>
    <x v="0"/>
    <x v="0"/>
    <x v="0"/>
    <x v="0"/>
    <n v="34699.392028822338"/>
    <n v="0"/>
    <n v="17216.089520641162"/>
  </r>
  <r>
    <s v="Metropolitana"/>
    <x v="153"/>
    <s v="56 a 65 años"/>
    <x v="0"/>
    <x v="0"/>
    <n v="13"/>
    <x v="153"/>
    <x v="0"/>
    <x v="0"/>
    <x v="0"/>
    <x v="0"/>
    <n v="0"/>
    <n v="47572.622363708717"/>
    <n v="0"/>
  </r>
  <r>
    <s v="Metropolitana"/>
    <x v="153"/>
    <s v="56 a 65 años"/>
    <x v="1"/>
    <x v="1"/>
    <n v="13"/>
    <x v="153"/>
    <x v="0"/>
    <x v="0"/>
    <x v="0"/>
    <x v="0"/>
    <n v="127663.42002209058"/>
    <n v="0"/>
    <n v="13242.501470299942"/>
  </r>
  <r>
    <s v="Metropolitana"/>
    <x v="154"/>
    <s v="15 a 18 años"/>
    <x v="0"/>
    <x v="0"/>
    <n v="13"/>
    <x v="154"/>
    <x v="0"/>
    <x v="0"/>
    <x v="0"/>
    <x v="0"/>
    <n v="0"/>
    <n v="0"/>
    <n v="133123.57979374236"/>
  </r>
  <r>
    <s v="Metropolitana"/>
    <x v="154"/>
    <s v="15 a 18 años"/>
    <x v="1"/>
    <x v="1"/>
    <n v="13"/>
    <x v="154"/>
    <x v="0"/>
    <x v="0"/>
    <x v="0"/>
    <x v="0"/>
    <n v="0"/>
    <n v="57599.022858139942"/>
    <n v="0"/>
  </r>
  <r>
    <s v="Metropolitana"/>
    <x v="154"/>
    <s v="19 a 25 años"/>
    <x v="0"/>
    <x v="0"/>
    <n v="13"/>
    <x v="154"/>
    <x v="0"/>
    <x v="0"/>
    <x v="0"/>
    <x v="0"/>
    <n v="0"/>
    <n v="0"/>
    <n v="28037.034271634435"/>
  </r>
  <r>
    <s v="Metropolitana"/>
    <x v="154"/>
    <s v="19 a 25 años"/>
    <x v="1"/>
    <x v="1"/>
    <n v="13"/>
    <x v="154"/>
    <x v="0"/>
    <x v="0"/>
    <x v="0"/>
    <x v="0"/>
    <n v="0"/>
    <n v="27508.506616257087"/>
    <n v="0"/>
  </r>
  <r>
    <s v="Metropolitana"/>
    <x v="154"/>
    <s v="19 a 25 años"/>
    <x v="2"/>
    <x v="2"/>
    <n v="13"/>
    <x v="154"/>
    <x v="0"/>
    <x v="0"/>
    <x v="0"/>
    <x v="0"/>
    <n v="0"/>
    <n v="0"/>
    <n v="56066.601956245802"/>
  </r>
  <r>
    <s v="Metropolitana"/>
    <x v="154"/>
    <s v="26 a 35 años"/>
    <x v="0"/>
    <x v="0"/>
    <n v="13"/>
    <x v="154"/>
    <x v="0"/>
    <x v="0"/>
    <x v="0"/>
    <x v="0"/>
    <n v="0"/>
    <n v="71987.092550156667"/>
    <n v="38735.811261963056"/>
  </r>
  <r>
    <s v="Metropolitana"/>
    <x v="154"/>
    <s v="26 a 35 años"/>
    <x v="1"/>
    <x v="1"/>
    <n v="13"/>
    <x v="154"/>
    <x v="0"/>
    <x v="0"/>
    <x v="0"/>
    <x v="0"/>
    <n v="5326.4335371909465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25822.3903850434"/>
  </r>
  <r>
    <s v="Metropolitana"/>
    <x v="154"/>
    <s v="36 a 45 años"/>
    <x v="0"/>
    <x v="0"/>
    <n v="13"/>
    <x v="154"/>
    <x v="0"/>
    <x v="0"/>
    <x v="0"/>
    <x v="0"/>
    <n v="0"/>
    <n v="16011.089932420724"/>
    <n v="31610.482696830553"/>
  </r>
  <r>
    <s v="Metropolitana"/>
    <x v="154"/>
    <s v="36 a 45 años"/>
    <x v="1"/>
    <x v="1"/>
    <n v="13"/>
    <x v="154"/>
    <x v="0"/>
    <x v="0"/>
    <x v="0"/>
    <x v="0"/>
    <n v="24306.738019946486"/>
    <n v="32022.179864841448"/>
    <n v="0"/>
  </r>
  <r>
    <s v="Metropolitana"/>
    <x v="154"/>
    <s v="36 a 45 años"/>
    <x v="2"/>
    <x v="2"/>
    <n v="13"/>
    <x v="154"/>
    <x v="0"/>
    <x v="0"/>
    <x v="0"/>
    <x v="0"/>
    <n v="0"/>
    <n v="0"/>
    <n v="15802.441482808825"/>
  </r>
  <r>
    <s v="Metropolitana"/>
    <x v="154"/>
    <s v="46 a 55 años"/>
    <x v="0"/>
    <x v="0"/>
    <n v="13"/>
    <x v="154"/>
    <x v="0"/>
    <x v="0"/>
    <x v="0"/>
    <x v="0"/>
    <n v="16642.335766423359"/>
    <n v="30763.631551085229"/>
    <n v="59337.938224944613"/>
  </r>
  <r>
    <s v="Metropolitana"/>
    <x v="154"/>
    <s v="46 a 55 años"/>
    <x v="1"/>
    <x v="1"/>
    <n v="13"/>
    <x v="154"/>
    <x v="0"/>
    <x v="0"/>
    <x v="0"/>
    <x v="0"/>
    <n v="6761.7783676177833"/>
    <n v="61533.880359978823"/>
    <n v="0"/>
  </r>
  <r>
    <s v="Metropolitana"/>
    <x v="154"/>
    <s v="56 a 65 años"/>
    <x v="0"/>
    <x v="0"/>
    <n v="13"/>
    <x v="154"/>
    <x v="0"/>
    <x v="0"/>
    <x v="0"/>
    <x v="0"/>
    <n v="0"/>
    <n v="0"/>
    <n v="39008.01386181503"/>
  </r>
  <r>
    <s v="Metropolitana"/>
    <x v="154"/>
    <s v="56 a 65 años"/>
    <x v="1"/>
    <x v="1"/>
    <n v="13"/>
    <x v="154"/>
    <x v="0"/>
    <x v="0"/>
    <x v="0"/>
    <x v="0"/>
    <n v="261064.49489963803"/>
    <n v="0"/>
    <n v="39008.01386181503"/>
  </r>
  <r>
    <s v="Metropolitana"/>
    <x v="155"/>
    <s v="15 a 18 años"/>
    <x v="0"/>
    <x v="0"/>
    <n v="13"/>
    <x v="155"/>
    <x v="0"/>
    <x v="0"/>
    <x v="0"/>
    <x v="0"/>
    <n v="0"/>
    <n v="20441.527076818282"/>
    <n v="35852.135437913828"/>
  </r>
  <r>
    <s v="Metropolitana"/>
    <x v="155"/>
    <s v="15 a 18 años"/>
    <x v="1"/>
    <x v="1"/>
    <n v="13"/>
    <x v="155"/>
    <x v="0"/>
    <x v="0"/>
    <x v="0"/>
    <x v="0"/>
    <n v="24459.876543209877"/>
    <n v="40883.054153636564"/>
    <n v="0"/>
  </r>
  <r>
    <s v="Metropolitana"/>
    <x v="155"/>
    <s v="19 a 25 años"/>
    <x v="0"/>
    <x v="0"/>
    <n v="13"/>
    <x v="155"/>
    <x v="0"/>
    <x v="0"/>
    <x v="0"/>
    <x v="0"/>
    <n v="18929.415483735003"/>
    <n v="16693.433671362363"/>
    <n v="28688.223967725175"/>
  </r>
  <r>
    <s v="Metropolitana"/>
    <x v="155"/>
    <s v="19 a 25 años"/>
    <x v="1"/>
    <x v="1"/>
    <n v="13"/>
    <x v="155"/>
    <x v="0"/>
    <x v="0"/>
    <x v="0"/>
    <x v="0"/>
    <n v="67134.319820565695"/>
    <n v="22257.911561816487"/>
    <n v="5738.2560591705123"/>
  </r>
  <r>
    <s v="Metropolitana"/>
    <x v="155"/>
    <s v="19 a 25 años"/>
    <x v="2"/>
    <x v="2"/>
    <n v="13"/>
    <x v="155"/>
    <x v="0"/>
    <x v="0"/>
    <x v="0"/>
    <x v="0"/>
    <n v="0"/>
    <n v="5564.4778904541217"/>
    <n v="22949.967908554663"/>
  </r>
  <r>
    <s v="Metropolitana"/>
    <x v="155"/>
    <s v="26 a 35 años"/>
    <x v="0"/>
    <x v="0"/>
    <n v="13"/>
    <x v="155"/>
    <x v="0"/>
    <x v="0"/>
    <x v="0"/>
    <x v="0"/>
    <n v="12870.587641611788"/>
    <n v="61613.807068352522"/>
    <n v="55906.127770534549"/>
  </r>
  <r>
    <s v="Metropolitana"/>
    <x v="155"/>
    <s v="26 a 35 años"/>
    <x v="1"/>
    <x v="1"/>
    <n v="13"/>
    <x v="155"/>
    <x v="0"/>
    <x v="0"/>
    <x v="0"/>
    <x v="0"/>
    <n v="29588.978881235333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9865.6538744969112"/>
  </r>
  <r>
    <s v="Metropolitana"/>
    <x v="155"/>
    <s v="36 a 45 años"/>
    <x v="0"/>
    <x v="0"/>
    <n v="13"/>
    <x v="155"/>
    <x v="0"/>
    <x v="0"/>
    <x v="0"/>
    <x v="0"/>
    <n v="11425.55052278453"/>
    <n v="34233.962264150941"/>
    <n v="37968.84249044826"/>
  </r>
  <r>
    <s v="Metropolitana"/>
    <x v="155"/>
    <s v="36 a 45 años"/>
    <x v="1"/>
    <x v="1"/>
    <n v="13"/>
    <x v="155"/>
    <x v="0"/>
    <x v="0"/>
    <x v="0"/>
    <x v="0"/>
    <n v="41718.335965748149"/>
    <n v="15215.094339622641"/>
    <n v="7594.3066243340691"/>
  </r>
  <r>
    <s v="Metropolitana"/>
    <x v="155"/>
    <s v="36 a 45 años"/>
    <x v="2"/>
    <x v="2"/>
    <n v="13"/>
    <x v="155"/>
    <x v="0"/>
    <x v="0"/>
    <x v="0"/>
    <x v="0"/>
    <n v="0"/>
    <n v="11411.32075471698"/>
    <n v="22781.574557391163"/>
  </r>
  <r>
    <s v="Metropolitana"/>
    <x v="155"/>
    <s v="46 a 55 años"/>
    <x v="0"/>
    <x v="0"/>
    <n v="13"/>
    <x v="155"/>
    <x v="0"/>
    <x v="0"/>
    <x v="0"/>
    <x v="0"/>
    <n v="0"/>
    <n v="26748.571355518339"/>
    <n v="43467.579745933152"/>
  </r>
  <r>
    <s v="Metropolitana"/>
    <x v="155"/>
    <s v="46 a 55 años"/>
    <x v="1"/>
    <x v="1"/>
    <n v="13"/>
    <x v="155"/>
    <x v="0"/>
    <x v="0"/>
    <x v="0"/>
    <x v="0"/>
    <n v="16374.30873541041"/>
    <n v="14860.45946740645"/>
    <n v="0"/>
  </r>
  <r>
    <s v="Metropolitana"/>
    <x v="155"/>
    <s v="46 a 55 años"/>
    <x v="2"/>
    <x v="2"/>
    <n v="13"/>
    <x v="155"/>
    <x v="0"/>
    <x v="0"/>
    <x v="0"/>
    <x v="0"/>
    <n v="0"/>
    <n v="2972.3475792945628"/>
    <n v="5795.4227234540876"/>
  </r>
  <r>
    <s v="Metropolitana"/>
    <x v="155"/>
    <s v="56 a 65 años"/>
    <x v="0"/>
    <x v="0"/>
    <n v="13"/>
    <x v="155"/>
    <x v="0"/>
    <x v="0"/>
    <x v="0"/>
    <x v="0"/>
    <n v="0"/>
    <n v="22760.590195145171"/>
    <n v="18916.984361627634"/>
  </r>
  <r>
    <s v="Metropolitana"/>
    <x v="155"/>
    <s v="56 a 65 años"/>
    <x v="1"/>
    <x v="1"/>
    <n v="13"/>
    <x v="155"/>
    <x v="0"/>
    <x v="0"/>
    <x v="0"/>
    <x v="0"/>
    <n v="25597.77462121212"/>
    <n v="12644.772330636206"/>
    <n v="14712.518478176302"/>
  </r>
  <r>
    <s v="Metropolitana"/>
    <x v="155"/>
    <s v="56 a 65 años"/>
    <x v="2"/>
    <x v="2"/>
    <n v="13"/>
    <x v="155"/>
    <x v="0"/>
    <x v="0"/>
    <x v="0"/>
    <x v="0"/>
    <n v="0"/>
    <n v="0"/>
    <n v="12610.285536450634"/>
  </r>
  <r>
    <s v="Metropolitana"/>
    <x v="156"/>
    <s v="19 a 25 años"/>
    <x v="0"/>
    <x v="0"/>
    <n v="13"/>
    <x v="156"/>
    <x v="0"/>
    <x v="0"/>
    <x v="0"/>
    <x v="0"/>
    <n v="0"/>
    <n v="51203.377902885295"/>
    <n v="0"/>
  </r>
  <r>
    <s v="Metropolitana"/>
    <x v="156"/>
    <s v="19 a 25 años"/>
    <x v="1"/>
    <x v="1"/>
    <n v="13"/>
    <x v="156"/>
    <x v="0"/>
    <x v="0"/>
    <x v="0"/>
    <x v="0"/>
    <n v="12107.403252944476"/>
    <n v="0"/>
    <n v="0"/>
  </r>
  <r>
    <s v="Metropolitana"/>
    <x v="156"/>
    <s v="26 a 35 años"/>
    <x v="0"/>
    <x v="0"/>
    <n v="13"/>
    <x v="156"/>
    <x v="0"/>
    <x v="0"/>
    <x v="0"/>
    <x v="0"/>
    <n v="9712.0683837588567"/>
    <n v="29930.484662874922"/>
    <n v="0"/>
  </r>
  <r>
    <s v="Metropolitana"/>
    <x v="156"/>
    <s v="26 a 35 años"/>
    <x v="1"/>
    <x v="1"/>
    <n v="13"/>
    <x v="156"/>
    <x v="0"/>
    <x v="0"/>
    <x v="0"/>
    <x v="0"/>
    <n v="40574.738499606341"/>
    <n v="0"/>
    <n v="0"/>
  </r>
  <r>
    <s v="Metropolitana"/>
    <x v="156"/>
    <s v="36 a 45 años"/>
    <x v="0"/>
    <x v="0"/>
    <n v="13"/>
    <x v="156"/>
    <x v="0"/>
    <x v="0"/>
    <x v="0"/>
    <x v="0"/>
    <n v="20463.29758871971"/>
    <n v="15109.560667175407"/>
    <n v="14984.336005947009"/>
  </r>
  <r>
    <s v="Metropolitana"/>
    <x v="156"/>
    <s v="36 a 45 años"/>
    <x v="2"/>
    <x v="2"/>
    <n v="13"/>
    <x v="156"/>
    <x v="0"/>
    <x v="0"/>
    <x v="0"/>
    <x v="0"/>
    <n v="0"/>
    <n v="45328.68200152622"/>
    <n v="0"/>
  </r>
  <r>
    <s v="Metropolitana"/>
    <x v="156"/>
    <s v="46 a 55 años"/>
    <x v="0"/>
    <x v="0"/>
    <n v="13"/>
    <x v="156"/>
    <x v="0"/>
    <x v="0"/>
    <x v="0"/>
    <x v="0"/>
    <n v="0"/>
    <n v="0"/>
    <n v="26864.526787821571"/>
  </r>
  <r>
    <s v="Metropolitana"/>
    <x v="156"/>
    <s v="46 a 55 años"/>
    <x v="2"/>
    <x v="2"/>
    <n v="13"/>
    <x v="156"/>
    <x v="0"/>
    <x v="0"/>
    <x v="0"/>
    <x v="0"/>
    <n v="0"/>
    <n v="0"/>
    <n v="13435.213594524428"/>
  </r>
  <r>
    <s v="Metropolitana"/>
    <x v="156"/>
    <s v="56 a 65 años"/>
    <x v="0"/>
    <x v="0"/>
    <n v="13"/>
    <x v="156"/>
    <x v="0"/>
    <x v="0"/>
    <x v="0"/>
    <x v="0"/>
    <n v="0"/>
    <n v="45877.104619369697"/>
    <n v="9474.7177221404017"/>
  </r>
  <r>
    <s v="Metropolitana"/>
    <x v="156"/>
    <s v="56 a 65 años"/>
    <x v="1"/>
    <x v="1"/>
    <n v="13"/>
    <x v="156"/>
    <x v="0"/>
    <x v="0"/>
    <x v="0"/>
    <x v="0"/>
    <n v="56089.743589743586"/>
    <n v="0"/>
    <n v="0"/>
  </r>
  <r>
    <s v="Metropolitana"/>
    <x v="157"/>
    <s v="15 a 18 años"/>
    <x v="0"/>
    <x v="0"/>
    <n v="13"/>
    <x v="157"/>
    <x v="0"/>
    <x v="0"/>
    <x v="0"/>
    <x v="0"/>
    <n v="147919.46308724832"/>
    <n v="0"/>
    <n v="0"/>
  </r>
  <r>
    <s v="Metropolitana"/>
    <x v="157"/>
    <s v="19 a 25 años"/>
    <x v="0"/>
    <x v="0"/>
    <n v="13"/>
    <x v="157"/>
    <x v="0"/>
    <x v="0"/>
    <x v="0"/>
    <x v="0"/>
    <n v="0"/>
    <n v="49787.874640755443"/>
    <n v="0"/>
  </r>
  <r>
    <s v="Metropolitana"/>
    <x v="157"/>
    <s v="19 a 25 años"/>
    <x v="1"/>
    <x v="1"/>
    <n v="13"/>
    <x v="157"/>
    <x v="0"/>
    <x v="0"/>
    <x v="0"/>
    <x v="0"/>
    <n v="0"/>
    <n v="49787.874640755443"/>
    <n v="0"/>
  </r>
  <r>
    <s v="Metropolitana"/>
    <x v="157"/>
    <s v="26 a 35 años"/>
    <x v="0"/>
    <x v="0"/>
    <n v="13"/>
    <x v="157"/>
    <x v="0"/>
    <x v="0"/>
    <x v="0"/>
    <x v="0"/>
    <n v="0"/>
    <n v="26914.335664335664"/>
    <n v="0"/>
  </r>
  <r>
    <s v="Metropolitana"/>
    <x v="157"/>
    <s v="26 a 35 años"/>
    <x v="1"/>
    <x v="1"/>
    <n v="13"/>
    <x v="157"/>
    <x v="0"/>
    <x v="0"/>
    <x v="0"/>
    <x v="0"/>
    <n v="39447.964772849315"/>
    <n v="0"/>
    <n v="0"/>
  </r>
  <r>
    <s v="Metropolitana"/>
    <x v="157"/>
    <s v="46 a 55 años"/>
    <x v="0"/>
    <x v="0"/>
    <n v="13"/>
    <x v="157"/>
    <x v="0"/>
    <x v="0"/>
    <x v="0"/>
    <x v="0"/>
    <n v="0"/>
    <n v="27537.605116664694"/>
    <n v="0"/>
  </r>
  <r>
    <s v="Metropolitana"/>
    <x v="157"/>
    <s v="56 a 65 años"/>
    <x v="1"/>
    <x v="1"/>
    <n v="13"/>
    <x v="157"/>
    <x v="0"/>
    <x v="0"/>
    <x v="0"/>
    <x v="0"/>
    <n v="50297.802423495581"/>
    <n v="0"/>
    <n v="0"/>
  </r>
  <r>
    <s v="Metropolitana"/>
    <x v="158"/>
    <s v="15 a 18 años"/>
    <x v="1"/>
    <x v="1"/>
    <n v="13"/>
    <x v="158"/>
    <x v="0"/>
    <x v="0"/>
    <x v="0"/>
    <x v="0"/>
    <n v="89222.077357670583"/>
    <n v="73404.49188347788"/>
    <n v="0"/>
  </r>
  <r>
    <s v="Metropolitana"/>
    <x v="158"/>
    <s v="19 a 25 años"/>
    <x v="0"/>
    <x v="0"/>
    <n v="13"/>
    <x v="158"/>
    <x v="0"/>
    <x v="0"/>
    <x v="0"/>
    <x v="0"/>
    <n v="0"/>
    <n v="0"/>
    <n v="44192.067788631284"/>
  </r>
  <r>
    <s v="Metropolitana"/>
    <x v="158"/>
    <s v="19 a 25 años"/>
    <x v="1"/>
    <x v="1"/>
    <n v="13"/>
    <x v="158"/>
    <x v="0"/>
    <x v="0"/>
    <x v="0"/>
    <x v="0"/>
    <n v="50263.190108948467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47270.208604954365"/>
  </r>
  <r>
    <s v="Metropolitana"/>
    <x v="158"/>
    <s v="36 a 45 años"/>
    <x v="0"/>
    <x v="0"/>
    <n v="13"/>
    <x v="158"/>
    <x v="0"/>
    <x v="0"/>
    <x v="0"/>
    <x v="0"/>
    <n v="0"/>
    <n v="25379.967039003845"/>
    <n v="25019.948577001509"/>
  </r>
  <r>
    <s v="Metropolitana"/>
    <x v="158"/>
    <s v="46 a 55 años"/>
    <x v="0"/>
    <x v="0"/>
    <n v="13"/>
    <x v="158"/>
    <x v="0"/>
    <x v="0"/>
    <x v="0"/>
    <x v="0"/>
    <n v="0"/>
    <n v="23097.556129545002"/>
    <n v="66744.845108961206"/>
  </r>
  <r>
    <s v="Metropolitana"/>
    <x v="158"/>
    <s v="46 a 55 años"/>
    <x v="1"/>
    <x v="1"/>
    <n v="13"/>
    <x v="158"/>
    <x v="0"/>
    <x v="0"/>
    <x v="0"/>
    <x v="0"/>
    <n v="22995.071684587812"/>
    <n v="23097.556129545002"/>
    <n v="0"/>
  </r>
  <r>
    <s v="Metropolitana"/>
    <x v="158"/>
    <s v="56 a 65 años"/>
    <x v="0"/>
    <x v="0"/>
    <n v="13"/>
    <x v="158"/>
    <x v="0"/>
    <x v="0"/>
    <x v="0"/>
    <x v="0"/>
    <n v="0"/>
    <n v="0"/>
    <n v="51545.604884874701"/>
  </r>
  <r>
    <s v="Metropolitana"/>
    <x v="159"/>
    <s v="15 a 18 años"/>
    <x v="0"/>
    <x v="0"/>
    <n v="13"/>
    <x v="159"/>
    <x v="0"/>
    <x v="0"/>
    <x v="0"/>
    <x v="0"/>
    <n v="0"/>
    <n v="0"/>
    <n v="73727.008712487906"/>
  </r>
  <r>
    <s v="Metropolitana"/>
    <x v="159"/>
    <s v="19 a 25 años"/>
    <x v="0"/>
    <x v="0"/>
    <n v="13"/>
    <x v="159"/>
    <x v="0"/>
    <x v="0"/>
    <x v="0"/>
    <x v="0"/>
    <n v="0"/>
    <n v="30561.155913978495"/>
    <n v="31870.650144287898"/>
  </r>
  <r>
    <s v="Metropolitana"/>
    <x v="159"/>
    <s v="19 a 25 años"/>
    <x v="1"/>
    <x v="1"/>
    <n v="13"/>
    <x v="159"/>
    <x v="0"/>
    <x v="0"/>
    <x v="0"/>
    <x v="0"/>
    <n v="0"/>
    <n v="30561.155913978495"/>
    <n v="0"/>
  </r>
  <r>
    <s v="Metropolitana"/>
    <x v="159"/>
    <s v="19 a 25 años"/>
    <x v="2"/>
    <x v="2"/>
    <n v="13"/>
    <x v="159"/>
    <x v="0"/>
    <x v="0"/>
    <x v="0"/>
    <x v="0"/>
    <n v="0"/>
    <n v="0"/>
    <n v="31870.650144287898"/>
  </r>
  <r>
    <s v="Metropolitana"/>
    <x v="159"/>
    <s v="26 a 35 años"/>
    <x v="0"/>
    <x v="0"/>
    <n v="13"/>
    <x v="159"/>
    <x v="0"/>
    <x v="0"/>
    <x v="0"/>
    <x v="0"/>
    <n v="0"/>
    <n v="75416.462518373344"/>
    <n v="86554.872590559171"/>
  </r>
  <r>
    <s v="Metropolitana"/>
    <x v="159"/>
    <s v="26 a 35 años"/>
    <x v="2"/>
    <x v="2"/>
    <n v="13"/>
    <x v="159"/>
    <x v="0"/>
    <x v="0"/>
    <x v="0"/>
    <x v="0"/>
    <n v="0"/>
    <n v="0"/>
    <n v="17312.168049173481"/>
  </r>
  <r>
    <s v="Metropolitana"/>
    <x v="159"/>
    <s v="36 a 45 años"/>
    <x v="0"/>
    <x v="0"/>
    <n v="13"/>
    <x v="159"/>
    <x v="0"/>
    <x v="0"/>
    <x v="0"/>
    <x v="0"/>
    <n v="88127.600554785022"/>
    <n v="0"/>
    <n v="44798.031902229981"/>
  </r>
  <r>
    <s v="Metropolitana"/>
    <x v="159"/>
    <s v="36 a 45 años"/>
    <x v="1"/>
    <x v="1"/>
    <n v="13"/>
    <x v="159"/>
    <x v="0"/>
    <x v="0"/>
    <x v="0"/>
    <x v="0"/>
    <n v="43328.710124826626"/>
    <n v="0"/>
    <n v="0"/>
  </r>
  <r>
    <s v="Metropolitana"/>
    <x v="159"/>
    <s v="46 a 55 años"/>
    <x v="0"/>
    <x v="0"/>
    <n v="13"/>
    <x v="159"/>
    <x v="0"/>
    <x v="0"/>
    <x v="0"/>
    <x v="0"/>
    <n v="0"/>
    <n v="50657.369070966808"/>
    <n v="133252.85338015802"/>
  </r>
  <r>
    <s v="Metropolitana"/>
    <x v="159"/>
    <s v="46 a 55 años"/>
    <x v="1"/>
    <x v="1"/>
    <n v="13"/>
    <x v="159"/>
    <x v="0"/>
    <x v="0"/>
    <x v="0"/>
    <x v="0"/>
    <n v="119413.89391619101"/>
    <n v="0"/>
    <n v="0"/>
  </r>
  <r>
    <s v="Metropolitana"/>
    <x v="159"/>
    <s v="46 a 55 años"/>
    <x v="2"/>
    <x v="2"/>
    <n v="13"/>
    <x v="159"/>
    <x v="0"/>
    <x v="0"/>
    <x v="0"/>
    <x v="0"/>
    <n v="17694.556591953224"/>
    <n v="16888.210939202439"/>
    <n v="0"/>
  </r>
  <r>
    <s v="Metropolitana"/>
    <x v="159"/>
    <s v="56 a 65 años"/>
    <x v="0"/>
    <x v="0"/>
    <n v="13"/>
    <x v="159"/>
    <x v="0"/>
    <x v="0"/>
    <x v="0"/>
    <x v="0"/>
    <n v="0"/>
    <n v="11635.88583108256"/>
    <n v="48917.215904975739"/>
  </r>
  <r>
    <s v="Metropolitana"/>
    <x v="159"/>
    <s v="56 a 65 años"/>
    <x v="1"/>
    <x v="1"/>
    <n v="13"/>
    <x v="159"/>
    <x v="0"/>
    <x v="0"/>
    <x v="0"/>
    <x v="0"/>
    <n v="0"/>
    <n v="11635.88583108256"/>
    <n v="39132.324183385237"/>
  </r>
  <r>
    <s v="Metropolitana"/>
    <x v="159"/>
    <s v="56 a 65 años"/>
    <x v="2"/>
    <x v="2"/>
    <n v="13"/>
    <x v="159"/>
    <x v="0"/>
    <x v="0"/>
    <x v="0"/>
    <x v="0"/>
    <n v="0"/>
    <n v="0"/>
    <n v="19562.540740204244"/>
  </r>
  <r>
    <s v="Metropolitana"/>
    <x v="160"/>
    <s v="15 a 18 años"/>
    <x v="0"/>
    <x v="0"/>
    <n v="13"/>
    <x v="160"/>
    <x v="0"/>
    <x v="0"/>
    <x v="0"/>
    <x v="0"/>
    <n v="0"/>
    <n v="0"/>
    <n v="68158.224449615183"/>
  </r>
  <r>
    <s v="Metropolitana"/>
    <x v="160"/>
    <s v="15 a 18 años"/>
    <x v="1"/>
    <x v="1"/>
    <n v="13"/>
    <x v="160"/>
    <x v="0"/>
    <x v="0"/>
    <x v="0"/>
    <x v="0"/>
    <n v="0"/>
    <n v="58632.326820603907"/>
    <n v="0"/>
  </r>
  <r>
    <s v="Metropolitana"/>
    <x v="160"/>
    <s v="19 a 25 años"/>
    <x v="0"/>
    <x v="0"/>
    <n v="13"/>
    <x v="160"/>
    <x v="0"/>
    <x v="0"/>
    <x v="0"/>
    <x v="0"/>
    <n v="0"/>
    <n v="0"/>
    <n v="35317.90820165538"/>
  </r>
  <r>
    <s v="Metropolitana"/>
    <x v="160"/>
    <s v="19 a 25 años"/>
    <x v="1"/>
    <x v="1"/>
    <n v="13"/>
    <x v="160"/>
    <x v="0"/>
    <x v="0"/>
    <x v="0"/>
    <x v="0"/>
    <n v="0"/>
    <n v="0"/>
    <n v="35317.90820165538"/>
  </r>
  <r>
    <s v="Metropolitana"/>
    <x v="160"/>
    <s v="19 a 25 años"/>
    <x v="2"/>
    <x v="2"/>
    <n v="13"/>
    <x v="160"/>
    <x v="0"/>
    <x v="0"/>
    <x v="0"/>
    <x v="0"/>
    <n v="0"/>
    <n v="34454.020267070744"/>
    <n v="0"/>
  </r>
  <r>
    <s v="Metropolitana"/>
    <x v="160"/>
    <s v="26 a 35 años"/>
    <x v="0"/>
    <x v="0"/>
    <n v="13"/>
    <x v="160"/>
    <x v="0"/>
    <x v="0"/>
    <x v="0"/>
    <x v="0"/>
    <n v="35526.315789473687"/>
    <n v="44304.526156724474"/>
    <n v="59939.385590301696"/>
  </r>
  <r>
    <s v="Metropolitana"/>
    <x v="160"/>
    <s v="26 a 35 años"/>
    <x v="1"/>
    <x v="1"/>
    <n v="13"/>
    <x v="160"/>
    <x v="0"/>
    <x v="0"/>
    <x v="0"/>
    <x v="0"/>
    <n v="53289.473684210527"/>
    <n v="0"/>
    <n v="0"/>
  </r>
  <r>
    <s v="Metropolitana"/>
    <x v="160"/>
    <s v="36 a 45 años"/>
    <x v="0"/>
    <x v="0"/>
    <n v="13"/>
    <x v="160"/>
    <x v="0"/>
    <x v="0"/>
    <x v="0"/>
    <x v="0"/>
    <n v="0"/>
    <n v="97929.76754045079"/>
    <n v="19432.585043382453"/>
  </r>
  <r>
    <s v="Metropolitana"/>
    <x v="160"/>
    <s v="36 a 45 años"/>
    <x v="1"/>
    <x v="1"/>
    <n v="13"/>
    <x v="160"/>
    <x v="0"/>
    <x v="0"/>
    <x v="0"/>
    <x v="0"/>
    <n v="0"/>
    <n v="19585.953508090159"/>
    <n v="19432.585043382453"/>
  </r>
  <r>
    <s v="Metropolitana"/>
    <x v="160"/>
    <s v="36 a 45 años"/>
    <x v="2"/>
    <x v="2"/>
    <n v="13"/>
    <x v="160"/>
    <x v="0"/>
    <x v="0"/>
    <x v="0"/>
    <x v="0"/>
    <n v="0"/>
    <n v="0"/>
    <n v="19432.585043382453"/>
  </r>
  <r>
    <s v="Metropolitana"/>
    <x v="160"/>
    <s v="46 a 55 años"/>
    <x v="0"/>
    <x v="0"/>
    <n v="13"/>
    <x v="160"/>
    <x v="0"/>
    <x v="0"/>
    <x v="0"/>
    <x v="0"/>
    <n v="0"/>
    <n v="37221.77742193755"/>
    <n v="18042.789223454834"/>
  </r>
  <r>
    <s v="Metropolitana"/>
    <x v="160"/>
    <s v="46 a 55 años"/>
    <x v="1"/>
    <x v="1"/>
    <n v="13"/>
    <x v="160"/>
    <x v="0"/>
    <x v="0"/>
    <x v="0"/>
    <x v="0"/>
    <n v="23985.174726438403"/>
    <n v="18614.891913530824"/>
    <n v="0"/>
  </r>
  <r>
    <s v="Metropolitana"/>
    <x v="160"/>
    <s v="46 a 55 años"/>
    <x v="2"/>
    <x v="2"/>
    <n v="13"/>
    <x v="160"/>
    <x v="0"/>
    <x v="0"/>
    <x v="0"/>
    <x v="0"/>
    <n v="0"/>
    <n v="18614.891913530824"/>
    <n v="18042.789223454834"/>
  </r>
  <r>
    <s v="Metropolitana"/>
    <x v="160"/>
    <s v="56 a 65 años"/>
    <x v="0"/>
    <x v="0"/>
    <n v="13"/>
    <x v="160"/>
    <x v="0"/>
    <x v="0"/>
    <x v="0"/>
    <x v="0"/>
    <n v="0"/>
    <n v="17593.818984547463"/>
    <n v="43598.020228104157"/>
  </r>
  <r>
    <s v="Metropolitana"/>
    <x v="160"/>
    <s v="56 a 65 años"/>
    <x v="1"/>
    <x v="1"/>
    <n v="13"/>
    <x v="160"/>
    <x v="0"/>
    <x v="0"/>
    <x v="0"/>
    <x v="0"/>
    <n v="101480.6980433633"/>
    <n v="17593.818984547463"/>
    <n v="14536.259952657629"/>
  </r>
  <r>
    <s v="Metropolitana"/>
    <x v="161"/>
    <s v="15 a 18 años"/>
    <x v="0"/>
    <x v="0"/>
    <n v="13"/>
    <x v="161"/>
    <x v="0"/>
    <x v="0"/>
    <x v="0"/>
    <x v="0"/>
    <n v="0"/>
    <n v="43297.481636935991"/>
    <n v="0"/>
  </r>
  <r>
    <s v="Metropolitana"/>
    <x v="161"/>
    <s v="15 a 18 años"/>
    <x v="1"/>
    <x v="1"/>
    <n v="13"/>
    <x v="161"/>
    <x v="0"/>
    <x v="0"/>
    <x v="0"/>
    <x v="0"/>
    <n v="0"/>
    <n v="64946.222455403986"/>
    <n v="0"/>
  </r>
  <r>
    <s v="Metropolitana"/>
    <x v="161"/>
    <s v="19 a 25 años"/>
    <x v="0"/>
    <x v="0"/>
    <n v="13"/>
    <x v="161"/>
    <x v="0"/>
    <x v="0"/>
    <x v="0"/>
    <x v="0"/>
    <n v="0"/>
    <n v="23946.025999670892"/>
    <n v="0"/>
  </r>
  <r>
    <s v="Metropolitana"/>
    <x v="161"/>
    <s v="19 a 25 años"/>
    <x v="1"/>
    <x v="1"/>
    <n v="13"/>
    <x v="161"/>
    <x v="0"/>
    <x v="0"/>
    <x v="0"/>
    <x v="0"/>
    <n v="0"/>
    <n v="35919.038999506338"/>
    <n v="0"/>
  </r>
  <r>
    <s v="Metropolitana"/>
    <x v="161"/>
    <s v="26 a 35 años"/>
    <x v="0"/>
    <x v="0"/>
    <n v="13"/>
    <x v="161"/>
    <x v="0"/>
    <x v="0"/>
    <x v="0"/>
    <x v="0"/>
    <n v="0"/>
    <n v="43377.670067068706"/>
    <n v="0"/>
  </r>
  <r>
    <s v="Metropolitana"/>
    <x v="161"/>
    <s v="36 a 45 años"/>
    <x v="0"/>
    <x v="0"/>
    <n v="13"/>
    <x v="161"/>
    <x v="0"/>
    <x v="0"/>
    <x v="0"/>
    <x v="0"/>
    <n v="0"/>
    <n v="37357.483625778281"/>
    <n v="0"/>
  </r>
  <r>
    <s v="Metropolitana"/>
    <x v="161"/>
    <s v="46 a 55 años"/>
    <x v="0"/>
    <x v="0"/>
    <n v="13"/>
    <x v="161"/>
    <x v="0"/>
    <x v="0"/>
    <x v="0"/>
    <x v="0"/>
    <n v="0"/>
    <n v="26263.910071739254"/>
    <n v="0"/>
  </r>
  <r>
    <s v="Metropolitana"/>
    <x v="161"/>
    <s v="46 a 55 años"/>
    <x v="1"/>
    <x v="1"/>
    <n v="13"/>
    <x v="161"/>
    <x v="0"/>
    <x v="0"/>
    <x v="0"/>
    <x v="0"/>
    <n v="0"/>
    <n v="32830.59368468621"/>
    <n v="0"/>
  </r>
  <r>
    <s v="Metropolitana"/>
    <x v="161"/>
    <s v="56 a 65 años"/>
    <x v="0"/>
    <x v="0"/>
    <n v="13"/>
    <x v="161"/>
    <x v="0"/>
    <x v="0"/>
    <x v="0"/>
    <x v="0"/>
    <n v="0"/>
    <n v="32050.508706317611"/>
    <n v="0"/>
  </r>
  <r>
    <s v="Metropolitana"/>
    <x v="161"/>
    <s v="56 a 65 años"/>
    <x v="1"/>
    <x v="1"/>
    <n v="13"/>
    <x v="161"/>
    <x v="0"/>
    <x v="0"/>
    <x v="0"/>
    <x v="0"/>
    <n v="0"/>
    <n v="12820.203482527044"/>
    <n v="0"/>
  </r>
  <r>
    <s v="Metropolitana"/>
    <x v="161"/>
    <s v="15 a 18 años"/>
    <x v="0"/>
    <x v="0"/>
    <n v="13"/>
    <x v="161"/>
    <x v="0"/>
    <x v="0"/>
    <x v="0"/>
    <x v="0"/>
    <n v="0"/>
    <n v="0"/>
    <n v="50470.510271703111"/>
  </r>
  <r>
    <s v="Metropolitana"/>
    <x v="161"/>
    <s v="19 a 25 años"/>
    <x v="0"/>
    <x v="0"/>
    <n v="13"/>
    <x v="161"/>
    <x v="0"/>
    <x v="0"/>
    <x v="0"/>
    <x v="0"/>
    <n v="0"/>
    <n v="0"/>
    <n v="12308.650473661783"/>
  </r>
  <r>
    <s v="Metropolitana"/>
    <x v="161"/>
    <s v="19 a 25 años"/>
    <x v="1"/>
    <x v="1"/>
    <n v="13"/>
    <x v="161"/>
    <x v="0"/>
    <x v="0"/>
    <x v="0"/>
    <x v="0"/>
    <n v="47421.456307563945"/>
    <n v="0"/>
    <n v="0"/>
  </r>
  <r>
    <s v="Metropolitana"/>
    <x v="161"/>
    <s v="19 a 25 años"/>
    <x v="2"/>
    <x v="2"/>
    <n v="13"/>
    <x v="161"/>
    <x v="0"/>
    <x v="0"/>
    <x v="0"/>
    <x v="0"/>
    <n v="21555.79089246173"/>
    <n v="0"/>
    <n v="24614.023011112204"/>
  </r>
  <r>
    <s v="Metropolitana"/>
    <x v="161"/>
    <s v="26 a 35 años"/>
    <x v="0"/>
    <x v="0"/>
    <n v="13"/>
    <x v="161"/>
    <x v="0"/>
    <x v="0"/>
    <x v="0"/>
    <x v="0"/>
    <n v="11640.670132871173"/>
    <n v="0"/>
    <n v="31407.844517229245"/>
  </r>
  <r>
    <s v="Metropolitana"/>
    <x v="161"/>
    <s v="26 a 35 años"/>
    <x v="1"/>
    <x v="1"/>
    <n v="13"/>
    <x v="161"/>
    <x v="0"/>
    <x v="0"/>
    <x v="0"/>
    <x v="0"/>
    <n v="63636.626227614099"/>
    <n v="0"/>
    <n v="0"/>
  </r>
  <r>
    <s v="Metropolitana"/>
    <x v="161"/>
    <s v="26 a 35 años"/>
    <x v="2"/>
    <x v="2"/>
    <n v="13"/>
    <x v="161"/>
    <x v="0"/>
    <x v="0"/>
    <x v="0"/>
    <x v="0"/>
    <n v="3105.1415366839979"/>
    <n v="0"/>
    <n v="0"/>
  </r>
  <r>
    <s v="Metropolitana"/>
    <x v="161"/>
    <s v="36 a 45 años"/>
    <x v="0"/>
    <x v="0"/>
    <n v="13"/>
    <x v="161"/>
    <x v="0"/>
    <x v="0"/>
    <x v="0"/>
    <x v="0"/>
    <n v="3057.0169202331863"/>
    <n v="0"/>
    <n v="14872.483928759617"/>
  </r>
  <r>
    <s v="Metropolitana"/>
    <x v="161"/>
    <s v="36 a 45 años"/>
    <x v="1"/>
    <x v="1"/>
    <n v="13"/>
    <x v="161"/>
    <x v="0"/>
    <x v="0"/>
    <x v="0"/>
    <x v="0"/>
    <n v="3821.982084458979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14872.483928759617"/>
  </r>
  <r>
    <s v="Metropolitana"/>
    <x v="161"/>
    <s v="46 a 55 años"/>
    <x v="0"/>
    <x v="0"/>
    <n v="13"/>
    <x v="161"/>
    <x v="0"/>
    <x v="0"/>
    <x v="0"/>
    <x v="0"/>
    <n v="2027.5162925416364"/>
    <n v="0"/>
    <n v="31923.605463162912"/>
  </r>
  <r>
    <s v="Metropolitana"/>
    <x v="161"/>
    <s v="46 a 55 años"/>
    <x v="1"/>
    <x v="1"/>
    <n v="13"/>
    <x v="161"/>
    <x v="0"/>
    <x v="0"/>
    <x v="0"/>
    <x v="0"/>
    <n v="21886.314265025343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6385.8428919987664"/>
  </r>
  <r>
    <s v="Metropolitana"/>
    <x v="161"/>
    <s v="56 a 65 años"/>
    <x v="0"/>
    <x v="0"/>
    <n v="13"/>
    <x v="161"/>
    <x v="0"/>
    <x v="0"/>
    <x v="0"/>
    <x v="0"/>
    <n v="3141.0675890436569"/>
    <n v="0"/>
    <n v="10617.138364779874"/>
  </r>
  <r>
    <s v="Metropolitana"/>
    <x v="161"/>
    <s v="56 a 65 años"/>
    <x v="1"/>
    <x v="1"/>
    <n v="13"/>
    <x v="161"/>
    <x v="0"/>
    <x v="0"/>
    <x v="0"/>
    <x v="0"/>
    <n v="73254.183415911"/>
    <n v="0"/>
    <n v="5310.5345911949689"/>
  </r>
  <r>
    <s v="Metropolitana"/>
    <x v="161"/>
    <s v="56 a 65 años"/>
    <x v="2"/>
    <x v="2"/>
    <n v="13"/>
    <x v="161"/>
    <x v="0"/>
    <x v="0"/>
    <x v="0"/>
    <x v="0"/>
    <n v="0"/>
    <n v="0"/>
    <n v="15927.672955974842"/>
  </r>
  <r>
    <s v="Metropolitana"/>
    <x v="162"/>
    <s v="19 a 25 años"/>
    <x v="1"/>
    <x v="1"/>
    <n v="13"/>
    <x v="162"/>
    <x v="0"/>
    <x v="0"/>
    <x v="0"/>
    <x v="0"/>
    <n v="0"/>
    <n v="0"/>
    <n v="124173.28042328042"/>
  </r>
  <r>
    <s v="Metropolitana"/>
    <x v="162"/>
    <s v="19 a 25 años"/>
    <x v="2"/>
    <x v="2"/>
    <n v="13"/>
    <x v="162"/>
    <x v="0"/>
    <x v="0"/>
    <x v="0"/>
    <x v="0"/>
    <n v="0"/>
    <n v="0"/>
    <n v="124173.28042328042"/>
  </r>
  <r>
    <s v="Metropolitana"/>
    <x v="162"/>
    <s v="36 a 45 años"/>
    <x v="0"/>
    <x v="0"/>
    <n v="13"/>
    <x v="162"/>
    <x v="0"/>
    <x v="0"/>
    <x v="0"/>
    <x v="0"/>
    <n v="0"/>
    <n v="0"/>
    <n v="140248.44720496895"/>
  </r>
  <r>
    <s v="Metropolitana"/>
    <x v="162"/>
    <s v="36 a 45 años"/>
    <x v="1"/>
    <x v="1"/>
    <n v="13"/>
    <x v="162"/>
    <x v="0"/>
    <x v="0"/>
    <x v="0"/>
    <x v="0"/>
    <n v="0"/>
    <n v="0"/>
    <n v="70111.801242236019"/>
  </r>
  <r>
    <s v="Metropolitana"/>
    <x v="162"/>
    <s v="46 a 55 años"/>
    <x v="0"/>
    <x v="0"/>
    <n v="13"/>
    <x v="162"/>
    <x v="0"/>
    <x v="0"/>
    <x v="0"/>
    <x v="0"/>
    <n v="0"/>
    <n v="0"/>
    <n v="224784.00394964206"/>
  </r>
  <r>
    <s v="Metropolitana"/>
    <x v="162"/>
    <s v="56 a 65 años"/>
    <x v="2"/>
    <x v="2"/>
    <n v="13"/>
    <x v="162"/>
    <x v="0"/>
    <x v="0"/>
    <x v="0"/>
    <x v="0"/>
    <n v="0"/>
    <n v="0"/>
    <n v="43204.34921650144"/>
  </r>
  <r>
    <s v="Metropolitana"/>
    <x v="163"/>
    <s v="15 a 18 años"/>
    <x v="1"/>
    <x v="1"/>
    <n v="13"/>
    <x v="163"/>
    <x v="0"/>
    <x v="0"/>
    <x v="0"/>
    <x v="0"/>
    <n v="0"/>
    <n v="71901.546504029626"/>
    <n v="0"/>
  </r>
  <r>
    <s v="Metropolitana"/>
    <x v="163"/>
    <s v="19 a 25 años"/>
    <x v="0"/>
    <x v="0"/>
    <n v="13"/>
    <x v="163"/>
    <x v="0"/>
    <x v="0"/>
    <x v="0"/>
    <x v="0"/>
    <n v="0"/>
    <n v="24979.40126338918"/>
    <n v="25680.481466283683"/>
  </r>
  <r>
    <s v="Metropolitana"/>
    <x v="163"/>
    <s v="19 a 25 años"/>
    <x v="2"/>
    <x v="2"/>
    <n v="13"/>
    <x v="163"/>
    <x v="0"/>
    <x v="0"/>
    <x v="0"/>
    <x v="0"/>
    <n v="0"/>
    <n v="0"/>
    <n v="51354.123922855972"/>
  </r>
  <r>
    <s v="Metropolitana"/>
    <x v="163"/>
    <s v="26 a 35 años"/>
    <x v="0"/>
    <x v="0"/>
    <n v="13"/>
    <x v="163"/>
    <x v="0"/>
    <x v="0"/>
    <x v="0"/>
    <x v="0"/>
    <n v="0"/>
    <n v="107533.11017319167"/>
    <n v="72897.352842622582"/>
  </r>
  <r>
    <s v="Metropolitana"/>
    <x v="163"/>
    <s v="26 a 35 años"/>
    <x v="1"/>
    <x v="1"/>
    <n v="13"/>
    <x v="163"/>
    <x v="0"/>
    <x v="0"/>
    <x v="0"/>
    <x v="0"/>
    <n v="13961.611620266298"/>
    <n v="0"/>
    <n v="0"/>
  </r>
  <r>
    <s v="Metropolitana"/>
    <x v="163"/>
    <s v="36 a 45 años"/>
    <x v="0"/>
    <x v="0"/>
    <n v="13"/>
    <x v="163"/>
    <x v="0"/>
    <x v="0"/>
    <x v="0"/>
    <x v="0"/>
    <n v="0"/>
    <n v="53614.947197400485"/>
    <n v="10673.2223903177"/>
  </r>
  <r>
    <s v="Metropolitana"/>
    <x v="163"/>
    <s v="36 a 45 años"/>
    <x v="1"/>
    <x v="1"/>
    <n v="13"/>
    <x v="163"/>
    <x v="0"/>
    <x v="0"/>
    <x v="0"/>
    <x v="0"/>
    <n v="159756.04078402161"/>
    <n v="21445.978878960195"/>
    <n v="10673.2223903177"/>
  </r>
  <r>
    <s v="Metropolitana"/>
    <x v="163"/>
    <s v="46 a 55 años"/>
    <x v="0"/>
    <x v="0"/>
    <n v="13"/>
    <x v="163"/>
    <x v="0"/>
    <x v="0"/>
    <x v="0"/>
    <x v="0"/>
    <n v="0"/>
    <n v="77851.450003348742"/>
    <n v="30266.569168383965"/>
  </r>
  <r>
    <s v="Metropolitana"/>
    <x v="163"/>
    <s v="46 a 55 años"/>
    <x v="1"/>
    <x v="1"/>
    <n v="13"/>
    <x v="163"/>
    <x v="0"/>
    <x v="0"/>
    <x v="0"/>
    <x v="0"/>
    <n v="54277.718550106612"/>
    <n v="31136.561516308353"/>
    <n v="0"/>
  </r>
  <r>
    <s v="Metropolitana"/>
    <x v="163"/>
    <s v="46 a 55 años"/>
    <x v="2"/>
    <x v="2"/>
    <n v="13"/>
    <x v="163"/>
    <x v="0"/>
    <x v="0"/>
    <x v="0"/>
    <x v="0"/>
    <n v="0"/>
    <n v="31136.561516308353"/>
    <n v="0"/>
  </r>
  <r>
    <s v="Metropolitana"/>
    <x v="163"/>
    <s v="56 a 65 años"/>
    <x v="0"/>
    <x v="0"/>
    <n v="13"/>
    <x v="163"/>
    <x v="0"/>
    <x v="0"/>
    <x v="0"/>
    <x v="0"/>
    <n v="0"/>
    <n v="57590.866392080352"/>
    <n v="9545.0049455984172"/>
  </r>
  <r>
    <s v="Metropolitana"/>
    <x v="163"/>
    <s v="56 a 65 años"/>
    <x v="1"/>
    <x v="1"/>
    <n v="13"/>
    <x v="163"/>
    <x v="0"/>
    <x v="0"/>
    <x v="0"/>
    <x v="0"/>
    <n v="0"/>
    <n v="11518.17327841607"/>
    <n v="28627.949696198953"/>
  </r>
  <r>
    <s v="Metropolitana"/>
    <x v="164"/>
    <s v="15 a 18 años"/>
    <x v="0"/>
    <x v="0"/>
    <n v="13"/>
    <x v="164"/>
    <x v="0"/>
    <x v="0"/>
    <x v="0"/>
    <x v="0"/>
    <n v="0"/>
    <n v="0"/>
    <n v="56632.956573468175"/>
  </r>
  <r>
    <s v="Metropolitana"/>
    <x v="164"/>
    <s v="15 a 18 años"/>
    <x v="1"/>
    <x v="1"/>
    <n v="13"/>
    <x v="164"/>
    <x v="0"/>
    <x v="0"/>
    <x v="0"/>
    <x v="0"/>
    <n v="14729.756483864581"/>
    <n v="48515.579071134627"/>
    <n v="0"/>
  </r>
  <r>
    <s v="Metropolitana"/>
    <x v="164"/>
    <s v="19 a 25 años"/>
    <x v="0"/>
    <x v="0"/>
    <n v="13"/>
    <x v="164"/>
    <x v="0"/>
    <x v="0"/>
    <x v="0"/>
    <x v="0"/>
    <n v="0"/>
    <n v="12640.722724113968"/>
    <n v="0"/>
  </r>
  <r>
    <s v="Metropolitana"/>
    <x v="164"/>
    <s v="19 a 25 años"/>
    <x v="1"/>
    <x v="1"/>
    <n v="13"/>
    <x v="164"/>
    <x v="0"/>
    <x v="0"/>
    <x v="0"/>
    <x v="0"/>
    <n v="65142.778218984153"/>
    <n v="25281.445448227936"/>
    <n v="0"/>
  </r>
  <r>
    <s v="Metropolitana"/>
    <x v="164"/>
    <s v="19 a 25 años"/>
    <x v="2"/>
    <x v="2"/>
    <n v="13"/>
    <x v="164"/>
    <x v="0"/>
    <x v="0"/>
    <x v="0"/>
    <x v="0"/>
    <n v="0"/>
    <n v="25281.445448227936"/>
    <n v="0"/>
  </r>
  <r>
    <s v="Metropolitana"/>
    <x v="164"/>
    <s v="26 a 35 años"/>
    <x v="0"/>
    <x v="0"/>
    <n v="13"/>
    <x v="164"/>
    <x v="0"/>
    <x v="0"/>
    <x v="0"/>
    <x v="0"/>
    <n v="6177.3593677359368"/>
    <n v="73277.61762450081"/>
    <n v="14753.306205493387"/>
  </r>
  <r>
    <s v="Metropolitana"/>
    <x v="164"/>
    <s v="26 a 35 años"/>
    <x v="1"/>
    <x v="1"/>
    <n v="13"/>
    <x v="164"/>
    <x v="0"/>
    <x v="0"/>
    <x v="0"/>
    <x v="0"/>
    <n v="9266.039051603906"/>
    <n v="0"/>
    <n v="0"/>
  </r>
  <r>
    <s v="Metropolitana"/>
    <x v="164"/>
    <s v="36 a 45 años"/>
    <x v="0"/>
    <x v="0"/>
    <n v="13"/>
    <x v="164"/>
    <x v="0"/>
    <x v="0"/>
    <x v="0"/>
    <x v="0"/>
    <n v="0"/>
    <n v="56906.563434805561"/>
    <n v="0"/>
  </r>
  <r>
    <s v="Metropolitana"/>
    <x v="164"/>
    <s v="36 a 45 años"/>
    <x v="1"/>
    <x v="1"/>
    <n v="13"/>
    <x v="164"/>
    <x v="0"/>
    <x v="0"/>
    <x v="0"/>
    <x v="0"/>
    <n v="9511.7368091389035"/>
    <n v="24388.52718634524"/>
    <n v="0"/>
  </r>
  <r>
    <s v="Metropolitana"/>
    <x v="164"/>
    <s v="36 a 45 años"/>
    <x v="2"/>
    <x v="2"/>
    <n v="13"/>
    <x v="164"/>
    <x v="0"/>
    <x v="0"/>
    <x v="0"/>
    <x v="0"/>
    <n v="0"/>
    <n v="8129.5090621150803"/>
    <n v="8102.6760078098087"/>
  </r>
  <r>
    <s v="Metropolitana"/>
    <x v="164"/>
    <s v="46 a 55 años"/>
    <x v="0"/>
    <x v="0"/>
    <n v="13"/>
    <x v="164"/>
    <x v="0"/>
    <x v="0"/>
    <x v="0"/>
    <x v="0"/>
    <n v="0"/>
    <n v="35125.253074668362"/>
    <n v="47870.231300690895"/>
  </r>
  <r>
    <s v="Metropolitana"/>
    <x v="164"/>
    <s v="46 a 55 años"/>
    <x v="1"/>
    <x v="1"/>
    <n v="13"/>
    <x v="164"/>
    <x v="0"/>
    <x v="0"/>
    <x v="0"/>
    <x v="0"/>
    <n v="60137.252961166647"/>
    <n v="14048.288157616415"/>
    <n v="6839.8918594172428"/>
  </r>
  <r>
    <s v="Metropolitana"/>
    <x v="164"/>
    <s v="46 a 55 años"/>
    <x v="2"/>
    <x v="2"/>
    <n v="13"/>
    <x v="164"/>
    <x v="0"/>
    <x v="0"/>
    <x v="0"/>
    <x v="0"/>
    <n v="0"/>
    <n v="21073.943129967061"/>
    <n v="6839.8918594172428"/>
  </r>
  <r>
    <s v="Metropolitana"/>
    <x v="164"/>
    <s v="56 a 65 años"/>
    <x v="0"/>
    <x v="0"/>
    <n v="13"/>
    <x v="164"/>
    <x v="0"/>
    <x v="0"/>
    <x v="0"/>
    <x v="0"/>
    <n v="0"/>
    <n v="78463.305574927188"/>
    <n v="10850.439882697947"/>
  </r>
  <r>
    <s v="Metropolitana"/>
    <x v="164"/>
    <s v="56 a 65 años"/>
    <x v="1"/>
    <x v="1"/>
    <n v="13"/>
    <x v="164"/>
    <x v="0"/>
    <x v="0"/>
    <x v="0"/>
    <x v="0"/>
    <n v="92453.018294202688"/>
    <n v="19616.85195060918"/>
    <n v="5427.228538143253"/>
  </r>
  <r>
    <s v="Metropolitana"/>
    <x v="164"/>
    <s v="56 a 65 años"/>
    <x v="2"/>
    <x v="2"/>
    <n v="13"/>
    <x v="164"/>
    <x v="0"/>
    <x v="0"/>
    <x v="0"/>
    <x v="0"/>
    <n v="0"/>
    <n v="0"/>
    <n v="16277.668420841201"/>
  </r>
  <r>
    <s v="Metropolitana"/>
    <x v="165"/>
    <s v="15 a 18 años"/>
    <x v="0"/>
    <x v="0"/>
    <n v="13"/>
    <x v="165"/>
    <x v="0"/>
    <x v="0"/>
    <x v="0"/>
    <x v="0"/>
    <n v="20426.928569638963"/>
    <n v="9108.7196467991162"/>
    <n v="10597.205988757167"/>
  </r>
  <r>
    <s v="Metropolitana"/>
    <x v="165"/>
    <s v="15 a 18 años"/>
    <x v="1"/>
    <x v="1"/>
    <n v="13"/>
    <x v="165"/>
    <x v="0"/>
    <x v="0"/>
    <x v="0"/>
    <x v="0"/>
    <n v="45135.670082429286"/>
    <n v="36434.878587196465"/>
    <n v="0"/>
  </r>
  <r>
    <s v="Metropolitana"/>
    <x v="165"/>
    <s v="19 a 25 años"/>
    <x v="0"/>
    <x v="0"/>
    <n v="13"/>
    <x v="165"/>
    <x v="0"/>
    <x v="0"/>
    <x v="0"/>
    <x v="0"/>
    <n v="19408.487401945837"/>
    <n v="20026.69859488323"/>
    <n v="5137.0800043778045"/>
  </r>
  <r>
    <s v="Metropolitana"/>
    <x v="165"/>
    <s v="19 a 25 años"/>
    <x v="1"/>
    <x v="1"/>
    <n v="13"/>
    <x v="165"/>
    <x v="0"/>
    <x v="0"/>
    <x v="0"/>
    <x v="0"/>
    <n v="28293.649693710675"/>
    <n v="30040.047892324841"/>
    <n v="5137.0800043778045"/>
  </r>
  <r>
    <s v="Metropolitana"/>
    <x v="165"/>
    <s v="19 a 25 años"/>
    <x v="2"/>
    <x v="2"/>
    <n v="13"/>
    <x v="165"/>
    <x v="0"/>
    <x v="0"/>
    <x v="0"/>
    <x v="0"/>
    <n v="0"/>
    <n v="0"/>
    <n v="10272.791944839662"/>
  </r>
  <r>
    <s v="Metropolitana"/>
    <x v="165"/>
    <s v="26 a 35 años"/>
    <x v="0"/>
    <x v="0"/>
    <n v="13"/>
    <x v="165"/>
    <x v="0"/>
    <x v="0"/>
    <x v="0"/>
    <x v="0"/>
    <n v="5193.6307336561467"/>
    <n v="45021.988697496112"/>
    <n v="37753.171210316068"/>
  </r>
  <r>
    <s v="Metropolitana"/>
    <x v="165"/>
    <s v="26 a 35 años"/>
    <x v="1"/>
    <x v="1"/>
    <n v="13"/>
    <x v="165"/>
    <x v="0"/>
    <x v="0"/>
    <x v="0"/>
    <x v="0"/>
    <n v="26681.319184495806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2904.3981458306216"/>
  </r>
  <r>
    <s v="Metropolitana"/>
    <x v="165"/>
    <s v="36 a 45 años"/>
    <x v="0"/>
    <x v="0"/>
    <n v="13"/>
    <x v="165"/>
    <x v="0"/>
    <x v="0"/>
    <x v="0"/>
    <x v="0"/>
    <n v="4845.3436675304911"/>
    <n v="60752.465603311823"/>
    <n v="23463.740231359414"/>
  </r>
  <r>
    <s v="Metropolitana"/>
    <x v="165"/>
    <s v="36 a 45 años"/>
    <x v="1"/>
    <x v="1"/>
    <n v="13"/>
    <x v="165"/>
    <x v="0"/>
    <x v="0"/>
    <x v="0"/>
    <x v="0"/>
    <n v="24345.59330496184"/>
    <n v="10125.410933885303"/>
    <n v="0"/>
  </r>
  <r>
    <s v="Metropolitana"/>
    <x v="165"/>
    <s v="36 a 45 años"/>
    <x v="2"/>
    <x v="2"/>
    <n v="13"/>
    <x v="165"/>
    <x v="0"/>
    <x v="0"/>
    <x v="0"/>
    <x v="0"/>
    <n v="0"/>
    <n v="6750.2739559235361"/>
    <n v="6704.4347846742203"/>
  </r>
  <r>
    <s v="Metropolitana"/>
    <x v="165"/>
    <s v="46 a 55 años"/>
    <x v="0"/>
    <x v="0"/>
    <n v="13"/>
    <x v="165"/>
    <x v="0"/>
    <x v="0"/>
    <x v="0"/>
    <x v="0"/>
    <n v="8290.9721401268871"/>
    <n v="39105.567971547352"/>
    <n v="35232.075044938872"/>
  </r>
  <r>
    <s v="Metropolitana"/>
    <x v="165"/>
    <s v="46 a 55 años"/>
    <x v="1"/>
    <x v="1"/>
    <n v="13"/>
    <x v="165"/>
    <x v="0"/>
    <x v="0"/>
    <x v="0"/>
    <x v="0"/>
    <n v="47024.208272582786"/>
    <n v="22346.382140196572"/>
    <n v="0"/>
  </r>
  <r>
    <s v="Metropolitana"/>
    <x v="165"/>
    <s v="46 a 55 años"/>
    <x v="2"/>
    <x v="2"/>
    <n v="13"/>
    <x v="165"/>
    <x v="0"/>
    <x v="0"/>
    <x v="0"/>
    <x v="0"/>
    <n v="1381.8286900211478"/>
    <n v="11173.191070098286"/>
    <n v="2710.6174779472162"/>
  </r>
  <r>
    <s v="Metropolitana"/>
    <x v="165"/>
    <s v="56 a 65 años"/>
    <x v="0"/>
    <x v="0"/>
    <n v="13"/>
    <x v="165"/>
    <x v="0"/>
    <x v="0"/>
    <x v="0"/>
    <x v="0"/>
    <n v="0"/>
    <n v="53415.782334636562"/>
    <n v="27349.894868000934"/>
  </r>
  <r>
    <s v="Metropolitana"/>
    <x v="165"/>
    <s v="56 a 65 años"/>
    <x v="1"/>
    <x v="1"/>
    <n v="13"/>
    <x v="165"/>
    <x v="0"/>
    <x v="0"/>
    <x v="0"/>
    <x v="0"/>
    <n v="27147.731631973187"/>
    <n v="12718.423362323467"/>
    <n v="10519.4299509384"/>
  </r>
  <r>
    <s v="Metropolitana"/>
    <x v="165"/>
    <s v="56 a 65 años"/>
    <x v="2"/>
    <x v="2"/>
    <n v="13"/>
    <x v="165"/>
    <x v="0"/>
    <x v="0"/>
    <x v="0"/>
    <x v="0"/>
    <n v="0"/>
    <n v="0"/>
    <n v="10519.4299509384"/>
  </r>
  <r>
    <s v="Metropolitana"/>
    <x v="166"/>
    <s v="15 a 18 años"/>
    <x v="0"/>
    <x v="0"/>
    <n v="13"/>
    <x v="166"/>
    <x v="0"/>
    <x v="0"/>
    <x v="0"/>
    <x v="0"/>
    <n v="0"/>
    <n v="23059.727558505063"/>
    <n v="52153.667054714788"/>
  </r>
  <r>
    <s v="Metropolitana"/>
    <x v="166"/>
    <s v="15 a 18 años"/>
    <x v="1"/>
    <x v="1"/>
    <n v="13"/>
    <x v="166"/>
    <x v="0"/>
    <x v="0"/>
    <x v="0"/>
    <x v="0"/>
    <n v="0"/>
    <n v="23059.727558505063"/>
    <n v="0"/>
  </r>
  <r>
    <s v="Metropolitana"/>
    <x v="166"/>
    <s v="19 a 25 años"/>
    <x v="0"/>
    <x v="0"/>
    <n v="13"/>
    <x v="166"/>
    <x v="0"/>
    <x v="0"/>
    <x v="0"/>
    <x v="0"/>
    <n v="0"/>
    <n v="13430.301240401654"/>
    <n v="0"/>
  </r>
  <r>
    <s v="Metropolitana"/>
    <x v="166"/>
    <s v="19 a 25 años"/>
    <x v="1"/>
    <x v="1"/>
    <n v="13"/>
    <x v="166"/>
    <x v="0"/>
    <x v="0"/>
    <x v="0"/>
    <x v="0"/>
    <n v="40696.912619769064"/>
    <n v="53721.204961606614"/>
    <n v="0"/>
  </r>
  <r>
    <s v="Metropolitana"/>
    <x v="166"/>
    <s v="19 a 25 años"/>
    <x v="2"/>
    <x v="2"/>
    <n v="13"/>
    <x v="166"/>
    <x v="0"/>
    <x v="0"/>
    <x v="0"/>
    <x v="0"/>
    <n v="0"/>
    <n v="13430.301240401654"/>
    <n v="0"/>
  </r>
  <r>
    <s v="Metropolitana"/>
    <x v="166"/>
    <s v="26 a 35 años"/>
    <x v="0"/>
    <x v="0"/>
    <n v="13"/>
    <x v="166"/>
    <x v="0"/>
    <x v="0"/>
    <x v="0"/>
    <x v="0"/>
    <n v="0"/>
    <n v="34047.612464401253"/>
    <n v="7472.3746232903177"/>
  </r>
  <r>
    <s v="Metropolitana"/>
    <x v="166"/>
    <s v="26 a 35 años"/>
    <x v="1"/>
    <x v="1"/>
    <n v="13"/>
    <x v="166"/>
    <x v="0"/>
    <x v="0"/>
    <x v="0"/>
    <x v="0"/>
    <n v="43428.645529404137"/>
    <n v="0"/>
    <n v="0"/>
  </r>
  <r>
    <s v="Metropolitana"/>
    <x v="166"/>
    <s v="36 a 45 años"/>
    <x v="0"/>
    <x v="0"/>
    <n v="13"/>
    <x v="166"/>
    <x v="0"/>
    <x v="0"/>
    <x v="0"/>
    <x v="0"/>
    <n v="4688.1260852143714"/>
    <n v="63363.620778330187"/>
    <n v="15298.932191446691"/>
  </r>
  <r>
    <s v="Metropolitana"/>
    <x v="166"/>
    <s v="36 a 45 años"/>
    <x v="1"/>
    <x v="1"/>
    <n v="13"/>
    <x v="166"/>
    <x v="0"/>
    <x v="0"/>
    <x v="0"/>
    <x v="0"/>
    <n v="9379.5912915720583"/>
    <n v="15840.905194582547"/>
    <n v="7648.1110087267607"/>
  </r>
  <r>
    <s v="Metropolitana"/>
    <x v="166"/>
    <s v="36 a 45 años"/>
    <x v="2"/>
    <x v="2"/>
    <n v="13"/>
    <x v="166"/>
    <x v="0"/>
    <x v="0"/>
    <x v="0"/>
    <x v="0"/>
    <n v="0"/>
    <n v="0"/>
    <n v="15298.932191446691"/>
  </r>
  <r>
    <s v="Metropolitana"/>
    <x v="166"/>
    <s v="46 a 55 años"/>
    <x v="0"/>
    <x v="0"/>
    <n v="13"/>
    <x v="166"/>
    <x v="0"/>
    <x v="0"/>
    <x v="0"/>
    <x v="0"/>
    <n v="17284.691387655505"/>
    <n v="54158.485040103835"/>
    <n v="36499.182351620868"/>
  </r>
  <r>
    <s v="Metropolitana"/>
    <x v="166"/>
    <s v="46 a 55 años"/>
    <x v="1"/>
    <x v="1"/>
    <n v="13"/>
    <x v="166"/>
    <x v="0"/>
    <x v="0"/>
    <x v="0"/>
    <x v="0"/>
    <n v="43645.745829833191"/>
    <n v="23210.303857290244"/>
    <n v="0"/>
  </r>
  <r>
    <s v="Metropolitana"/>
    <x v="166"/>
    <s v="56 a 65 años"/>
    <x v="0"/>
    <x v="0"/>
    <n v="13"/>
    <x v="166"/>
    <x v="0"/>
    <x v="0"/>
    <x v="0"/>
    <x v="0"/>
    <n v="0"/>
    <n v="26289.169873556901"/>
    <n v="28186.13386196463"/>
  </r>
  <r>
    <s v="Metropolitana"/>
    <x v="166"/>
    <s v="56 a 65 años"/>
    <x v="1"/>
    <x v="1"/>
    <n v="13"/>
    <x v="166"/>
    <x v="0"/>
    <x v="0"/>
    <x v="0"/>
    <x v="0"/>
    <n v="0"/>
    <n v="8763.0566245189657"/>
    <n v="0"/>
  </r>
  <r>
    <s v="Metropolitana"/>
    <x v="166"/>
    <s v="56 a 65 años"/>
    <x v="2"/>
    <x v="2"/>
    <n v="13"/>
    <x v="166"/>
    <x v="0"/>
    <x v="0"/>
    <x v="0"/>
    <x v="0"/>
    <n v="0"/>
    <n v="0"/>
    <n v="21138.296207418229"/>
  </r>
  <r>
    <s v="Metropolitana"/>
    <x v="167"/>
    <s v="15 a 18 años"/>
    <x v="1"/>
    <x v="1"/>
    <n v="13"/>
    <x v="167"/>
    <x v="0"/>
    <x v="0"/>
    <x v="0"/>
    <x v="0"/>
    <n v="0"/>
    <n v="111898.30508474576"/>
    <n v="0"/>
  </r>
  <r>
    <s v="Metropolitana"/>
    <x v="167"/>
    <s v="19 a 25 años"/>
    <x v="0"/>
    <x v="0"/>
    <n v="13"/>
    <x v="167"/>
    <x v="0"/>
    <x v="0"/>
    <x v="0"/>
    <x v="0"/>
    <n v="11592.945938132409"/>
    <n v="0"/>
    <n v="0"/>
  </r>
  <r>
    <s v="Metropolitana"/>
    <x v="167"/>
    <s v="19 a 25 años"/>
    <x v="2"/>
    <x v="2"/>
    <n v="13"/>
    <x v="167"/>
    <x v="0"/>
    <x v="0"/>
    <x v="0"/>
    <x v="0"/>
    <n v="0"/>
    <n v="26387.176325524044"/>
    <n v="0"/>
  </r>
  <r>
    <s v="Metropolitana"/>
    <x v="167"/>
    <s v="26 a 35 años"/>
    <x v="0"/>
    <x v="0"/>
    <n v="13"/>
    <x v="167"/>
    <x v="0"/>
    <x v="0"/>
    <x v="0"/>
    <x v="0"/>
    <n v="17760.422519384199"/>
    <n v="0"/>
    <n v="0"/>
  </r>
  <r>
    <s v="Metropolitana"/>
    <x v="167"/>
    <s v="36 a 45 años"/>
    <x v="0"/>
    <x v="0"/>
    <n v="13"/>
    <x v="167"/>
    <x v="0"/>
    <x v="0"/>
    <x v="0"/>
    <x v="0"/>
    <n v="41029.740965781901"/>
    <n v="16628.674265146972"/>
    <n v="0"/>
  </r>
  <r>
    <s v="Metropolitana"/>
    <x v="167"/>
    <s v="36 a 45 años"/>
    <x v="1"/>
    <x v="1"/>
    <n v="13"/>
    <x v="167"/>
    <x v="0"/>
    <x v="0"/>
    <x v="0"/>
    <x v="0"/>
    <n v="94947.233770386956"/>
    <n v="16628.674265146972"/>
    <n v="0"/>
  </r>
  <r>
    <s v="Metropolitana"/>
    <x v="167"/>
    <s v="46 a 55 años"/>
    <x v="0"/>
    <x v="0"/>
    <n v="13"/>
    <x v="167"/>
    <x v="0"/>
    <x v="0"/>
    <x v="0"/>
    <x v="0"/>
    <n v="22055.540050237232"/>
    <n v="31405.796122407621"/>
    <n v="0"/>
  </r>
  <r>
    <s v="Metropolitana"/>
    <x v="167"/>
    <s v="46 a 55 años"/>
    <x v="1"/>
    <x v="1"/>
    <n v="13"/>
    <x v="167"/>
    <x v="0"/>
    <x v="0"/>
    <x v="0"/>
    <x v="0"/>
    <n v="0"/>
    <n v="31405.796122407621"/>
    <n v="0"/>
  </r>
  <r>
    <s v="Metropolitana"/>
    <x v="167"/>
    <s v="46 a 55 años"/>
    <x v="2"/>
    <x v="2"/>
    <n v="13"/>
    <x v="167"/>
    <x v="0"/>
    <x v="0"/>
    <x v="0"/>
    <x v="0"/>
    <n v="0"/>
    <n v="15706.275754914544"/>
    <n v="0"/>
  </r>
  <r>
    <s v="Metropolitana"/>
    <x v="167"/>
    <s v="56 a 65 años"/>
    <x v="1"/>
    <x v="1"/>
    <n v="13"/>
    <x v="167"/>
    <x v="0"/>
    <x v="0"/>
    <x v="0"/>
    <x v="0"/>
    <n v="58288.329519450803"/>
    <n v="26047.879728736007"/>
    <n v="0"/>
  </r>
  <r>
    <s v="Metropolitana"/>
    <x v="168"/>
    <s v="15 a 18 años"/>
    <x v="0"/>
    <x v="0"/>
    <n v="13"/>
    <x v="168"/>
    <x v="0"/>
    <x v="0"/>
    <x v="0"/>
    <x v="0"/>
    <n v="0"/>
    <n v="0"/>
    <n v="45747.236905333972"/>
  </r>
  <r>
    <s v="Metropolitana"/>
    <x v="168"/>
    <s v="15 a 18 años"/>
    <x v="1"/>
    <x v="1"/>
    <n v="13"/>
    <x v="168"/>
    <x v="0"/>
    <x v="0"/>
    <x v="0"/>
    <x v="0"/>
    <n v="0"/>
    <n v="40354.523227383863"/>
    <n v="0"/>
  </r>
  <r>
    <s v="Metropolitana"/>
    <x v="168"/>
    <s v="19 a 25 años"/>
    <x v="0"/>
    <x v="0"/>
    <n v="13"/>
    <x v="168"/>
    <x v="0"/>
    <x v="0"/>
    <x v="0"/>
    <x v="0"/>
    <n v="0"/>
    <n v="18829.253144247192"/>
    <n v="0"/>
  </r>
  <r>
    <s v="Metropolitana"/>
    <x v="168"/>
    <s v="26 a 35 años"/>
    <x v="0"/>
    <x v="0"/>
    <n v="13"/>
    <x v="168"/>
    <x v="0"/>
    <x v="0"/>
    <x v="0"/>
    <x v="0"/>
    <n v="0"/>
    <n v="32799.460208103977"/>
    <n v="28836.531132982072"/>
  </r>
  <r>
    <s v="Metropolitana"/>
    <x v="168"/>
    <s v="26 a 35 años"/>
    <x v="1"/>
    <x v="1"/>
    <n v="13"/>
    <x v="168"/>
    <x v="0"/>
    <x v="0"/>
    <x v="0"/>
    <x v="0"/>
    <n v="28236.67966211825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9613.2816383338304"/>
  </r>
  <r>
    <s v="Metropolitana"/>
    <x v="168"/>
    <s v="36 a 45 años"/>
    <x v="0"/>
    <x v="0"/>
    <n v="13"/>
    <x v="168"/>
    <x v="0"/>
    <x v="0"/>
    <x v="0"/>
    <x v="0"/>
    <n v="14141.69313630714"/>
    <n v="11643.634225227874"/>
    <n v="33797.700782372667"/>
  </r>
  <r>
    <s v="Metropolitana"/>
    <x v="168"/>
    <s v="36 a 45 años"/>
    <x v="1"/>
    <x v="1"/>
    <n v="13"/>
    <x v="168"/>
    <x v="0"/>
    <x v="0"/>
    <x v="0"/>
    <x v="0"/>
    <n v="65506.605901578972"/>
    <n v="0"/>
    <n v="11264.569695034328"/>
  </r>
  <r>
    <s v="Metropolitana"/>
    <x v="168"/>
    <s v="36 a 45 años"/>
    <x v="2"/>
    <x v="2"/>
    <n v="13"/>
    <x v="168"/>
    <x v="0"/>
    <x v="0"/>
    <x v="0"/>
    <x v="0"/>
    <n v="0"/>
    <n v="0"/>
    <n v="22533.131087338337"/>
  </r>
  <r>
    <s v="Metropolitana"/>
    <x v="168"/>
    <s v="46 a 55 años"/>
    <x v="0"/>
    <x v="0"/>
    <n v="13"/>
    <x v="168"/>
    <x v="0"/>
    <x v="0"/>
    <x v="0"/>
    <x v="0"/>
    <n v="0"/>
    <n v="11466.193223849681"/>
    <n v="32519.163928962531"/>
  </r>
  <r>
    <s v="Metropolitana"/>
    <x v="168"/>
    <s v="46 a 55 años"/>
    <x v="1"/>
    <x v="1"/>
    <n v="13"/>
    <x v="168"/>
    <x v="0"/>
    <x v="0"/>
    <x v="0"/>
    <x v="0"/>
    <n v="36109.41940722696"/>
    <n v="11466.193223849681"/>
    <n v="10841.308384516498"/>
  </r>
  <r>
    <s v="Metropolitana"/>
    <x v="168"/>
    <s v="46 a 55 años"/>
    <x v="2"/>
    <x v="2"/>
    <n v="13"/>
    <x v="168"/>
    <x v="0"/>
    <x v="0"/>
    <x v="0"/>
    <x v="0"/>
    <n v="0"/>
    <n v="11466.193223849681"/>
    <n v="0"/>
  </r>
  <r>
    <s v="Metropolitana"/>
    <x v="168"/>
    <s v="56 a 65 años"/>
    <x v="0"/>
    <x v="0"/>
    <n v="13"/>
    <x v="168"/>
    <x v="0"/>
    <x v="0"/>
    <x v="0"/>
    <x v="0"/>
    <n v="67935.978659553191"/>
    <n v="18744.120413922861"/>
    <n v="22655.856863293262"/>
  </r>
  <r>
    <s v="Metropolitana"/>
    <x v="168"/>
    <s v="56 a 65 años"/>
    <x v="1"/>
    <x v="1"/>
    <n v="13"/>
    <x v="168"/>
    <x v="0"/>
    <x v="0"/>
    <x v="0"/>
    <x v="0"/>
    <n v="61467.15571857286"/>
    <n v="9372.0602069614306"/>
    <n v="7553.8160469667318"/>
  </r>
  <r>
    <s v="Metropolitana"/>
    <x v="168"/>
    <s v="56 a 65 años"/>
    <x v="2"/>
    <x v="2"/>
    <n v="13"/>
    <x v="168"/>
    <x v="0"/>
    <x v="0"/>
    <x v="0"/>
    <x v="0"/>
    <n v="0"/>
    <n v="0"/>
    <n v="7553.8160469667318"/>
  </r>
  <r>
    <s v="Metropolitana"/>
    <x v="169"/>
    <s v="15 a 18 años"/>
    <x v="0"/>
    <x v="0"/>
    <n v="13"/>
    <x v="169"/>
    <x v="0"/>
    <x v="0"/>
    <x v="0"/>
    <x v="0"/>
    <n v="87895.256916996048"/>
    <n v="0"/>
    <n v="42796.133962688247"/>
  </r>
  <r>
    <s v="Metropolitana"/>
    <x v="169"/>
    <s v="15 a 18 años"/>
    <x v="1"/>
    <x v="1"/>
    <n v="13"/>
    <x v="169"/>
    <x v="0"/>
    <x v="0"/>
    <x v="0"/>
    <x v="0"/>
    <n v="80583.003952569168"/>
    <n v="36539.738764666814"/>
    <n v="0"/>
  </r>
  <r>
    <s v="Metropolitana"/>
    <x v="169"/>
    <s v="19 a 25 años"/>
    <x v="0"/>
    <x v="0"/>
    <n v="13"/>
    <x v="169"/>
    <x v="0"/>
    <x v="0"/>
    <x v="0"/>
    <x v="0"/>
    <n v="17053.534086156418"/>
    <n v="82372.919732820112"/>
    <n v="42524.634726469587"/>
  </r>
  <r>
    <s v="Metropolitana"/>
    <x v="169"/>
    <s v="19 a 25 años"/>
    <x v="2"/>
    <x v="2"/>
    <n v="13"/>
    <x v="169"/>
    <x v="0"/>
    <x v="0"/>
    <x v="0"/>
    <x v="0"/>
    <n v="0"/>
    <n v="0"/>
    <n v="21265.148940989919"/>
  </r>
  <r>
    <s v="Metropolitana"/>
    <x v="169"/>
    <s v="26 a 35 años"/>
    <x v="0"/>
    <x v="0"/>
    <n v="13"/>
    <x v="169"/>
    <x v="0"/>
    <x v="0"/>
    <x v="0"/>
    <x v="0"/>
    <n v="0"/>
    <n v="51040.371383569596"/>
    <n v="11593.334132598009"/>
  </r>
  <r>
    <s v="Metropolitana"/>
    <x v="169"/>
    <s v="26 a 35 años"/>
    <x v="2"/>
    <x v="2"/>
    <n v="13"/>
    <x v="169"/>
    <x v="0"/>
    <x v="0"/>
    <x v="0"/>
    <x v="0"/>
    <n v="79081.655331822025"/>
    <n v="0"/>
    <n v="23182.671941813533"/>
  </r>
  <r>
    <s v="Metropolitana"/>
    <x v="169"/>
    <s v="36 a 45 años"/>
    <x v="0"/>
    <x v="0"/>
    <n v="13"/>
    <x v="169"/>
    <x v="0"/>
    <x v="0"/>
    <x v="0"/>
    <x v="0"/>
    <n v="12668.501993544713"/>
    <n v="36950.146627565984"/>
    <n v="49226.006191950466"/>
  </r>
  <r>
    <s v="Metropolitana"/>
    <x v="169"/>
    <s v="46 a 55 años"/>
    <x v="0"/>
    <x v="0"/>
    <n v="13"/>
    <x v="169"/>
    <x v="0"/>
    <x v="0"/>
    <x v="0"/>
    <x v="0"/>
    <n v="0"/>
    <n v="63043.71406877102"/>
    <n v="49221.62162162162"/>
  </r>
  <r>
    <s v="Metropolitana"/>
    <x v="169"/>
    <s v="46 a 55 años"/>
    <x v="1"/>
    <x v="1"/>
    <n v="13"/>
    <x v="169"/>
    <x v="0"/>
    <x v="0"/>
    <x v="0"/>
    <x v="0"/>
    <n v="0"/>
    <n v="37824.05900856926"/>
    <n v="0"/>
  </r>
  <r>
    <s v="Metropolitana"/>
    <x v="169"/>
    <s v="46 a 55 años"/>
    <x v="2"/>
    <x v="2"/>
    <n v="13"/>
    <x v="169"/>
    <x v="0"/>
    <x v="0"/>
    <x v="0"/>
    <x v="0"/>
    <n v="0"/>
    <n v="12609.827530100878"/>
    <n v="24610.81081081081"/>
  </r>
  <r>
    <s v="Metropolitana"/>
    <x v="169"/>
    <s v="56 a 65 años"/>
    <x v="0"/>
    <x v="0"/>
    <n v="13"/>
    <x v="169"/>
    <x v="0"/>
    <x v="0"/>
    <x v="0"/>
    <x v="0"/>
    <n v="0"/>
    <n v="105416.30844520865"/>
    <n v="8770.4492339652043"/>
  </r>
  <r>
    <s v="Metropolitana"/>
    <x v="169"/>
    <s v="56 a 65 años"/>
    <x v="1"/>
    <x v="1"/>
    <n v="13"/>
    <x v="169"/>
    <x v="0"/>
    <x v="0"/>
    <x v="0"/>
    <x v="0"/>
    <n v="36890.128949551319"/>
    <n v="10541.630844520865"/>
    <n v="0"/>
  </r>
  <r>
    <s v="Metropolitana"/>
    <x v="169"/>
    <s v="56 a 65 años"/>
    <x v="2"/>
    <x v="2"/>
    <n v="13"/>
    <x v="169"/>
    <x v="0"/>
    <x v="0"/>
    <x v="0"/>
    <x v="0"/>
    <n v="0"/>
    <n v="0"/>
    <n v="17534.406647623993"/>
  </r>
  <r>
    <s v="Metropolitana"/>
    <x v="170"/>
    <s v="15 a 18 años"/>
    <x v="0"/>
    <x v="0"/>
    <n v="13"/>
    <x v="170"/>
    <x v="0"/>
    <x v="0"/>
    <x v="0"/>
    <x v="0"/>
    <n v="0"/>
    <n v="50657.32262519822"/>
    <n v="98357.35316906865"/>
  </r>
  <r>
    <s v="Metropolitana"/>
    <x v="170"/>
    <s v="15 a 18 años"/>
    <x v="1"/>
    <x v="1"/>
    <n v="13"/>
    <x v="170"/>
    <x v="0"/>
    <x v="0"/>
    <x v="0"/>
    <x v="0"/>
    <n v="0"/>
    <n v="50657.32262519822"/>
    <n v="19670.437522599306"/>
  </r>
  <r>
    <s v="Metropolitana"/>
    <x v="170"/>
    <s v="19 a 25 años"/>
    <x v="0"/>
    <x v="0"/>
    <n v="13"/>
    <x v="170"/>
    <x v="0"/>
    <x v="0"/>
    <x v="0"/>
    <x v="0"/>
    <n v="0"/>
    <n v="29157.650076140097"/>
    <n v="69895.218339450032"/>
  </r>
  <r>
    <s v="Metropolitana"/>
    <x v="170"/>
    <s v="19 a 25 años"/>
    <x v="1"/>
    <x v="1"/>
    <n v="13"/>
    <x v="170"/>
    <x v="0"/>
    <x v="0"/>
    <x v="0"/>
    <x v="0"/>
    <n v="21546.566421348016"/>
    <n v="38876.866768186796"/>
    <n v="9986.1709483538107"/>
  </r>
  <r>
    <s v="Metropolitana"/>
    <x v="170"/>
    <s v="19 a 25 años"/>
    <x v="2"/>
    <x v="2"/>
    <n v="13"/>
    <x v="170"/>
    <x v="0"/>
    <x v="0"/>
    <x v="0"/>
    <x v="0"/>
    <n v="0"/>
    <n v="0"/>
    <n v="59911.706824105102"/>
  </r>
  <r>
    <s v="Metropolitana"/>
    <x v="170"/>
    <s v="26 a 35 años"/>
    <x v="0"/>
    <x v="0"/>
    <n v="13"/>
    <x v="170"/>
    <x v="0"/>
    <x v="0"/>
    <x v="0"/>
    <x v="0"/>
    <n v="2750.3042371943798"/>
    <n v="67501.195981502155"/>
    <n v="55472.261000937062"/>
  </r>
  <r>
    <s v="Metropolitana"/>
    <x v="170"/>
    <s v="26 a 35 años"/>
    <x v="1"/>
    <x v="1"/>
    <n v="13"/>
    <x v="170"/>
    <x v="0"/>
    <x v="0"/>
    <x v="0"/>
    <x v="0"/>
    <n v="26679.942471512335"/>
    <n v="0"/>
    <n v="0"/>
  </r>
  <r>
    <s v="Metropolitana"/>
    <x v="170"/>
    <s v="36 a 45 años"/>
    <x v="0"/>
    <x v="0"/>
    <n v="13"/>
    <x v="170"/>
    <x v="0"/>
    <x v="0"/>
    <x v="0"/>
    <x v="0"/>
    <n v="14515.054939827807"/>
    <n v="30976.220275344182"/>
    <n v="24637.712789175032"/>
  </r>
  <r>
    <s v="Metropolitana"/>
    <x v="170"/>
    <s v="36 a 45 años"/>
    <x v="1"/>
    <x v="1"/>
    <n v="13"/>
    <x v="170"/>
    <x v="0"/>
    <x v="0"/>
    <x v="0"/>
    <x v="0"/>
    <n v="4302.4306711696709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24637.712789175032"/>
  </r>
  <r>
    <s v="Metropolitana"/>
    <x v="170"/>
    <s v="46 a 55 años"/>
    <x v="0"/>
    <x v="0"/>
    <n v="13"/>
    <x v="170"/>
    <x v="0"/>
    <x v="0"/>
    <x v="0"/>
    <x v="0"/>
    <n v="13177.516878609582"/>
    <n v="35425.291443374903"/>
    <n v="63106.698251096212"/>
  </r>
  <r>
    <s v="Metropolitana"/>
    <x v="170"/>
    <s v="46 a 55 años"/>
    <x v="1"/>
    <x v="1"/>
    <n v="13"/>
    <x v="170"/>
    <x v="0"/>
    <x v="0"/>
    <x v="0"/>
    <x v="0"/>
    <n v="66204.820910495924"/>
    <n v="17712.645721687451"/>
    <n v="0"/>
  </r>
  <r>
    <s v="Metropolitana"/>
    <x v="170"/>
    <s v="46 a 55 años"/>
    <x v="2"/>
    <x v="2"/>
    <n v="13"/>
    <x v="170"/>
    <x v="0"/>
    <x v="0"/>
    <x v="0"/>
    <x v="0"/>
    <n v="14712.182424554649"/>
    <n v="17712.645721687451"/>
    <n v="5738.1180384053223"/>
  </r>
  <r>
    <s v="Metropolitana"/>
    <x v="170"/>
    <s v="56 a 65 años"/>
    <x v="0"/>
    <x v="0"/>
    <n v="13"/>
    <x v="170"/>
    <x v="0"/>
    <x v="0"/>
    <x v="0"/>
    <x v="0"/>
    <n v="7290.8270191842657"/>
    <n v="58819.18819188192"/>
    <n v="26561.783021960015"/>
  </r>
  <r>
    <s v="Metropolitana"/>
    <x v="170"/>
    <s v="56 a 65 años"/>
    <x v="1"/>
    <x v="1"/>
    <n v="13"/>
    <x v="170"/>
    <x v="0"/>
    <x v="0"/>
    <x v="0"/>
    <x v="0"/>
    <n v="63783.653071094632"/>
    <n v="21388.795706138881"/>
    <n v="30989.839396919044"/>
  </r>
  <r>
    <s v="Metropolitana"/>
    <x v="170"/>
    <s v="56 a 65 años"/>
    <x v="2"/>
    <x v="2"/>
    <n v="13"/>
    <x v="170"/>
    <x v="0"/>
    <x v="0"/>
    <x v="0"/>
    <x v="0"/>
    <n v="0"/>
    <n v="0"/>
    <n v="8852.8351360209763"/>
  </r>
  <r>
    <s v="Metropolitana"/>
    <x v="171"/>
    <s v="15 a 18 años"/>
    <x v="1"/>
    <x v="1"/>
    <n v="13"/>
    <x v="171"/>
    <x v="0"/>
    <x v="0"/>
    <x v="0"/>
    <x v="0"/>
    <n v="52192.458624808052"/>
    <n v="0"/>
    <n v="0"/>
  </r>
  <r>
    <s v="Metropolitana"/>
    <x v="171"/>
    <s v="19 a 25 años"/>
    <x v="1"/>
    <x v="1"/>
    <n v="13"/>
    <x v="171"/>
    <x v="0"/>
    <x v="0"/>
    <x v="0"/>
    <x v="0"/>
    <n v="93458.781362007168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32938.596491228069"/>
  </r>
  <r>
    <s v="Metropolitana"/>
    <x v="171"/>
    <s v="26 a 35 años"/>
    <x v="0"/>
    <x v="0"/>
    <n v="13"/>
    <x v="171"/>
    <x v="0"/>
    <x v="0"/>
    <x v="0"/>
    <x v="0"/>
    <n v="0"/>
    <n v="38838.07481233836"/>
    <n v="0"/>
  </r>
  <r>
    <s v="Metropolitana"/>
    <x v="171"/>
    <s v="26 a 35 años"/>
    <x v="2"/>
    <x v="2"/>
    <n v="13"/>
    <x v="171"/>
    <x v="0"/>
    <x v="0"/>
    <x v="0"/>
    <x v="0"/>
    <n v="0"/>
    <n v="0"/>
    <n v="17678.244972577697"/>
  </r>
  <r>
    <s v="Metropolitana"/>
    <x v="171"/>
    <s v="36 a 45 años"/>
    <x v="1"/>
    <x v="1"/>
    <n v="13"/>
    <x v="171"/>
    <x v="0"/>
    <x v="0"/>
    <x v="0"/>
    <x v="0"/>
    <n v="48008.369497830128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22331.24950542059"/>
  </r>
  <r>
    <s v="Metropolitana"/>
    <x v="171"/>
    <s v="46 a 55 años"/>
    <x v="0"/>
    <x v="0"/>
    <n v="13"/>
    <x v="171"/>
    <x v="0"/>
    <x v="0"/>
    <x v="0"/>
    <x v="0"/>
    <n v="0"/>
    <n v="18123.00257229714"/>
    <n v="17728.122080348799"/>
  </r>
  <r>
    <s v="Metropolitana"/>
    <x v="171"/>
    <s v="56 a 65 años"/>
    <x v="1"/>
    <x v="1"/>
    <n v="13"/>
    <x v="171"/>
    <x v="0"/>
    <x v="0"/>
    <x v="0"/>
    <x v="0"/>
    <n v="88438.754060768202"/>
    <n v="14195.386944518657"/>
    <n v="0"/>
  </r>
  <r>
    <s v="Metropolitana"/>
    <x v="171"/>
    <s v="56 a 65 años"/>
    <x v="2"/>
    <x v="2"/>
    <n v="13"/>
    <x v="171"/>
    <x v="0"/>
    <x v="0"/>
    <x v="0"/>
    <x v="0"/>
    <n v="0"/>
    <n v="0"/>
    <n v="11836.341335202384"/>
  </r>
  <r>
    <s v="Metropolitana"/>
    <x v="172"/>
    <s v="19 a 25 años"/>
    <x v="0"/>
    <x v="0"/>
    <n v="13"/>
    <x v="172"/>
    <x v="0"/>
    <x v="0"/>
    <x v="0"/>
    <x v="0"/>
    <n v="0"/>
    <n v="204496.90837549185"/>
    <n v="0"/>
  </r>
  <r>
    <s v="Metropolitana"/>
    <x v="172"/>
    <s v="19 a 25 años"/>
    <x v="2"/>
    <x v="2"/>
    <n v="13"/>
    <x v="172"/>
    <x v="0"/>
    <x v="0"/>
    <x v="0"/>
    <x v="0"/>
    <n v="0"/>
    <n v="204496.90837549185"/>
    <n v="0"/>
  </r>
  <r>
    <s v="Metropolitana"/>
    <x v="172"/>
    <s v="26 a 35 años"/>
    <x v="0"/>
    <x v="0"/>
    <n v="13"/>
    <x v="172"/>
    <x v="0"/>
    <x v="0"/>
    <x v="0"/>
    <x v="0"/>
    <n v="0"/>
    <n v="123704.298915227"/>
    <n v="111619.8537899192"/>
  </r>
  <r>
    <s v="Metropolitana"/>
    <x v="172"/>
    <s v="36 a 45 años"/>
    <x v="0"/>
    <x v="0"/>
    <n v="13"/>
    <x v="172"/>
    <x v="0"/>
    <x v="0"/>
    <x v="0"/>
    <x v="0"/>
    <n v="0"/>
    <n v="108281.25"/>
    <n v="0"/>
  </r>
  <r>
    <s v="Metropolitana"/>
    <x v="172"/>
    <s v="46 a 55 años"/>
    <x v="0"/>
    <x v="0"/>
    <n v="13"/>
    <x v="172"/>
    <x v="0"/>
    <x v="0"/>
    <x v="0"/>
    <x v="0"/>
    <n v="0"/>
    <n v="0"/>
    <n v="95511.744966442959"/>
  </r>
  <r>
    <s v="Metropolitana"/>
    <x v="172"/>
    <s v="56 a 65 años"/>
    <x v="0"/>
    <x v="0"/>
    <n v="13"/>
    <x v="172"/>
    <x v="0"/>
    <x v="0"/>
    <x v="0"/>
    <x v="0"/>
    <n v="0"/>
    <n v="0"/>
    <n v="66193.042626163646"/>
  </r>
  <r>
    <s v="Metropolitana"/>
    <x v="172"/>
    <s v="56 a 65 años"/>
    <x v="1"/>
    <x v="1"/>
    <n v="13"/>
    <x v="172"/>
    <x v="0"/>
    <x v="0"/>
    <x v="0"/>
    <x v="0"/>
    <n v="0"/>
    <n v="0"/>
    <n v="66193.042626163646"/>
  </r>
  <r>
    <s v="Metropolitana"/>
    <x v="172"/>
    <s v="56 a 65 años"/>
    <x v="2"/>
    <x v="2"/>
    <n v="13"/>
    <x v="172"/>
    <x v="0"/>
    <x v="0"/>
    <x v="0"/>
    <x v="0"/>
    <n v="0"/>
    <n v="0"/>
    <n v="66193.042626163646"/>
  </r>
  <r>
    <s v="Metropolitana"/>
    <x v="173"/>
    <s v="15 a 18 años"/>
    <x v="0"/>
    <x v="0"/>
    <n v="13"/>
    <x v="173"/>
    <x v="0"/>
    <x v="0"/>
    <x v="0"/>
    <x v="0"/>
    <n v="0"/>
    <n v="0"/>
    <n v="77761.895037778231"/>
  </r>
  <r>
    <s v="Metropolitana"/>
    <x v="173"/>
    <s v="19 a 25 años"/>
    <x v="0"/>
    <x v="0"/>
    <n v="13"/>
    <x v="173"/>
    <x v="0"/>
    <x v="0"/>
    <x v="0"/>
    <x v="0"/>
    <n v="60879.770494653567"/>
    <n v="62535.4533734422"/>
    <n v="0"/>
  </r>
  <r>
    <s v="Metropolitana"/>
    <x v="173"/>
    <s v="19 a 25 años"/>
    <x v="1"/>
    <x v="1"/>
    <n v="13"/>
    <x v="173"/>
    <x v="0"/>
    <x v="0"/>
    <x v="0"/>
    <x v="0"/>
    <n v="20290.359036773014"/>
    <n v="31267.7266867211"/>
    <n v="0"/>
  </r>
  <r>
    <s v="Metropolitana"/>
    <x v="173"/>
    <s v="19 a 25 años"/>
    <x v="2"/>
    <x v="2"/>
    <n v="13"/>
    <x v="173"/>
    <x v="0"/>
    <x v="0"/>
    <x v="0"/>
    <x v="0"/>
    <n v="0"/>
    <n v="0"/>
    <n v="62496.878901373282"/>
  </r>
  <r>
    <s v="Metropolitana"/>
    <x v="173"/>
    <s v="26 a 35 años"/>
    <x v="0"/>
    <x v="0"/>
    <n v="13"/>
    <x v="173"/>
    <x v="0"/>
    <x v="0"/>
    <x v="0"/>
    <x v="0"/>
    <n v="6313.910079532543"/>
    <n v="26350.252503637763"/>
    <n v="11582.22541621751"/>
  </r>
  <r>
    <s v="Metropolitana"/>
    <x v="173"/>
    <s v="26 a 35 años"/>
    <x v="1"/>
    <x v="1"/>
    <n v="13"/>
    <x v="173"/>
    <x v="0"/>
    <x v="0"/>
    <x v="0"/>
    <x v="0"/>
    <n v="11226.532489314504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11582.22541621751"/>
  </r>
  <r>
    <s v="Metropolitana"/>
    <x v="173"/>
    <s v="36 a 45 años"/>
    <x v="0"/>
    <x v="0"/>
    <n v="13"/>
    <x v="173"/>
    <x v="0"/>
    <x v="0"/>
    <x v="0"/>
    <x v="0"/>
    <n v="0"/>
    <n v="31869.395263278915"/>
    <n v="15421.607738127766"/>
  </r>
  <r>
    <s v="Metropolitana"/>
    <x v="173"/>
    <s v="36 a 45 años"/>
    <x v="1"/>
    <x v="1"/>
    <n v="13"/>
    <x v="173"/>
    <x v="0"/>
    <x v="0"/>
    <x v="0"/>
    <x v="0"/>
    <n v="23484.442060085836"/>
    <n v="63738.79052655783"/>
    <n v="0"/>
  </r>
  <r>
    <s v="Metropolitana"/>
    <x v="173"/>
    <s v="36 a 45 años"/>
    <x v="2"/>
    <x v="2"/>
    <n v="13"/>
    <x v="173"/>
    <x v="0"/>
    <x v="0"/>
    <x v="0"/>
    <x v="0"/>
    <n v="0"/>
    <n v="0"/>
    <n v="15421.607738127766"/>
  </r>
  <r>
    <s v="Metropolitana"/>
    <x v="173"/>
    <s v="46 a 55 años"/>
    <x v="0"/>
    <x v="0"/>
    <n v="13"/>
    <x v="173"/>
    <x v="0"/>
    <x v="0"/>
    <x v="0"/>
    <x v="0"/>
    <n v="40261.084135954785"/>
    <n v="51897.60381009079"/>
    <n v="16358.933831453409"/>
  </r>
  <r>
    <s v="Metropolitana"/>
    <x v="173"/>
    <s v="46 a 55 años"/>
    <x v="1"/>
    <x v="1"/>
    <n v="13"/>
    <x v="173"/>
    <x v="0"/>
    <x v="0"/>
    <x v="0"/>
    <x v="0"/>
    <n v="30963.941733662341"/>
    <n v="17301.681797886591"/>
    <n v="16358.933831453409"/>
  </r>
  <r>
    <s v="Metropolitana"/>
    <x v="173"/>
    <s v="56 a 65 años"/>
    <x v="0"/>
    <x v="0"/>
    <n v="13"/>
    <x v="173"/>
    <x v="0"/>
    <x v="0"/>
    <x v="0"/>
    <x v="0"/>
    <n v="0"/>
    <n v="13816.416746121175"/>
    <n v="11139.511873350924"/>
  </r>
  <r>
    <s v="Metropolitana"/>
    <x v="173"/>
    <s v="56 a 65 años"/>
    <x v="1"/>
    <x v="1"/>
    <n v="13"/>
    <x v="173"/>
    <x v="0"/>
    <x v="0"/>
    <x v="0"/>
    <x v="0"/>
    <n v="23676.202069385272"/>
    <n v="55265.666984484698"/>
    <n v="0"/>
  </r>
  <r>
    <s v="Metropolitana"/>
    <x v="174"/>
    <s v="15 a 18 años"/>
    <x v="0"/>
    <x v="0"/>
    <n v="13"/>
    <x v="174"/>
    <x v="0"/>
    <x v="0"/>
    <x v="0"/>
    <x v="0"/>
    <n v="0"/>
    <n v="0"/>
    <n v="80814.940577249581"/>
  </r>
  <r>
    <s v="Metropolitana"/>
    <x v="174"/>
    <s v="15 a 18 años"/>
    <x v="1"/>
    <x v="1"/>
    <n v="13"/>
    <x v="174"/>
    <x v="0"/>
    <x v="0"/>
    <x v="0"/>
    <x v="0"/>
    <n v="75696.246324165375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37860.455737043761"/>
  </r>
  <r>
    <s v="Metropolitana"/>
    <x v="174"/>
    <s v="19 a 25 años"/>
    <x v="1"/>
    <x v="1"/>
    <n v="13"/>
    <x v="174"/>
    <x v="0"/>
    <x v="0"/>
    <x v="0"/>
    <x v="0"/>
    <n v="116085.95684471171"/>
    <n v="0"/>
    <n v="0"/>
  </r>
  <r>
    <s v="Metropolitana"/>
    <x v="174"/>
    <s v="19 a 25 años"/>
    <x v="2"/>
    <x v="2"/>
    <n v="13"/>
    <x v="174"/>
    <x v="0"/>
    <x v="0"/>
    <x v="0"/>
    <x v="0"/>
    <n v="0"/>
    <n v="36112.7655350407"/>
    <n v="0"/>
  </r>
  <r>
    <s v="Metropolitana"/>
    <x v="174"/>
    <s v="26 a 35 años"/>
    <x v="0"/>
    <x v="0"/>
    <n v="13"/>
    <x v="174"/>
    <x v="0"/>
    <x v="0"/>
    <x v="0"/>
    <x v="0"/>
    <n v="0"/>
    <n v="101996.18984510892"/>
    <n v="117603.17846428281"/>
  </r>
  <r>
    <s v="Metropolitana"/>
    <x v="174"/>
    <s v="26 a 35 años"/>
    <x v="2"/>
    <x v="2"/>
    <n v="13"/>
    <x v="174"/>
    <x v="0"/>
    <x v="0"/>
    <x v="0"/>
    <x v="0"/>
    <n v="0"/>
    <n v="0"/>
    <n v="23522.257358306982"/>
  </r>
  <r>
    <s v="Metropolitana"/>
    <x v="174"/>
    <s v="36 a 45 años"/>
    <x v="0"/>
    <x v="0"/>
    <n v="13"/>
    <x v="174"/>
    <x v="0"/>
    <x v="0"/>
    <x v="0"/>
    <x v="0"/>
    <n v="0"/>
    <n v="0"/>
    <n v="25295.804948010038"/>
  </r>
  <r>
    <s v="Metropolitana"/>
    <x v="174"/>
    <s v="36 a 45 años"/>
    <x v="1"/>
    <x v="1"/>
    <n v="13"/>
    <x v="174"/>
    <x v="0"/>
    <x v="0"/>
    <x v="0"/>
    <x v="0"/>
    <n v="78757.463009431507"/>
    <n v="49883.030412092856"/>
    <n v="0"/>
  </r>
  <r>
    <s v="Metropolitana"/>
    <x v="174"/>
    <s v="36 a 45 años"/>
    <x v="2"/>
    <x v="2"/>
    <n v="13"/>
    <x v="174"/>
    <x v="0"/>
    <x v="0"/>
    <x v="0"/>
    <x v="0"/>
    <n v="0"/>
    <n v="24941.515206046428"/>
    <n v="0"/>
  </r>
  <r>
    <s v="Metropolitana"/>
    <x v="174"/>
    <s v="46 a 55 años"/>
    <x v="0"/>
    <x v="0"/>
    <n v="13"/>
    <x v="174"/>
    <x v="0"/>
    <x v="0"/>
    <x v="0"/>
    <x v="0"/>
    <n v="0"/>
    <n v="19844.656879481052"/>
    <n v="19670.006910850036"/>
  </r>
  <r>
    <s v="Metropolitana"/>
    <x v="174"/>
    <s v="46 a 55 años"/>
    <x v="1"/>
    <x v="1"/>
    <n v="13"/>
    <x v="174"/>
    <x v="0"/>
    <x v="0"/>
    <x v="0"/>
    <x v="0"/>
    <n v="0"/>
    <n v="19844.656879481052"/>
    <n v="0"/>
  </r>
  <r>
    <s v="Metropolitana"/>
    <x v="174"/>
    <s v="56 a 65 años"/>
    <x v="0"/>
    <x v="0"/>
    <n v="13"/>
    <x v="174"/>
    <x v="0"/>
    <x v="0"/>
    <x v="0"/>
    <x v="0"/>
    <n v="0"/>
    <n v="18305.006890215893"/>
    <n v="30914.501545152798"/>
  </r>
  <r>
    <s v="Metropolitana"/>
    <x v="174"/>
    <s v="56 a 65 años"/>
    <x v="1"/>
    <x v="1"/>
    <n v="13"/>
    <x v="174"/>
    <x v="0"/>
    <x v="0"/>
    <x v="0"/>
    <x v="0"/>
    <n v="67742.684626103117"/>
    <n v="18305.006890215893"/>
    <n v="46377.475105871577"/>
  </r>
  <r>
    <s v="Metropolitana"/>
    <x v="175"/>
    <s v="15 a 18 años"/>
    <x v="0"/>
    <x v="0"/>
    <n v="13"/>
    <x v="175"/>
    <x v="0"/>
    <x v="0"/>
    <x v="0"/>
    <x v="0"/>
    <n v="0"/>
    <n v="0"/>
    <n v="134280.67700987306"/>
  </r>
  <r>
    <s v="Metropolitana"/>
    <x v="175"/>
    <s v="15 a 18 años"/>
    <x v="1"/>
    <x v="1"/>
    <n v="13"/>
    <x v="175"/>
    <x v="0"/>
    <x v="0"/>
    <x v="0"/>
    <x v="0"/>
    <n v="0"/>
    <n v="47197.597941092368"/>
    <n v="26854.724964739071"/>
  </r>
  <r>
    <s v="Metropolitana"/>
    <x v="175"/>
    <s v="19 a 25 años"/>
    <x v="0"/>
    <x v="0"/>
    <n v="13"/>
    <x v="175"/>
    <x v="0"/>
    <x v="0"/>
    <x v="0"/>
    <x v="0"/>
    <n v="0"/>
    <n v="5795.2083598827576"/>
    <n v="29028.916035255916"/>
  </r>
  <r>
    <s v="Metropolitana"/>
    <x v="175"/>
    <s v="19 a 25 años"/>
    <x v="1"/>
    <x v="1"/>
    <n v="13"/>
    <x v="175"/>
    <x v="0"/>
    <x v="0"/>
    <x v="0"/>
    <x v="0"/>
    <n v="20068.953003084738"/>
    <n v="17385.625079648275"/>
    <n v="0"/>
  </r>
  <r>
    <s v="Metropolitana"/>
    <x v="175"/>
    <s v="19 a 25 años"/>
    <x v="2"/>
    <x v="2"/>
    <n v="13"/>
    <x v="175"/>
    <x v="0"/>
    <x v="0"/>
    <x v="0"/>
    <x v="0"/>
    <n v="0"/>
    <n v="17385.625079648275"/>
    <n v="23222.514303386422"/>
  </r>
  <r>
    <s v="Metropolitana"/>
    <x v="175"/>
    <s v="26 a 35 años"/>
    <x v="0"/>
    <x v="0"/>
    <n v="13"/>
    <x v="175"/>
    <x v="0"/>
    <x v="0"/>
    <x v="0"/>
    <x v="0"/>
    <n v="0"/>
    <n v="40966.990721916241"/>
    <n v="26075.622000636176"/>
  </r>
  <r>
    <s v="Metropolitana"/>
    <x v="175"/>
    <s v="26 a 35 años"/>
    <x v="1"/>
    <x v="1"/>
    <n v="13"/>
    <x v="175"/>
    <x v="0"/>
    <x v="0"/>
    <x v="0"/>
    <x v="0"/>
    <n v="12368.016401845207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6017.3980389173939"/>
  </r>
  <r>
    <s v="Metropolitana"/>
    <x v="175"/>
    <s v="36 a 45 años"/>
    <x v="0"/>
    <x v="0"/>
    <n v="13"/>
    <x v="175"/>
    <x v="0"/>
    <x v="0"/>
    <x v="0"/>
    <x v="0"/>
    <n v="0"/>
    <n v="44916.753311638335"/>
    <n v="25418.473296192889"/>
  </r>
  <r>
    <s v="Metropolitana"/>
    <x v="175"/>
    <s v="36 a 45 años"/>
    <x v="1"/>
    <x v="1"/>
    <n v="13"/>
    <x v="175"/>
    <x v="0"/>
    <x v="0"/>
    <x v="0"/>
    <x v="0"/>
    <n v="29824.469111122802"/>
    <n v="7486.1255519397218"/>
    <n v="7262.9723505268712"/>
  </r>
  <r>
    <s v="Metropolitana"/>
    <x v="175"/>
    <s v="36 a 45 años"/>
    <x v="2"/>
    <x v="2"/>
    <n v="13"/>
    <x v="175"/>
    <x v="0"/>
    <x v="0"/>
    <x v="0"/>
    <x v="0"/>
    <n v="0"/>
    <n v="3743.0627759698609"/>
    <n v="14524.658080619636"/>
  </r>
  <r>
    <s v="Metropolitana"/>
    <x v="175"/>
    <s v="46 a 55 años"/>
    <x v="0"/>
    <x v="0"/>
    <n v="13"/>
    <x v="175"/>
    <x v="0"/>
    <x v="0"/>
    <x v="0"/>
    <x v="0"/>
    <n v="0"/>
    <n v="21424.78630509412"/>
    <n v="55871.131835523527"/>
  </r>
  <r>
    <s v="Metropolitana"/>
    <x v="175"/>
    <s v="46 a 55 años"/>
    <x v="1"/>
    <x v="1"/>
    <n v="13"/>
    <x v="175"/>
    <x v="0"/>
    <x v="0"/>
    <x v="0"/>
    <x v="0"/>
    <n v="41438.455265303972"/>
    <n v="10711.241158445269"/>
    <n v="5080.2079382432339"/>
  </r>
  <r>
    <s v="Metropolitana"/>
    <x v="175"/>
    <s v="46 a 55 años"/>
    <x v="2"/>
    <x v="2"/>
    <n v="13"/>
    <x v="175"/>
    <x v="0"/>
    <x v="0"/>
    <x v="0"/>
    <x v="0"/>
    <n v="0"/>
    <n v="5356.7725733244242"/>
    <n v="5080.2079382432339"/>
  </r>
  <r>
    <s v="Metropolitana"/>
    <x v="175"/>
    <s v="56 a 65 años"/>
    <x v="0"/>
    <x v="0"/>
    <n v="13"/>
    <x v="175"/>
    <x v="0"/>
    <x v="0"/>
    <x v="0"/>
    <x v="0"/>
    <n v="0"/>
    <n v="30345.527810388045"/>
    <n v="28615.961986622682"/>
  </r>
  <r>
    <s v="Metropolitana"/>
    <x v="175"/>
    <s v="56 a 65 años"/>
    <x v="1"/>
    <x v="1"/>
    <n v="13"/>
    <x v="175"/>
    <x v="0"/>
    <x v="0"/>
    <x v="0"/>
    <x v="0"/>
    <n v="59446.847256999776"/>
    <n v="5057.5879683980074"/>
    <n v="12263.551345298265"/>
  </r>
  <r>
    <s v="Metropolitana"/>
    <x v="175"/>
    <s v="56 a 65 años"/>
    <x v="2"/>
    <x v="2"/>
    <n v="13"/>
    <x v="175"/>
    <x v="0"/>
    <x v="0"/>
    <x v="0"/>
    <x v="0"/>
    <n v="0"/>
    <n v="0"/>
    <n v="32704.821282648831"/>
  </r>
  <r>
    <s v="Metropolitana"/>
    <x v="176"/>
    <s v="19 a 25 años"/>
    <x v="1"/>
    <x v="1"/>
    <n v="13"/>
    <x v="176"/>
    <x v="0"/>
    <x v="0"/>
    <x v="0"/>
    <x v="0"/>
    <n v="0"/>
    <n v="41710.616831002066"/>
    <n v="0"/>
  </r>
  <r>
    <s v="Metropolitana"/>
    <x v="176"/>
    <s v="26 a 35 años"/>
    <x v="0"/>
    <x v="0"/>
    <n v="13"/>
    <x v="176"/>
    <x v="0"/>
    <x v="0"/>
    <x v="0"/>
    <x v="0"/>
    <n v="0"/>
    <n v="51865.891668772638"/>
    <n v="23463.280491750244"/>
  </r>
  <r>
    <s v="Metropolitana"/>
    <x v="176"/>
    <s v="36 a 45 años"/>
    <x v="0"/>
    <x v="0"/>
    <n v="13"/>
    <x v="176"/>
    <x v="0"/>
    <x v="0"/>
    <x v="0"/>
    <x v="0"/>
    <n v="0"/>
    <n v="0"/>
    <n v="25696.594427244581"/>
  </r>
  <r>
    <s v="Metropolitana"/>
    <x v="176"/>
    <s v="36 a 45 años"/>
    <x v="1"/>
    <x v="1"/>
    <n v="13"/>
    <x v="176"/>
    <x v="0"/>
    <x v="0"/>
    <x v="0"/>
    <x v="0"/>
    <n v="134403.18045185687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21595.220030349014"/>
  </r>
  <r>
    <s v="Metropolitana"/>
    <x v="176"/>
    <s v="46 a 55 años"/>
    <x v="1"/>
    <x v="1"/>
    <n v="13"/>
    <x v="176"/>
    <x v="0"/>
    <x v="0"/>
    <x v="0"/>
    <x v="0"/>
    <n v="15115.051720498206"/>
    <n v="0"/>
    <n v="0"/>
  </r>
  <r>
    <s v="Metropolitana"/>
    <x v="176"/>
    <s v="56 a 65 años"/>
    <x v="1"/>
    <x v="1"/>
    <n v="13"/>
    <x v="176"/>
    <x v="0"/>
    <x v="0"/>
    <x v="0"/>
    <x v="0"/>
    <n v="22061.31566784779"/>
    <n v="20052.836834821992"/>
    <n v="0"/>
  </r>
  <r>
    <s v="Metropolitana"/>
    <x v="176"/>
    <s v="56 a 65 años"/>
    <x v="2"/>
    <x v="2"/>
    <n v="13"/>
    <x v="176"/>
    <x v="0"/>
    <x v="0"/>
    <x v="0"/>
    <x v="0"/>
    <n v="0"/>
    <n v="0"/>
    <n v="33234.896025593698"/>
  </r>
  <r>
    <s v="Metropolitana"/>
    <x v="177"/>
    <s v="36 a 45 años"/>
    <x v="1"/>
    <x v="1"/>
    <n v="13"/>
    <x v="177"/>
    <x v="0"/>
    <x v="0"/>
    <x v="0"/>
    <x v="0"/>
    <n v="0"/>
    <n v="97331.460674157308"/>
    <n v="0"/>
  </r>
  <r>
    <s v="Metropolitana"/>
    <x v="177"/>
    <s v="46 a 55 años"/>
    <x v="1"/>
    <x v="1"/>
    <n v="13"/>
    <x v="177"/>
    <x v="0"/>
    <x v="0"/>
    <x v="0"/>
    <x v="0"/>
    <n v="0"/>
    <n v="178876.49095806078"/>
    <n v="0"/>
  </r>
  <r>
    <s v="Metropolitana"/>
    <x v="177"/>
    <s v="56 a 65 años"/>
    <x v="1"/>
    <x v="1"/>
    <n v="13"/>
    <x v="177"/>
    <x v="0"/>
    <x v="0"/>
    <x v="0"/>
    <x v="0"/>
    <n v="0"/>
    <n v="80872.653475393206"/>
    <n v="0"/>
  </r>
  <r>
    <s v="Metropolitana"/>
    <x v="178"/>
    <s v="19 a 25 años"/>
    <x v="0"/>
    <x v="0"/>
    <n v="13"/>
    <x v="178"/>
    <x v="0"/>
    <x v="0"/>
    <x v="0"/>
    <x v="0"/>
    <n v="0"/>
    <n v="43704.949543488707"/>
    <n v="44522.172160303533"/>
  </r>
  <r>
    <s v="Metropolitana"/>
    <x v="178"/>
    <s v="26 a 35 años"/>
    <x v="0"/>
    <x v="0"/>
    <n v="13"/>
    <x v="178"/>
    <x v="0"/>
    <x v="0"/>
    <x v="0"/>
    <x v="0"/>
    <n v="0"/>
    <n v="77548.278757346765"/>
    <n v="46333.865814696488"/>
  </r>
  <r>
    <s v="Metropolitana"/>
    <x v="178"/>
    <s v="26 a 35 años"/>
    <x v="1"/>
    <x v="1"/>
    <n v="13"/>
    <x v="178"/>
    <x v="0"/>
    <x v="0"/>
    <x v="0"/>
    <x v="0"/>
    <n v="40806.43765683136"/>
    <n v="0"/>
    <n v="0"/>
  </r>
  <r>
    <s v="Metropolitana"/>
    <x v="178"/>
    <s v="26 a 35 años"/>
    <x v="2"/>
    <x v="2"/>
    <n v="13"/>
    <x v="178"/>
    <x v="0"/>
    <x v="0"/>
    <x v="0"/>
    <x v="0"/>
    <n v="28251.276282772345"/>
    <n v="0"/>
    <n v="46333.865814696488"/>
  </r>
  <r>
    <s v="Metropolitana"/>
    <x v="178"/>
    <s v="36 a 45 años"/>
    <x v="0"/>
    <x v="0"/>
    <n v="13"/>
    <x v="178"/>
    <x v="0"/>
    <x v="0"/>
    <x v="0"/>
    <x v="0"/>
    <n v="0"/>
    <n v="21876.726383079473"/>
    <n v="0"/>
  </r>
  <r>
    <s v="Metropolitana"/>
    <x v="178"/>
    <s v="36 a 45 años"/>
    <x v="1"/>
    <x v="1"/>
    <n v="13"/>
    <x v="178"/>
    <x v="0"/>
    <x v="0"/>
    <x v="0"/>
    <x v="0"/>
    <n v="0"/>
    <n v="21876.726383079473"/>
    <n v="21571.625133771595"/>
  </r>
  <r>
    <s v="Metropolitana"/>
    <x v="178"/>
    <s v="36 a 45 años"/>
    <x v="2"/>
    <x v="2"/>
    <n v="13"/>
    <x v="178"/>
    <x v="0"/>
    <x v="0"/>
    <x v="0"/>
    <x v="0"/>
    <n v="0"/>
    <n v="21876.726383079473"/>
    <n v="0"/>
  </r>
  <r>
    <s v="Metropolitana"/>
    <x v="178"/>
    <s v="46 a 55 años"/>
    <x v="1"/>
    <x v="1"/>
    <n v="13"/>
    <x v="178"/>
    <x v="0"/>
    <x v="0"/>
    <x v="0"/>
    <x v="0"/>
    <n v="158714.28571428571"/>
    <n v="0"/>
    <n v="20754.716981132075"/>
  </r>
  <r>
    <s v="Metropolitana"/>
    <x v="178"/>
    <s v="46 a 55 años"/>
    <x v="2"/>
    <x v="2"/>
    <n v="13"/>
    <x v="178"/>
    <x v="0"/>
    <x v="0"/>
    <x v="0"/>
    <x v="0"/>
    <n v="0"/>
    <n v="0"/>
    <n v="20754.716981132075"/>
  </r>
  <r>
    <s v="Metropolitana"/>
    <x v="178"/>
    <s v="56 a 65 años"/>
    <x v="0"/>
    <x v="0"/>
    <n v="13"/>
    <x v="178"/>
    <x v="0"/>
    <x v="0"/>
    <x v="0"/>
    <x v="0"/>
    <n v="0"/>
    <n v="48642.050656087886"/>
    <n v="0"/>
  </r>
  <r>
    <s v="Metropolitana"/>
    <x v="178"/>
    <s v="56 a 65 años"/>
    <x v="1"/>
    <x v="1"/>
    <n v="13"/>
    <x v="178"/>
    <x v="0"/>
    <x v="0"/>
    <x v="0"/>
    <x v="0"/>
    <n v="85532.09731004179"/>
    <n v="32428.033770725258"/>
    <n v="13307.722616233255"/>
  </r>
  <r>
    <s v="Metropolitana"/>
    <x v="178"/>
    <s v="56 a 65 años"/>
    <x v="2"/>
    <x v="2"/>
    <n v="13"/>
    <x v="178"/>
    <x v="0"/>
    <x v="0"/>
    <x v="0"/>
    <x v="0"/>
    <n v="0"/>
    <n v="0"/>
    <n v="13307.722616233255"/>
  </r>
  <r>
    <s v="Metropolitana"/>
    <x v="179"/>
    <s v="15 a 18 años"/>
    <x v="1"/>
    <x v="1"/>
    <n v="13"/>
    <x v="179"/>
    <x v="0"/>
    <x v="0"/>
    <x v="0"/>
    <x v="0"/>
    <n v="0"/>
    <n v="38945.257196790939"/>
    <n v="44574.505443052789"/>
  </r>
  <r>
    <s v="Metropolitana"/>
    <x v="179"/>
    <s v="19 a 25 años"/>
    <x v="0"/>
    <x v="0"/>
    <n v="13"/>
    <x v="179"/>
    <x v="0"/>
    <x v="0"/>
    <x v="0"/>
    <x v="0"/>
    <n v="0"/>
    <n v="0"/>
    <n v="18096.385542168675"/>
  </r>
  <r>
    <s v="Metropolitana"/>
    <x v="179"/>
    <s v="19 a 25 años"/>
    <x v="1"/>
    <x v="1"/>
    <n v="13"/>
    <x v="179"/>
    <x v="0"/>
    <x v="0"/>
    <x v="0"/>
    <x v="0"/>
    <n v="64142.823362497045"/>
    <n v="0"/>
    <n v="36187.951807228914"/>
  </r>
  <r>
    <s v="Metropolitana"/>
    <x v="179"/>
    <s v="19 a 25 años"/>
    <x v="2"/>
    <x v="2"/>
    <n v="13"/>
    <x v="179"/>
    <x v="0"/>
    <x v="0"/>
    <x v="0"/>
    <x v="0"/>
    <n v="0"/>
    <n v="0"/>
    <n v="54284.337349397589"/>
  </r>
  <r>
    <s v="Metropolitana"/>
    <x v="179"/>
    <s v="26 a 35 años"/>
    <x v="0"/>
    <x v="0"/>
    <n v="13"/>
    <x v="179"/>
    <x v="0"/>
    <x v="0"/>
    <x v="0"/>
    <x v="0"/>
    <n v="0"/>
    <n v="13533.950278064758"/>
    <n v="18015.817150428553"/>
  </r>
  <r>
    <s v="Metropolitana"/>
    <x v="179"/>
    <s v="26 a 35 años"/>
    <x v="1"/>
    <x v="1"/>
    <n v="13"/>
    <x v="179"/>
    <x v="0"/>
    <x v="0"/>
    <x v="0"/>
    <x v="0"/>
    <n v="11144.741109069289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12009.85466440313"/>
  </r>
  <r>
    <s v="Metropolitana"/>
    <x v="179"/>
    <s v="36 a 45 años"/>
    <x v="0"/>
    <x v="0"/>
    <n v="13"/>
    <x v="179"/>
    <x v="0"/>
    <x v="0"/>
    <x v="0"/>
    <x v="0"/>
    <n v="0"/>
    <n v="37399.82190560997"/>
    <n v="14616.021956397908"/>
  </r>
  <r>
    <s v="Metropolitana"/>
    <x v="179"/>
    <s v="36 a 45 años"/>
    <x v="1"/>
    <x v="1"/>
    <n v="13"/>
    <x v="179"/>
    <x v="0"/>
    <x v="0"/>
    <x v="0"/>
    <x v="0"/>
    <n v="36344.234511330113"/>
    <n v="7479.9643811219948"/>
    <n v="0"/>
  </r>
  <r>
    <s v="Metropolitana"/>
    <x v="179"/>
    <s v="36 a 45 años"/>
    <x v="2"/>
    <x v="2"/>
    <n v="13"/>
    <x v="179"/>
    <x v="0"/>
    <x v="0"/>
    <x v="0"/>
    <x v="0"/>
    <n v="0"/>
    <n v="0"/>
    <n v="7306.7163792657038"/>
  </r>
  <r>
    <s v="Metropolitana"/>
    <x v="179"/>
    <s v="46 a 55 años"/>
    <x v="0"/>
    <x v="0"/>
    <n v="13"/>
    <x v="179"/>
    <x v="0"/>
    <x v="0"/>
    <x v="0"/>
    <x v="0"/>
    <n v="0"/>
    <n v="9286.2563406158879"/>
    <n v="26589.325339665978"/>
  </r>
  <r>
    <s v="Metropolitana"/>
    <x v="179"/>
    <s v="46 a 55 años"/>
    <x v="1"/>
    <x v="1"/>
    <n v="13"/>
    <x v="179"/>
    <x v="0"/>
    <x v="0"/>
    <x v="0"/>
    <x v="0"/>
    <n v="126023.86986021418"/>
    <n v="9286.2563406158879"/>
    <n v="8864.4061198271502"/>
  </r>
  <r>
    <s v="Metropolitana"/>
    <x v="179"/>
    <s v="56 a 65 años"/>
    <x v="0"/>
    <x v="0"/>
    <n v="13"/>
    <x v="179"/>
    <x v="0"/>
    <x v="0"/>
    <x v="0"/>
    <x v="0"/>
    <n v="0"/>
    <n v="20704.883962590924"/>
    <n v="33692.262919386354"/>
  </r>
  <r>
    <s v="Metropolitana"/>
    <x v="179"/>
    <s v="56 a 65 años"/>
    <x v="1"/>
    <x v="1"/>
    <n v="13"/>
    <x v="179"/>
    <x v="0"/>
    <x v="0"/>
    <x v="0"/>
    <x v="0"/>
    <n v="24168.248576281349"/>
    <n v="13803.255975060616"/>
    <n v="33692.262919386354"/>
  </r>
  <r>
    <s v="Metropolitana"/>
    <x v="179"/>
    <s v="56 a 65 años"/>
    <x v="2"/>
    <x v="2"/>
    <n v="13"/>
    <x v="179"/>
    <x v="0"/>
    <x v="0"/>
    <x v="0"/>
    <x v="0"/>
    <n v="0"/>
    <n v="0"/>
    <n v="22462.894441441815"/>
  </r>
  <r>
    <s v="O'Higgins"/>
    <x v="180"/>
    <s v="15 a 18 años"/>
    <x v="1"/>
    <x v="1"/>
    <n v="6"/>
    <x v="180"/>
    <x v="0"/>
    <x v="0"/>
    <x v="0"/>
    <x v="0"/>
    <n v="0"/>
    <n v="57899.671823722456"/>
    <n v="77436.389822371581"/>
  </r>
  <r>
    <s v="O'Higgins"/>
    <x v="180"/>
    <s v="19 a 25 años"/>
    <x v="0"/>
    <x v="0"/>
    <n v="6"/>
    <x v="180"/>
    <x v="0"/>
    <x v="0"/>
    <x v="0"/>
    <x v="0"/>
    <n v="0"/>
    <n v="28279.287174992696"/>
    <n v="42967.359050445106"/>
  </r>
  <r>
    <s v="O'Higgins"/>
    <x v="180"/>
    <s v="26 a 35 años"/>
    <x v="0"/>
    <x v="0"/>
    <n v="6"/>
    <x v="180"/>
    <x v="0"/>
    <x v="0"/>
    <x v="0"/>
    <x v="0"/>
    <n v="0"/>
    <n v="19491.525423728814"/>
    <n v="13545.183714001985"/>
  </r>
  <r>
    <s v="O'Higgins"/>
    <x v="180"/>
    <s v="26 a 35 años"/>
    <x v="1"/>
    <x v="1"/>
    <n v="6"/>
    <x v="180"/>
    <x v="0"/>
    <x v="0"/>
    <x v="0"/>
    <x v="0"/>
    <n v="0"/>
    <n v="0"/>
    <n v="40655.412115193642"/>
  </r>
  <r>
    <s v="O'Higgins"/>
    <x v="180"/>
    <s v="26 a 35 años"/>
    <x v="2"/>
    <x v="2"/>
    <n v="6"/>
    <x v="180"/>
    <x v="0"/>
    <x v="0"/>
    <x v="0"/>
    <x v="0"/>
    <n v="0"/>
    <n v="9745.7627118644068"/>
    <n v="40655.412115193642"/>
  </r>
  <r>
    <s v="O'Higgins"/>
    <x v="180"/>
    <s v="36 a 45 años"/>
    <x v="0"/>
    <x v="0"/>
    <n v="6"/>
    <x v="180"/>
    <x v="0"/>
    <x v="0"/>
    <x v="0"/>
    <x v="0"/>
    <n v="0"/>
    <n v="25968.194574368568"/>
    <n v="83413.550536838215"/>
  </r>
  <r>
    <s v="O'Higgins"/>
    <x v="180"/>
    <s v="36 a 45 años"/>
    <x v="1"/>
    <x v="1"/>
    <n v="6"/>
    <x v="180"/>
    <x v="0"/>
    <x v="0"/>
    <x v="0"/>
    <x v="0"/>
    <n v="0"/>
    <n v="0"/>
    <n v="13902.258422806368"/>
  </r>
  <r>
    <s v="O'Higgins"/>
    <x v="180"/>
    <s v="46 a 55 años"/>
    <x v="0"/>
    <x v="0"/>
    <n v="6"/>
    <x v="180"/>
    <x v="0"/>
    <x v="0"/>
    <x v="0"/>
    <x v="0"/>
    <n v="0"/>
    <n v="25227.568270481144"/>
    <n v="74777.777777777781"/>
  </r>
  <r>
    <s v="O'Higgins"/>
    <x v="180"/>
    <s v="46 a 55 años"/>
    <x v="2"/>
    <x v="2"/>
    <n v="6"/>
    <x v="180"/>
    <x v="0"/>
    <x v="0"/>
    <x v="0"/>
    <x v="0"/>
    <n v="0"/>
    <n v="0"/>
    <n v="49851.851851851854"/>
  </r>
  <r>
    <s v="O'Higgins"/>
    <x v="180"/>
    <s v="56 a 65 años"/>
    <x v="0"/>
    <x v="0"/>
    <n v="6"/>
    <x v="180"/>
    <x v="0"/>
    <x v="0"/>
    <x v="0"/>
    <x v="0"/>
    <n v="0"/>
    <n v="17841.62240463544"/>
    <n v="38003.748828491094"/>
  </r>
  <r>
    <s v="O'Higgins"/>
    <x v="180"/>
    <s v="56 a 65 años"/>
    <x v="1"/>
    <x v="1"/>
    <n v="6"/>
    <x v="180"/>
    <x v="0"/>
    <x v="0"/>
    <x v="0"/>
    <x v="0"/>
    <n v="0"/>
    <n v="0"/>
    <n v="7591.3776944704778"/>
  </r>
  <r>
    <s v="O'Higgins"/>
    <x v="180"/>
    <s v="56 a 65 años"/>
    <x v="2"/>
    <x v="2"/>
    <n v="6"/>
    <x v="180"/>
    <x v="0"/>
    <x v="0"/>
    <x v="0"/>
    <x v="0"/>
    <n v="0"/>
    <n v="0"/>
    <n v="15206.185567010309"/>
  </r>
  <r>
    <s v="O'Higgins"/>
    <x v="181"/>
    <s v="15 a 18 años"/>
    <x v="1"/>
    <x v="1"/>
    <n v="6"/>
    <x v="181"/>
    <x v="0"/>
    <x v="0"/>
    <x v="0"/>
    <x v="0"/>
    <n v="0"/>
    <n v="0"/>
    <n v="204435.99493029152"/>
  </r>
  <r>
    <s v="O'Higgins"/>
    <x v="181"/>
    <s v="26 a 35 años"/>
    <x v="0"/>
    <x v="0"/>
    <n v="6"/>
    <x v="181"/>
    <x v="0"/>
    <x v="0"/>
    <x v="0"/>
    <x v="0"/>
    <n v="0"/>
    <n v="43969.048702776512"/>
    <n v="0"/>
  </r>
  <r>
    <s v="O'Higgins"/>
    <x v="181"/>
    <s v="26 a 35 años"/>
    <x v="2"/>
    <x v="2"/>
    <n v="6"/>
    <x v="181"/>
    <x v="0"/>
    <x v="0"/>
    <x v="0"/>
    <x v="0"/>
    <n v="0"/>
    <n v="0"/>
    <n v="122762.03328834908"/>
  </r>
  <r>
    <s v="O'Higgins"/>
    <x v="181"/>
    <s v="36 a 45 años"/>
    <x v="0"/>
    <x v="0"/>
    <n v="6"/>
    <x v="181"/>
    <x v="0"/>
    <x v="0"/>
    <x v="0"/>
    <x v="0"/>
    <n v="0"/>
    <n v="0"/>
    <n v="103064.95882891126"/>
  </r>
  <r>
    <s v="O'Higgins"/>
    <x v="181"/>
    <s v="46 a 55 años"/>
    <x v="0"/>
    <x v="0"/>
    <n v="6"/>
    <x v="181"/>
    <x v="0"/>
    <x v="0"/>
    <x v="0"/>
    <x v="0"/>
    <n v="0"/>
    <n v="20187.16577540107"/>
    <n v="59955.456570155904"/>
  </r>
  <r>
    <s v="O'Higgins"/>
    <x v="181"/>
    <s v="46 a 55 años"/>
    <x v="2"/>
    <x v="2"/>
    <n v="6"/>
    <x v="181"/>
    <x v="0"/>
    <x v="0"/>
    <x v="0"/>
    <x v="0"/>
    <n v="0"/>
    <n v="0"/>
    <n v="29977.728285077952"/>
  </r>
  <r>
    <s v="O'Higgins"/>
    <x v="181"/>
    <s v="56 a 65 años"/>
    <x v="0"/>
    <x v="0"/>
    <n v="6"/>
    <x v="181"/>
    <x v="0"/>
    <x v="0"/>
    <x v="0"/>
    <x v="0"/>
    <n v="0"/>
    <n v="19753.747323340471"/>
    <n v="16866.215512753774"/>
  </r>
  <r>
    <s v="O'Higgins"/>
    <x v="181"/>
    <s v="56 a 65 años"/>
    <x v="1"/>
    <x v="1"/>
    <n v="6"/>
    <x v="181"/>
    <x v="0"/>
    <x v="0"/>
    <x v="0"/>
    <x v="0"/>
    <n v="0"/>
    <n v="0"/>
    <n v="33784.487246225923"/>
  </r>
  <r>
    <s v="O'Higgins"/>
    <x v="181"/>
    <s v="56 a 65 años"/>
    <x v="2"/>
    <x v="2"/>
    <n v="6"/>
    <x v="181"/>
    <x v="0"/>
    <x v="0"/>
    <x v="0"/>
    <x v="0"/>
    <n v="0"/>
    <n v="0"/>
    <n v="16866.215512753774"/>
  </r>
  <r>
    <s v="O'Higgins"/>
    <x v="182"/>
    <s v="36 a 45 años"/>
    <x v="0"/>
    <x v="0"/>
    <n v="6"/>
    <x v="182"/>
    <x v="0"/>
    <x v="0"/>
    <x v="0"/>
    <x v="0"/>
    <n v="0"/>
    <n v="36259.143155694881"/>
    <n v="38611.825192802055"/>
  </r>
  <r>
    <s v="O'Higgins"/>
    <x v="182"/>
    <s v="46 a 55 años"/>
    <x v="0"/>
    <x v="0"/>
    <n v="6"/>
    <x v="182"/>
    <x v="0"/>
    <x v="0"/>
    <x v="0"/>
    <x v="0"/>
    <n v="0"/>
    <n v="23206.967213114753"/>
    <n v="34197.154471544716"/>
  </r>
  <r>
    <s v="O'Higgins"/>
    <x v="182"/>
    <s v="46 a 55 años"/>
    <x v="2"/>
    <x v="2"/>
    <n v="6"/>
    <x v="182"/>
    <x v="0"/>
    <x v="0"/>
    <x v="0"/>
    <x v="0"/>
    <n v="0"/>
    <n v="23206.967213114753"/>
    <n v="34197.154471544716"/>
  </r>
  <r>
    <s v="O'Higgins"/>
    <x v="182"/>
    <s v="56 a 65 años"/>
    <x v="0"/>
    <x v="0"/>
    <n v="6"/>
    <x v="182"/>
    <x v="0"/>
    <x v="0"/>
    <x v="0"/>
    <x v="0"/>
    <n v="0"/>
    <n v="23563.218390804599"/>
    <n v="0"/>
  </r>
  <r>
    <s v="O'Higgins"/>
    <x v="182"/>
    <s v="56 a 65 años"/>
    <x v="1"/>
    <x v="1"/>
    <n v="6"/>
    <x v="182"/>
    <x v="0"/>
    <x v="0"/>
    <x v="0"/>
    <x v="0"/>
    <n v="0"/>
    <n v="0"/>
    <n v="39987.677141096734"/>
  </r>
  <r>
    <s v="O'Higgins"/>
    <x v="183"/>
    <s v="19 a 25 años"/>
    <x v="0"/>
    <x v="0"/>
    <n v="6"/>
    <x v="183"/>
    <x v="0"/>
    <x v="0"/>
    <x v="0"/>
    <x v="0"/>
    <n v="0"/>
    <n v="142143.906020558"/>
    <n v="0"/>
  </r>
  <r>
    <s v="O'Higgins"/>
    <x v="183"/>
    <s v="26 a 35 años"/>
    <x v="0"/>
    <x v="0"/>
    <n v="6"/>
    <x v="183"/>
    <x v="0"/>
    <x v="0"/>
    <x v="0"/>
    <x v="0"/>
    <n v="0"/>
    <n v="47869.177403369671"/>
    <n v="0"/>
  </r>
  <r>
    <s v="O'Higgins"/>
    <x v="183"/>
    <s v="36 a 45 años"/>
    <x v="0"/>
    <x v="0"/>
    <n v="6"/>
    <x v="183"/>
    <x v="0"/>
    <x v="0"/>
    <x v="0"/>
    <x v="0"/>
    <n v="0"/>
    <n v="71106.557377049176"/>
    <n v="0"/>
  </r>
  <r>
    <s v="O'Higgins"/>
    <x v="183"/>
    <s v="36 a 45 años"/>
    <x v="2"/>
    <x v="2"/>
    <n v="6"/>
    <x v="183"/>
    <x v="0"/>
    <x v="0"/>
    <x v="0"/>
    <x v="0"/>
    <n v="0"/>
    <n v="71106.557377049176"/>
    <n v="0"/>
  </r>
  <r>
    <s v="O'Higgins"/>
    <x v="184"/>
    <s v="19 a 25 años"/>
    <x v="0"/>
    <x v="0"/>
    <n v="6"/>
    <x v="184"/>
    <x v="0"/>
    <x v="0"/>
    <x v="0"/>
    <x v="0"/>
    <n v="0"/>
    <n v="47826.086956521736"/>
    <n v="0"/>
  </r>
  <r>
    <s v="O'Higgins"/>
    <x v="184"/>
    <s v="36 a 45 años"/>
    <x v="0"/>
    <x v="0"/>
    <n v="6"/>
    <x v="184"/>
    <x v="0"/>
    <x v="0"/>
    <x v="0"/>
    <x v="0"/>
    <n v="0"/>
    <n v="25045.110068567305"/>
    <n v="0"/>
  </r>
  <r>
    <s v="O'Higgins"/>
    <x v="184"/>
    <s v="36 a 45 años"/>
    <x v="2"/>
    <x v="2"/>
    <n v="6"/>
    <x v="184"/>
    <x v="0"/>
    <x v="0"/>
    <x v="0"/>
    <x v="0"/>
    <n v="0"/>
    <n v="25045.110068567305"/>
    <n v="0"/>
  </r>
  <r>
    <s v="O'Higgins"/>
    <x v="184"/>
    <s v="46 a 55 años"/>
    <x v="0"/>
    <x v="0"/>
    <n v="6"/>
    <x v="184"/>
    <x v="0"/>
    <x v="0"/>
    <x v="0"/>
    <x v="0"/>
    <n v="0"/>
    <n v="16395.222584147665"/>
    <n v="0"/>
  </r>
  <r>
    <s v="O'Higgins"/>
    <x v="185"/>
    <s v="19 a 25 años"/>
    <x v="0"/>
    <x v="0"/>
    <n v="6"/>
    <x v="185"/>
    <x v="0"/>
    <x v="0"/>
    <x v="0"/>
    <x v="0"/>
    <n v="0"/>
    <n v="46899.22480620155"/>
    <n v="0"/>
  </r>
  <r>
    <s v="O'Higgins"/>
    <x v="185"/>
    <s v="26 a 35 años"/>
    <x v="0"/>
    <x v="0"/>
    <n v="6"/>
    <x v="185"/>
    <x v="0"/>
    <x v="0"/>
    <x v="0"/>
    <x v="0"/>
    <n v="0"/>
    <n v="47137.280416395573"/>
    <n v="0"/>
  </r>
  <r>
    <s v="O'Higgins"/>
    <x v="185"/>
    <s v="46 a 55 años"/>
    <x v="0"/>
    <x v="0"/>
    <n v="6"/>
    <x v="185"/>
    <x v="0"/>
    <x v="0"/>
    <x v="0"/>
    <x v="0"/>
    <n v="0"/>
    <n v="31206.896551724138"/>
    <n v="0"/>
  </r>
  <r>
    <s v="O'Higgins"/>
    <x v="185"/>
    <s v="56 a 65 años"/>
    <x v="0"/>
    <x v="0"/>
    <n v="6"/>
    <x v="185"/>
    <x v="0"/>
    <x v="0"/>
    <x v="0"/>
    <x v="0"/>
    <n v="0"/>
    <n v="31784.946236559139"/>
    <n v="0"/>
  </r>
  <r>
    <s v="O'Higgins"/>
    <x v="186"/>
    <s v="15 a 18 años"/>
    <x v="1"/>
    <x v="1"/>
    <n v="6"/>
    <x v="186"/>
    <x v="0"/>
    <x v="0"/>
    <x v="0"/>
    <x v="0"/>
    <n v="0"/>
    <n v="0"/>
    <n v="79340.875553369406"/>
  </r>
  <r>
    <s v="O'Higgins"/>
    <x v="186"/>
    <s v="19 a 25 años"/>
    <x v="0"/>
    <x v="0"/>
    <n v="6"/>
    <x v="186"/>
    <x v="0"/>
    <x v="0"/>
    <x v="0"/>
    <x v="0"/>
    <n v="0"/>
    <n v="81913.092550790068"/>
    <n v="102810.90289608177"/>
  </r>
  <r>
    <s v="O'Higgins"/>
    <x v="186"/>
    <s v="19 a 25 años"/>
    <x v="1"/>
    <x v="1"/>
    <n v="6"/>
    <x v="186"/>
    <x v="0"/>
    <x v="0"/>
    <x v="0"/>
    <x v="0"/>
    <n v="0"/>
    <n v="27313.769751693002"/>
    <n v="0"/>
  </r>
  <r>
    <s v="O'Higgins"/>
    <x v="186"/>
    <s v="26 a 35 años"/>
    <x v="0"/>
    <x v="0"/>
    <n v="6"/>
    <x v="186"/>
    <x v="0"/>
    <x v="0"/>
    <x v="0"/>
    <x v="0"/>
    <n v="0"/>
    <n v="18103.448275862069"/>
    <n v="24954.26271496524"/>
  </r>
  <r>
    <s v="O'Higgins"/>
    <x v="186"/>
    <s v="26 a 35 años"/>
    <x v="2"/>
    <x v="2"/>
    <n v="6"/>
    <x v="186"/>
    <x v="0"/>
    <x v="0"/>
    <x v="0"/>
    <x v="0"/>
    <n v="0"/>
    <n v="9051.7241379310344"/>
    <n v="12477.13135748262"/>
  </r>
  <r>
    <s v="O'Higgins"/>
    <x v="186"/>
    <s v="36 a 45 años"/>
    <x v="0"/>
    <x v="0"/>
    <n v="6"/>
    <x v="186"/>
    <x v="0"/>
    <x v="0"/>
    <x v="0"/>
    <x v="0"/>
    <n v="0"/>
    <n v="13905.029052294129"/>
    <n v="29508.840864440077"/>
  </r>
  <r>
    <s v="O'Higgins"/>
    <x v="186"/>
    <s v="36 a 45 años"/>
    <x v="1"/>
    <x v="1"/>
    <n v="6"/>
    <x v="186"/>
    <x v="0"/>
    <x v="0"/>
    <x v="0"/>
    <x v="0"/>
    <n v="0"/>
    <n v="0"/>
    <n v="14754.420432220038"/>
  </r>
  <r>
    <s v="O'Higgins"/>
    <x v="186"/>
    <s v="36 a 45 años"/>
    <x v="2"/>
    <x v="2"/>
    <n v="6"/>
    <x v="186"/>
    <x v="0"/>
    <x v="0"/>
    <x v="0"/>
    <x v="0"/>
    <n v="0"/>
    <n v="0"/>
    <n v="14754.420432220038"/>
  </r>
  <r>
    <s v="O'Higgins"/>
    <x v="186"/>
    <s v="46 a 55 años"/>
    <x v="0"/>
    <x v="0"/>
    <n v="6"/>
    <x v="186"/>
    <x v="0"/>
    <x v="0"/>
    <x v="0"/>
    <x v="0"/>
    <n v="0"/>
    <n v="19746.890682958761"/>
    <n v="43550.474547023296"/>
  </r>
  <r>
    <s v="O'Higgins"/>
    <x v="186"/>
    <s v="56 a 65 años"/>
    <x v="0"/>
    <x v="0"/>
    <n v="6"/>
    <x v="186"/>
    <x v="0"/>
    <x v="0"/>
    <x v="0"/>
    <x v="0"/>
    <n v="0"/>
    <n v="21961.367013372957"/>
    <n v="18558.76465541893"/>
  </r>
  <r>
    <s v="O'Higgins"/>
    <x v="186"/>
    <s v="56 a 65 años"/>
    <x v="1"/>
    <x v="1"/>
    <n v="6"/>
    <x v="186"/>
    <x v="0"/>
    <x v="0"/>
    <x v="0"/>
    <x v="0"/>
    <n v="0"/>
    <n v="0"/>
    <n v="18558.76465541893"/>
  </r>
  <r>
    <s v="O'Higgins"/>
    <x v="187"/>
    <s v="26 a 35 años"/>
    <x v="0"/>
    <x v="0"/>
    <n v="6"/>
    <x v="187"/>
    <x v="0"/>
    <x v="0"/>
    <x v="0"/>
    <x v="0"/>
    <n v="0"/>
    <n v="13552.188552188552"/>
    <n v="0"/>
  </r>
  <r>
    <s v="O'Higgins"/>
    <x v="187"/>
    <s v="26 a 35 años"/>
    <x v="2"/>
    <x v="2"/>
    <n v="6"/>
    <x v="187"/>
    <x v="0"/>
    <x v="0"/>
    <x v="0"/>
    <x v="0"/>
    <n v="0"/>
    <n v="13552.188552188552"/>
    <n v="0"/>
  </r>
  <r>
    <s v="O'Higgins"/>
    <x v="187"/>
    <s v="46 a 55 años"/>
    <x v="0"/>
    <x v="0"/>
    <n v="6"/>
    <x v="187"/>
    <x v="0"/>
    <x v="0"/>
    <x v="0"/>
    <x v="0"/>
    <n v="0"/>
    <n v="24165.554072096129"/>
    <n v="0"/>
  </r>
  <r>
    <s v="O'Higgins"/>
    <x v="188"/>
    <s v="26 a 35 años"/>
    <x v="0"/>
    <x v="0"/>
    <n v="6"/>
    <x v="188"/>
    <x v="0"/>
    <x v="0"/>
    <x v="0"/>
    <x v="0"/>
    <n v="0"/>
    <n v="53076.923076923078"/>
    <n v="0"/>
  </r>
  <r>
    <s v="O'Higgins"/>
    <x v="188"/>
    <s v="36 a 45 años"/>
    <x v="0"/>
    <x v="0"/>
    <n v="6"/>
    <x v="188"/>
    <x v="0"/>
    <x v="0"/>
    <x v="0"/>
    <x v="0"/>
    <n v="0"/>
    <n v="77369.007803790417"/>
    <n v="0"/>
  </r>
  <r>
    <s v="O'Higgins"/>
    <x v="188"/>
    <s v="36 a 45 años"/>
    <x v="2"/>
    <x v="2"/>
    <n v="6"/>
    <x v="188"/>
    <x v="0"/>
    <x v="0"/>
    <x v="0"/>
    <x v="0"/>
    <n v="0"/>
    <n v="77369.007803790417"/>
    <n v="0"/>
  </r>
  <r>
    <s v="O'Higgins"/>
    <x v="188"/>
    <s v="56 a 65 años"/>
    <x v="0"/>
    <x v="0"/>
    <n v="6"/>
    <x v="188"/>
    <x v="0"/>
    <x v="0"/>
    <x v="0"/>
    <x v="0"/>
    <n v="0"/>
    <n v="43928.571428571428"/>
    <n v="0"/>
  </r>
  <r>
    <s v="O'Higgins"/>
    <x v="189"/>
    <s v="15 a 18 años"/>
    <x v="1"/>
    <x v="1"/>
    <n v="6"/>
    <x v="189"/>
    <x v="0"/>
    <x v="0"/>
    <x v="0"/>
    <x v="0"/>
    <n v="0"/>
    <n v="37618.032287541886"/>
    <n v="0"/>
  </r>
  <r>
    <s v="O'Higgins"/>
    <x v="189"/>
    <s v="19 a 25 años"/>
    <x v="0"/>
    <x v="0"/>
    <n v="6"/>
    <x v="189"/>
    <x v="0"/>
    <x v="0"/>
    <x v="0"/>
    <x v="0"/>
    <n v="0"/>
    <n v="47358.121330724069"/>
    <n v="52744.050509956287"/>
  </r>
  <r>
    <s v="O'Higgins"/>
    <x v="189"/>
    <s v="26 a 35 años"/>
    <x v="0"/>
    <x v="0"/>
    <n v="6"/>
    <x v="189"/>
    <x v="0"/>
    <x v="0"/>
    <x v="0"/>
    <x v="0"/>
    <n v="0"/>
    <n v="5700.4602856131241"/>
    <n v="15526.465566306204"/>
  </r>
  <r>
    <s v="O'Higgins"/>
    <x v="189"/>
    <s v="26 a 35 años"/>
    <x v="2"/>
    <x v="2"/>
    <n v="6"/>
    <x v="189"/>
    <x v="0"/>
    <x v="0"/>
    <x v="0"/>
    <x v="0"/>
    <n v="0"/>
    <n v="17101.380856839372"/>
    <n v="23301.081388730792"/>
  </r>
  <r>
    <s v="O'Higgins"/>
    <x v="189"/>
    <s v="36 a 45 años"/>
    <x v="0"/>
    <x v="0"/>
    <n v="6"/>
    <x v="189"/>
    <x v="0"/>
    <x v="0"/>
    <x v="0"/>
    <x v="0"/>
    <n v="0"/>
    <n v="0"/>
    <n v="7325.3999219664456"/>
  </r>
  <r>
    <s v="O'Higgins"/>
    <x v="189"/>
    <s v="36 a 45 años"/>
    <x v="1"/>
    <x v="1"/>
    <n v="6"/>
    <x v="189"/>
    <x v="0"/>
    <x v="0"/>
    <x v="0"/>
    <x v="0"/>
    <n v="0"/>
    <n v="0"/>
    <n v="7325.3999219664456"/>
  </r>
  <r>
    <s v="O'Higgins"/>
    <x v="189"/>
    <s v="46 a 55 años"/>
    <x v="0"/>
    <x v="0"/>
    <n v="6"/>
    <x v="189"/>
    <x v="0"/>
    <x v="0"/>
    <x v="0"/>
    <x v="0"/>
    <n v="0"/>
    <n v="32806.610611771524"/>
    <n v="57146.900651004813"/>
  </r>
  <r>
    <s v="O'Higgins"/>
    <x v="189"/>
    <s v="46 a 55 años"/>
    <x v="2"/>
    <x v="2"/>
    <n v="6"/>
    <x v="189"/>
    <x v="0"/>
    <x v="0"/>
    <x v="0"/>
    <x v="0"/>
    <n v="0"/>
    <n v="13119.744853580749"/>
    <n v="19048.966883668272"/>
  </r>
  <r>
    <s v="O'Higgins"/>
    <x v="189"/>
    <s v="56 a 65 años"/>
    <x v="0"/>
    <x v="0"/>
    <n v="6"/>
    <x v="189"/>
    <x v="0"/>
    <x v="0"/>
    <x v="0"/>
    <x v="0"/>
    <n v="0"/>
    <n v="7330.1549463647198"/>
    <n v="12233.741753063148"/>
  </r>
  <r>
    <s v="O'Higgins"/>
    <x v="189"/>
    <s v="56 a 65 años"/>
    <x v="1"/>
    <x v="1"/>
    <n v="6"/>
    <x v="189"/>
    <x v="0"/>
    <x v="0"/>
    <x v="0"/>
    <x v="0"/>
    <n v="0"/>
    <n v="7330.1549463647198"/>
    <n v="12233.741753063148"/>
  </r>
  <r>
    <s v="O'Higgins"/>
    <x v="189"/>
    <s v="56 a 65 años"/>
    <x v="2"/>
    <x v="2"/>
    <n v="6"/>
    <x v="189"/>
    <x v="0"/>
    <x v="0"/>
    <x v="0"/>
    <x v="0"/>
    <n v="0"/>
    <n v="0"/>
    <n v="12233.741753063148"/>
  </r>
  <r>
    <s v="O'Higgins"/>
    <x v="190"/>
    <s v="19 a 25 años"/>
    <x v="0"/>
    <x v="0"/>
    <n v="6"/>
    <x v="190"/>
    <x v="0"/>
    <x v="0"/>
    <x v="0"/>
    <x v="0"/>
    <n v="0"/>
    <n v="0"/>
    <n v="54456.562617525386"/>
  </r>
  <r>
    <s v="O'Higgins"/>
    <x v="190"/>
    <s v="19 a 25 años"/>
    <x v="1"/>
    <x v="1"/>
    <n v="6"/>
    <x v="190"/>
    <x v="0"/>
    <x v="0"/>
    <x v="0"/>
    <x v="0"/>
    <n v="0"/>
    <n v="36092.468307233408"/>
    <n v="0"/>
  </r>
  <r>
    <s v="O'Higgins"/>
    <x v="190"/>
    <s v="26 a 35 años"/>
    <x v="0"/>
    <x v="0"/>
    <n v="6"/>
    <x v="190"/>
    <x v="0"/>
    <x v="0"/>
    <x v="0"/>
    <x v="0"/>
    <n v="0"/>
    <n v="26788.685524126457"/>
    <n v="0"/>
  </r>
  <r>
    <s v="O'Higgins"/>
    <x v="190"/>
    <s v="26 a 35 años"/>
    <x v="2"/>
    <x v="2"/>
    <n v="6"/>
    <x v="190"/>
    <x v="0"/>
    <x v="0"/>
    <x v="0"/>
    <x v="0"/>
    <n v="0"/>
    <n v="13394.342762063228"/>
    <n v="18527.574028796524"/>
  </r>
  <r>
    <s v="O'Higgins"/>
    <x v="190"/>
    <s v="36 a 45 años"/>
    <x v="0"/>
    <x v="0"/>
    <n v="6"/>
    <x v="190"/>
    <x v="0"/>
    <x v="0"/>
    <x v="0"/>
    <x v="0"/>
    <n v="0"/>
    <n v="18551.18952151831"/>
    <n v="59242.703129108595"/>
  </r>
  <r>
    <s v="O'Higgins"/>
    <x v="190"/>
    <s v="36 a 45 años"/>
    <x v="1"/>
    <x v="1"/>
    <n v="6"/>
    <x v="190"/>
    <x v="0"/>
    <x v="0"/>
    <x v="0"/>
    <x v="0"/>
    <n v="0"/>
    <n v="0"/>
    <n v="19747.567709702867"/>
  </r>
  <r>
    <s v="O'Higgins"/>
    <x v="190"/>
    <s v="46 a 55 años"/>
    <x v="0"/>
    <x v="0"/>
    <n v="6"/>
    <x v="190"/>
    <x v="0"/>
    <x v="0"/>
    <x v="0"/>
    <x v="0"/>
    <n v="0"/>
    <n v="51877.328747492116"/>
    <n v="38227.776199943197"/>
  </r>
  <r>
    <s v="O'Higgins"/>
    <x v="190"/>
    <s v="46 a 55 años"/>
    <x v="2"/>
    <x v="2"/>
    <n v="6"/>
    <x v="190"/>
    <x v="0"/>
    <x v="0"/>
    <x v="0"/>
    <x v="0"/>
    <n v="0"/>
    <n v="25938.664373746058"/>
    <n v="19113.888099971598"/>
  </r>
  <r>
    <s v="O'Higgins"/>
    <x v="190"/>
    <s v="56 a 65 años"/>
    <x v="0"/>
    <x v="0"/>
    <n v="6"/>
    <x v="190"/>
    <x v="0"/>
    <x v="0"/>
    <x v="0"/>
    <x v="0"/>
    <n v="0"/>
    <n v="12920.16806722689"/>
    <n v="54778.790949003713"/>
  </r>
  <r>
    <s v="O'Higgins"/>
    <x v="190"/>
    <s v="56 a 65 años"/>
    <x v="1"/>
    <x v="1"/>
    <n v="6"/>
    <x v="190"/>
    <x v="0"/>
    <x v="0"/>
    <x v="0"/>
    <x v="0"/>
    <n v="0"/>
    <n v="0"/>
    <n v="54778.790949003713"/>
  </r>
  <r>
    <s v="O'Higgins"/>
    <x v="191"/>
    <s v="15 a 18 años"/>
    <x v="1"/>
    <x v="1"/>
    <n v="6"/>
    <x v="191"/>
    <x v="0"/>
    <x v="0"/>
    <x v="0"/>
    <x v="0"/>
    <n v="0"/>
    <n v="116399.62299717248"/>
    <n v="0"/>
  </r>
  <r>
    <s v="O'Higgins"/>
    <x v="191"/>
    <s v="19 a 25 años"/>
    <x v="0"/>
    <x v="0"/>
    <n v="6"/>
    <x v="191"/>
    <x v="0"/>
    <x v="0"/>
    <x v="0"/>
    <x v="0"/>
    <n v="0"/>
    <n v="57756.563245823389"/>
    <n v="0"/>
  </r>
  <r>
    <s v="O'Higgins"/>
    <x v="191"/>
    <s v="19 a 25 años"/>
    <x v="1"/>
    <x v="1"/>
    <n v="6"/>
    <x v="191"/>
    <x v="0"/>
    <x v="0"/>
    <x v="0"/>
    <x v="0"/>
    <n v="0"/>
    <n v="57756.563245823389"/>
    <n v="0"/>
  </r>
  <r>
    <s v="O'Higgins"/>
    <x v="191"/>
    <s v="26 a 35 años"/>
    <x v="0"/>
    <x v="0"/>
    <n v="6"/>
    <x v="191"/>
    <x v="0"/>
    <x v="0"/>
    <x v="0"/>
    <x v="0"/>
    <n v="0"/>
    <n v="18655.851680185398"/>
    <n v="25852.918877937831"/>
  </r>
  <r>
    <s v="O'Higgins"/>
    <x v="191"/>
    <s v="26 a 35 años"/>
    <x v="2"/>
    <x v="2"/>
    <n v="6"/>
    <x v="191"/>
    <x v="0"/>
    <x v="0"/>
    <x v="0"/>
    <x v="0"/>
    <n v="0"/>
    <n v="37311.703360370797"/>
    <n v="25852.918877937831"/>
  </r>
  <r>
    <s v="O'Higgins"/>
    <x v="191"/>
    <s v="36 a 45 años"/>
    <x v="0"/>
    <x v="0"/>
    <n v="6"/>
    <x v="191"/>
    <x v="0"/>
    <x v="0"/>
    <x v="0"/>
    <x v="0"/>
    <n v="0"/>
    <n v="26438.095238095237"/>
    <n v="28222.472754603532"/>
  </r>
  <r>
    <s v="O'Higgins"/>
    <x v="191"/>
    <s v="36 a 45 años"/>
    <x v="2"/>
    <x v="2"/>
    <n v="6"/>
    <x v="191"/>
    <x v="0"/>
    <x v="0"/>
    <x v="0"/>
    <x v="0"/>
    <n v="0"/>
    <n v="52876.190476190473"/>
    <n v="0"/>
  </r>
  <r>
    <s v="O'Higgins"/>
    <x v="191"/>
    <s v="46 a 55 años"/>
    <x v="0"/>
    <x v="0"/>
    <n v="6"/>
    <x v="191"/>
    <x v="0"/>
    <x v="0"/>
    <x v="0"/>
    <x v="0"/>
    <n v="0"/>
    <n v="101079.67237527923"/>
    <n v="0"/>
  </r>
  <r>
    <s v="O'Higgins"/>
    <x v="191"/>
    <s v="56 a 65 años"/>
    <x v="0"/>
    <x v="0"/>
    <n v="6"/>
    <x v="191"/>
    <x v="0"/>
    <x v="0"/>
    <x v="0"/>
    <x v="0"/>
    <n v="0"/>
    <n v="54689.042448173743"/>
    <n v="15465.393794749403"/>
  </r>
  <r>
    <s v="O'Higgins"/>
    <x v="191"/>
    <s v="56 a 65 años"/>
    <x v="1"/>
    <x v="1"/>
    <n v="6"/>
    <x v="191"/>
    <x v="0"/>
    <x v="0"/>
    <x v="0"/>
    <x v="0"/>
    <n v="0"/>
    <n v="36475.814412635737"/>
    <n v="15465.393794749403"/>
  </r>
  <r>
    <s v="O'Higgins"/>
    <x v="192"/>
    <s v="19 a 25 años"/>
    <x v="0"/>
    <x v="0"/>
    <n v="6"/>
    <x v="192"/>
    <x v="0"/>
    <x v="0"/>
    <x v="0"/>
    <x v="0"/>
    <n v="0"/>
    <n v="458767.77251184836"/>
    <n v="0"/>
  </r>
  <r>
    <s v="O'Higgins"/>
    <x v="192"/>
    <s v="26 a 35 años"/>
    <x v="0"/>
    <x v="0"/>
    <n v="6"/>
    <x v="192"/>
    <x v="0"/>
    <x v="0"/>
    <x v="0"/>
    <x v="0"/>
    <n v="0"/>
    <n v="57295.373665480431"/>
    <n v="0"/>
  </r>
  <r>
    <s v="O'Higgins"/>
    <x v="192"/>
    <s v="36 a 45 años"/>
    <x v="2"/>
    <x v="2"/>
    <n v="6"/>
    <x v="192"/>
    <x v="0"/>
    <x v="0"/>
    <x v="0"/>
    <x v="0"/>
    <n v="0"/>
    <n v="89317.889317889319"/>
    <n v="0"/>
  </r>
  <r>
    <s v="O'Higgins"/>
    <x v="192"/>
    <s v="46 a 55 años"/>
    <x v="0"/>
    <x v="0"/>
    <n v="6"/>
    <x v="192"/>
    <x v="0"/>
    <x v="0"/>
    <x v="0"/>
    <x v="0"/>
    <n v="0"/>
    <n v="46509.240246406574"/>
    <n v="0"/>
  </r>
  <r>
    <s v="O'Higgins"/>
    <x v="192"/>
    <s v="46 a 55 años"/>
    <x v="2"/>
    <x v="2"/>
    <n v="6"/>
    <x v="192"/>
    <x v="0"/>
    <x v="0"/>
    <x v="0"/>
    <x v="0"/>
    <n v="0"/>
    <n v="46509.240246406574"/>
    <n v="0"/>
  </r>
  <r>
    <s v="O'Higgins"/>
    <x v="192"/>
    <s v="56 a 65 años"/>
    <x v="0"/>
    <x v="0"/>
    <n v="6"/>
    <x v="192"/>
    <x v="0"/>
    <x v="0"/>
    <x v="0"/>
    <x v="0"/>
    <n v="0"/>
    <n v="193809.0241343127"/>
    <n v="0"/>
  </r>
  <r>
    <s v="O'Higgins"/>
    <x v="192"/>
    <s v="56 a 65 años"/>
    <x v="1"/>
    <x v="1"/>
    <n v="6"/>
    <x v="192"/>
    <x v="0"/>
    <x v="0"/>
    <x v="0"/>
    <x v="0"/>
    <n v="0"/>
    <n v="38719.832109129064"/>
    <n v="0"/>
  </r>
  <r>
    <s v="O'Higgins"/>
    <x v="193"/>
    <s v="19 a 25 años"/>
    <x v="0"/>
    <x v="0"/>
    <n v="6"/>
    <x v="193"/>
    <x v="0"/>
    <x v="0"/>
    <x v="0"/>
    <x v="0"/>
    <n v="0"/>
    <n v="70967.741935483864"/>
    <n v="0"/>
  </r>
  <r>
    <s v="O'Higgins"/>
    <x v="193"/>
    <s v="26 a 35 años"/>
    <x v="0"/>
    <x v="0"/>
    <n v="6"/>
    <x v="193"/>
    <x v="0"/>
    <x v="0"/>
    <x v="0"/>
    <x v="0"/>
    <n v="0"/>
    <n v="24418.60465116279"/>
    <n v="0"/>
  </r>
  <r>
    <s v="O'Higgins"/>
    <x v="193"/>
    <s v="36 a 45 años"/>
    <x v="0"/>
    <x v="0"/>
    <n v="6"/>
    <x v="193"/>
    <x v="0"/>
    <x v="0"/>
    <x v="0"/>
    <x v="0"/>
    <n v="0"/>
    <n v="32735.849056603773"/>
    <n v="0"/>
  </r>
  <r>
    <s v="O'Higgins"/>
    <x v="193"/>
    <s v="46 a 55 años"/>
    <x v="0"/>
    <x v="0"/>
    <n v="6"/>
    <x v="193"/>
    <x v="0"/>
    <x v="0"/>
    <x v="0"/>
    <x v="0"/>
    <n v="0"/>
    <n v="23195.084485407067"/>
    <n v="0"/>
  </r>
  <r>
    <s v="O'Higgins"/>
    <x v="194"/>
    <s v="36 a 45 años"/>
    <x v="0"/>
    <x v="0"/>
    <n v="6"/>
    <x v="194"/>
    <x v="0"/>
    <x v="0"/>
    <x v="0"/>
    <x v="0"/>
    <n v="0"/>
    <n v="72670.157068062821"/>
    <n v="0"/>
  </r>
  <r>
    <s v="O'Higgins"/>
    <x v="194"/>
    <s v="46 a 55 años"/>
    <x v="0"/>
    <x v="0"/>
    <n v="6"/>
    <x v="194"/>
    <x v="0"/>
    <x v="0"/>
    <x v="0"/>
    <x v="0"/>
    <n v="0"/>
    <n v="23029.994916115913"/>
    <n v="0"/>
  </r>
  <r>
    <s v="O'Higgins"/>
    <x v="194"/>
    <s v="46 a 55 años"/>
    <x v="2"/>
    <x v="2"/>
    <n v="6"/>
    <x v="194"/>
    <x v="0"/>
    <x v="0"/>
    <x v="0"/>
    <x v="0"/>
    <n v="0"/>
    <n v="23029.994916115913"/>
    <n v="0"/>
  </r>
  <r>
    <s v="O'Higgins"/>
    <x v="195"/>
    <s v="26 a 35 años"/>
    <x v="0"/>
    <x v="0"/>
    <n v="6"/>
    <x v="195"/>
    <x v="0"/>
    <x v="0"/>
    <x v="0"/>
    <x v="0"/>
    <n v="0"/>
    <n v="23446.601941747573"/>
    <n v="0"/>
  </r>
  <r>
    <s v="O'Higgins"/>
    <x v="195"/>
    <s v="26 a 35 años"/>
    <x v="2"/>
    <x v="2"/>
    <n v="6"/>
    <x v="195"/>
    <x v="0"/>
    <x v="0"/>
    <x v="0"/>
    <x v="0"/>
    <n v="0"/>
    <n v="70339.805825242714"/>
    <n v="0"/>
  </r>
  <r>
    <s v="O'Higgins"/>
    <x v="195"/>
    <s v="36 a 45 años"/>
    <x v="0"/>
    <x v="0"/>
    <n v="6"/>
    <x v="195"/>
    <x v="0"/>
    <x v="0"/>
    <x v="0"/>
    <x v="0"/>
    <n v="0"/>
    <n v="170348.55179185077"/>
    <n v="0"/>
  </r>
  <r>
    <s v="O'Higgins"/>
    <x v="195"/>
    <s v="36 a 45 años"/>
    <x v="1"/>
    <x v="1"/>
    <n v="6"/>
    <x v="195"/>
    <x v="0"/>
    <x v="0"/>
    <x v="0"/>
    <x v="0"/>
    <n v="0"/>
    <n v="34069.710358370154"/>
    <n v="0"/>
  </r>
  <r>
    <s v="O'Higgins"/>
    <x v="195"/>
    <s v="46 a 55 años"/>
    <x v="0"/>
    <x v="0"/>
    <n v="6"/>
    <x v="195"/>
    <x v="0"/>
    <x v="0"/>
    <x v="0"/>
    <x v="0"/>
    <n v="0"/>
    <n v="20808.451998162611"/>
    <n v="0"/>
  </r>
  <r>
    <s v="O'Higgins"/>
    <x v="195"/>
    <s v="56 a 65 años"/>
    <x v="0"/>
    <x v="0"/>
    <n v="6"/>
    <x v="195"/>
    <x v="0"/>
    <x v="0"/>
    <x v="0"/>
    <x v="0"/>
    <n v="0"/>
    <n v="128912.15823152996"/>
    <n v="0"/>
  </r>
  <r>
    <s v="O'Higgins"/>
    <x v="195"/>
    <s v="56 a 65 años"/>
    <x v="1"/>
    <x v="1"/>
    <n v="6"/>
    <x v="195"/>
    <x v="0"/>
    <x v="0"/>
    <x v="0"/>
    <x v="0"/>
    <n v="0"/>
    <n v="64456.07911576498"/>
    <n v="0"/>
  </r>
  <r>
    <s v="O'Higgins"/>
    <x v="196"/>
    <s v="15 a 18 años"/>
    <x v="1"/>
    <x v="1"/>
    <n v="6"/>
    <x v="196"/>
    <x v="0"/>
    <x v="0"/>
    <x v="0"/>
    <x v="0"/>
    <n v="0"/>
    <n v="282932.41695303551"/>
    <n v="0"/>
  </r>
  <r>
    <s v="O'Higgins"/>
    <x v="196"/>
    <s v="26 a 35 años"/>
    <x v="0"/>
    <x v="0"/>
    <n v="6"/>
    <x v="196"/>
    <x v="0"/>
    <x v="0"/>
    <x v="0"/>
    <x v="0"/>
    <n v="0"/>
    <n v="93895.800933125967"/>
    <n v="0"/>
  </r>
  <r>
    <s v="O'Higgins"/>
    <x v="196"/>
    <s v="26 a 35 años"/>
    <x v="2"/>
    <x v="2"/>
    <n v="6"/>
    <x v="196"/>
    <x v="0"/>
    <x v="0"/>
    <x v="0"/>
    <x v="0"/>
    <n v="0"/>
    <n v="56337.480559875585"/>
    <n v="0"/>
  </r>
  <r>
    <s v="O'Higgins"/>
    <x v="196"/>
    <s v="36 a 45 años"/>
    <x v="0"/>
    <x v="0"/>
    <n v="6"/>
    <x v="196"/>
    <x v="0"/>
    <x v="0"/>
    <x v="0"/>
    <x v="0"/>
    <n v="0"/>
    <n v="223690.57211925866"/>
    <n v="0"/>
  </r>
  <r>
    <s v="O'Higgins"/>
    <x v="196"/>
    <s v="46 a 55 años"/>
    <x v="0"/>
    <x v="0"/>
    <n v="6"/>
    <x v="196"/>
    <x v="0"/>
    <x v="0"/>
    <x v="0"/>
    <x v="0"/>
    <n v="0"/>
    <n v="145908.90769850867"/>
    <n v="0"/>
  </r>
  <r>
    <s v="O'Higgins"/>
    <x v="196"/>
    <s v="46 a 55 años"/>
    <x v="2"/>
    <x v="2"/>
    <n v="6"/>
    <x v="196"/>
    <x v="0"/>
    <x v="0"/>
    <x v="0"/>
    <x v="0"/>
    <n v="0"/>
    <n v="18258.766626360339"/>
    <n v="0"/>
  </r>
  <r>
    <s v="O'Higgins"/>
    <x v="196"/>
    <s v="56 a 65 años"/>
    <x v="0"/>
    <x v="0"/>
    <n v="6"/>
    <x v="196"/>
    <x v="0"/>
    <x v="0"/>
    <x v="0"/>
    <x v="0"/>
    <n v="0"/>
    <n v="71387.143547607542"/>
    <n v="0"/>
  </r>
  <r>
    <s v="O'Higgins"/>
    <x v="196"/>
    <s v="56 a 65 años"/>
    <x v="1"/>
    <x v="1"/>
    <n v="6"/>
    <x v="196"/>
    <x v="0"/>
    <x v="0"/>
    <x v="0"/>
    <x v="0"/>
    <n v="0"/>
    <n v="89270.17883035283"/>
    <n v="0"/>
  </r>
  <r>
    <s v="O'Higgins"/>
    <x v="197"/>
    <s v="26 a 35 años"/>
    <x v="2"/>
    <x v="2"/>
    <n v="6"/>
    <x v="197"/>
    <x v="0"/>
    <x v="0"/>
    <x v="0"/>
    <x v="0"/>
    <n v="0"/>
    <n v="0"/>
    <n v="118095.23809523809"/>
  </r>
  <r>
    <s v="O'Higgins"/>
    <x v="197"/>
    <s v="36 a 45 años"/>
    <x v="0"/>
    <x v="0"/>
    <n v="6"/>
    <x v="197"/>
    <x v="0"/>
    <x v="0"/>
    <x v="0"/>
    <x v="0"/>
    <n v="0"/>
    <n v="0"/>
    <n v="58443.579766536968"/>
  </r>
  <r>
    <s v="O'Higgins"/>
    <x v="197"/>
    <s v="56 a 65 años"/>
    <x v="0"/>
    <x v="0"/>
    <n v="6"/>
    <x v="197"/>
    <x v="0"/>
    <x v="0"/>
    <x v="0"/>
    <x v="0"/>
    <n v="0"/>
    <n v="0"/>
    <n v="57688.888888888891"/>
  </r>
  <r>
    <s v="O'Higgins"/>
    <x v="198"/>
    <s v="15 a 18 años"/>
    <x v="0"/>
    <x v="0"/>
    <n v="6"/>
    <x v="198"/>
    <x v="0"/>
    <x v="0"/>
    <x v="0"/>
    <x v="0"/>
    <n v="3243.0345537610192"/>
    <n v="0"/>
    <n v="0"/>
  </r>
  <r>
    <s v="O'Higgins"/>
    <x v="198"/>
    <s v="15 a 18 años"/>
    <x v="1"/>
    <x v="1"/>
    <n v="6"/>
    <x v="198"/>
    <x v="0"/>
    <x v="0"/>
    <x v="0"/>
    <x v="0"/>
    <n v="31014.735216524034"/>
    <n v="50308.872445862464"/>
    <n v="55821.680742073928"/>
  </r>
  <r>
    <s v="O'Higgins"/>
    <x v="198"/>
    <s v="15 a 18 años"/>
    <x v="2"/>
    <x v="2"/>
    <n v="6"/>
    <x v="198"/>
    <x v="0"/>
    <x v="0"/>
    <x v="0"/>
    <x v="0"/>
    <n v="0"/>
    <n v="0"/>
    <n v="22331.441229406064"/>
  </r>
  <r>
    <s v="O'Higgins"/>
    <x v="198"/>
    <s v="19 a 25 años"/>
    <x v="0"/>
    <x v="0"/>
    <n v="6"/>
    <x v="198"/>
    <x v="0"/>
    <x v="0"/>
    <x v="0"/>
    <x v="0"/>
    <n v="2427.2947591638899"/>
    <n v="22742.226051539124"/>
    <n v="45870.942201108475"/>
  </r>
  <r>
    <s v="O'Higgins"/>
    <x v="198"/>
    <s v="19 a 25 años"/>
    <x v="1"/>
    <x v="1"/>
    <n v="6"/>
    <x v="198"/>
    <x v="0"/>
    <x v="0"/>
    <x v="0"/>
    <x v="0"/>
    <n v="32448.500454407756"/>
    <n v="15160.178585415524"/>
    <n v="0"/>
  </r>
  <r>
    <s v="O'Higgins"/>
    <x v="198"/>
    <s v="19 a 25 años"/>
    <x v="2"/>
    <x v="2"/>
    <n v="6"/>
    <x v="198"/>
    <x v="0"/>
    <x v="0"/>
    <x v="0"/>
    <x v="0"/>
    <n v="310.51196607088764"/>
    <n v="7582.0474661236003"/>
    <n v="20067.300079176563"/>
  </r>
  <r>
    <s v="O'Higgins"/>
    <x v="198"/>
    <s v="26 a 35 años"/>
    <x v="0"/>
    <x v="0"/>
    <n v="6"/>
    <x v="198"/>
    <x v="0"/>
    <x v="0"/>
    <x v="0"/>
    <x v="0"/>
    <n v="10093.689721686414"/>
    <n v="21937.925813777441"/>
    <n v="10132.409355277812"/>
  </r>
  <r>
    <s v="O'Higgins"/>
    <x v="198"/>
    <s v="26 a 35 años"/>
    <x v="1"/>
    <x v="1"/>
    <n v="6"/>
    <x v="198"/>
    <x v="0"/>
    <x v="0"/>
    <x v="0"/>
    <x v="0"/>
    <n v="24009.368972168642"/>
    <n v="0"/>
    <n v="1687.9099121395866"/>
  </r>
  <r>
    <s v="O'Higgins"/>
    <x v="198"/>
    <s v="26 a 35 años"/>
    <x v="2"/>
    <x v="2"/>
    <n v="6"/>
    <x v="198"/>
    <x v="0"/>
    <x v="0"/>
    <x v="0"/>
    <x v="0"/>
    <n v="1212.455221824194"/>
    <n v="15844.057532172597"/>
    <n v="42212.597450810543"/>
  </r>
  <r>
    <s v="O'Higgins"/>
    <x v="198"/>
    <s v="36 a 45 años"/>
    <x v="0"/>
    <x v="0"/>
    <n v="6"/>
    <x v="198"/>
    <x v="0"/>
    <x v="0"/>
    <x v="0"/>
    <x v="0"/>
    <n v="10425.247848194756"/>
    <n v="23079.481210508813"/>
    <n v="30756.210756210756"/>
  </r>
  <r>
    <s v="O'Higgins"/>
    <x v="198"/>
    <s v="36 a 45 años"/>
    <x v="1"/>
    <x v="1"/>
    <n v="6"/>
    <x v="198"/>
    <x v="0"/>
    <x v="0"/>
    <x v="0"/>
    <x v="0"/>
    <n v="33178.990426952245"/>
    <n v="0"/>
    <n v="8200.9282009282015"/>
  </r>
  <r>
    <s v="O'Higgins"/>
    <x v="198"/>
    <s v="36 a 45 años"/>
    <x v="2"/>
    <x v="2"/>
    <n v="6"/>
    <x v="198"/>
    <x v="0"/>
    <x v="0"/>
    <x v="0"/>
    <x v="0"/>
    <n v="889.12876743459367"/>
    <n v="3846.5802017514688"/>
    <n v="6150.6961506961507"/>
  </r>
  <r>
    <s v="O'Higgins"/>
    <x v="198"/>
    <s v="46 a 55 años"/>
    <x v="0"/>
    <x v="0"/>
    <n v="6"/>
    <x v="198"/>
    <x v="0"/>
    <x v="0"/>
    <x v="0"/>
    <x v="0"/>
    <n v="7136.5471983846546"/>
    <n v="42462.767889575007"/>
    <n v="26296.808318807478"/>
  </r>
  <r>
    <s v="O'Higgins"/>
    <x v="198"/>
    <s v="46 a 55 años"/>
    <x v="1"/>
    <x v="1"/>
    <n v="6"/>
    <x v="198"/>
    <x v="0"/>
    <x v="0"/>
    <x v="0"/>
    <x v="0"/>
    <n v="38642.099949520445"/>
    <n v="0"/>
    <n v="0"/>
  </r>
  <r>
    <s v="O'Higgins"/>
    <x v="198"/>
    <s v="46 a 55 años"/>
    <x v="2"/>
    <x v="2"/>
    <n v="6"/>
    <x v="198"/>
    <x v="0"/>
    <x v="0"/>
    <x v="0"/>
    <x v="0"/>
    <n v="3161.2821807168098"/>
    <n v="6850.1029180288169"/>
    <n v="12135.601370439383"/>
  </r>
  <r>
    <s v="O'Higgins"/>
    <x v="198"/>
    <s v="56 a 65 años"/>
    <x v="0"/>
    <x v="0"/>
    <n v="6"/>
    <x v="198"/>
    <x v="0"/>
    <x v="0"/>
    <x v="0"/>
    <x v="0"/>
    <n v="12845.390324599839"/>
    <n v="51749.566756388042"/>
    <n v="27726.544418728859"/>
  </r>
  <r>
    <s v="O'Higgins"/>
    <x v="198"/>
    <s v="56 a 65 años"/>
    <x v="1"/>
    <x v="1"/>
    <n v="6"/>
    <x v="198"/>
    <x v="0"/>
    <x v="0"/>
    <x v="0"/>
    <x v="0"/>
    <n v="38147.187695609406"/>
    <n v="4085.3950813023121"/>
    <n v="13861.491899590528"/>
  </r>
  <r>
    <s v="O'Higgins"/>
    <x v="198"/>
    <s v="56 a 65 años"/>
    <x v="2"/>
    <x v="2"/>
    <n v="6"/>
    <x v="198"/>
    <x v="0"/>
    <x v="0"/>
    <x v="0"/>
    <x v="0"/>
    <n v="5119.3776267548956"/>
    <n v="0"/>
    <n v="6932.5262595691647"/>
  </r>
  <r>
    <s v="O'Higgins"/>
    <x v="199"/>
    <s v="15 a 18 años"/>
    <x v="0"/>
    <x v="0"/>
    <n v="6"/>
    <x v="199"/>
    <x v="0"/>
    <x v="0"/>
    <x v="0"/>
    <x v="0"/>
    <n v="6269.6747114375657"/>
    <n v="0"/>
    <n v="0"/>
  </r>
  <r>
    <s v="O'Higgins"/>
    <x v="199"/>
    <s v="15 a 18 años"/>
    <x v="1"/>
    <x v="1"/>
    <n v="6"/>
    <x v="199"/>
    <x v="0"/>
    <x v="0"/>
    <x v="0"/>
    <x v="0"/>
    <n v="24554.039874081845"/>
    <n v="0"/>
    <n v="45694.050991501419"/>
  </r>
  <r>
    <s v="O'Higgins"/>
    <x v="199"/>
    <s v="19 a 25 años"/>
    <x v="0"/>
    <x v="0"/>
    <n v="6"/>
    <x v="199"/>
    <x v="0"/>
    <x v="0"/>
    <x v="0"/>
    <x v="0"/>
    <n v="15602.721970187946"/>
    <n v="16266.173752310537"/>
    <n v="12281.594571670908"/>
  </r>
  <r>
    <s v="O'Higgins"/>
    <x v="199"/>
    <s v="19 a 25 años"/>
    <x v="1"/>
    <x v="1"/>
    <n v="6"/>
    <x v="199"/>
    <x v="0"/>
    <x v="0"/>
    <x v="0"/>
    <x v="0"/>
    <n v="26523.007128969541"/>
    <n v="16266.173752310537"/>
    <n v="0"/>
  </r>
  <r>
    <s v="O'Higgins"/>
    <x v="199"/>
    <s v="26 a 35 años"/>
    <x v="0"/>
    <x v="0"/>
    <n v="6"/>
    <x v="199"/>
    <x v="0"/>
    <x v="0"/>
    <x v="0"/>
    <x v="0"/>
    <n v="0"/>
    <n v="20834.681332901975"/>
    <n v="14430.808294540839"/>
  </r>
  <r>
    <s v="O'Higgins"/>
    <x v="199"/>
    <s v="26 a 35 años"/>
    <x v="1"/>
    <x v="1"/>
    <n v="6"/>
    <x v="199"/>
    <x v="0"/>
    <x v="0"/>
    <x v="0"/>
    <x v="0"/>
    <n v="7616.3610719322987"/>
    <n v="0"/>
    <n v="0"/>
  </r>
  <r>
    <s v="O'Higgins"/>
    <x v="199"/>
    <s v="26 a 35 años"/>
    <x v="2"/>
    <x v="2"/>
    <n v="6"/>
    <x v="199"/>
    <x v="0"/>
    <x v="0"/>
    <x v="0"/>
    <x v="0"/>
    <n v="0"/>
    <n v="15626.01099967648"/>
    <n v="28872.196360558613"/>
  </r>
  <r>
    <s v="O'Higgins"/>
    <x v="199"/>
    <s v="36 a 45 años"/>
    <x v="0"/>
    <x v="0"/>
    <n v="6"/>
    <x v="199"/>
    <x v="0"/>
    <x v="0"/>
    <x v="0"/>
    <x v="0"/>
    <n v="7531.837477258945"/>
    <n v="16321.730950141111"/>
    <n v="17412.473916067702"/>
  </r>
  <r>
    <s v="O'Higgins"/>
    <x v="199"/>
    <s v="36 a 45 años"/>
    <x v="1"/>
    <x v="1"/>
    <n v="6"/>
    <x v="199"/>
    <x v="0"/>
    <x v="0"/>
    <x v="0"/>
    <x v="0"/>
    <n v="14178.289872650092"/>
    <n v="8160.8654750705555"/>
    <n v="26118.710874101555"/>
  </r>
  <r>
    <s v="O'Higgins"/>
    <x v="199"/>
    <s v="36 a 45 años"/>
    <x v="2"/>
    <x v="2"/>
    <n v="6"/>
    <x v="199"/>
    <x v="0"/>
    <x v="0"/>
    <x v="0"/>
    <x v="0"/>
    <n v="2001.2128562765313"/>
    <n v="0"/>
    <n v="17412.473916067702"/>
  </r>
  <r>
    <s v="O'Higgins"/>
    <x v="199"/>
    <s v="46 a 55 años"/>
    <x v="0"/>
    <x v="0"/>
    <n v="6"/>
    <x v="199"/>
    <x v="0"/>
    <x v="0"/>
    <x v="0"/>
    <x v="0"/>
    <n v="3378.1139950436936"/>
    <n v="21833.5343787696"/>
    <n v="24191.229331416249"/>
  </r>
  <r>
    <s v="O'Higgins"/>
    <x v="199"/>
    <s v="46 a 55 años"/>
    <x v="1"/>
    <x v="1"/>
    <n v="6"/>
    <x v="199"/>
    <x v="0"/>
    <x v="0"/>
    <x v="0"/>
    <x v="0"/>
    <n v="47097.952262945088"/>
    <n v="0"/>
    <n v="0"/>
  </r>
  <r>
    <s v="O'Higgins"/>
    <x v="199"/>
    <s v="46 a 55 años"/>
    <x v="2"/>
    <x v="2"/>
    <n v="6"/>
    <x v="199"/>
    <x v="0"/>
    <x v="0"/>
    <x v="0"/>
    <x v="0"/>
    <n v="2399.8956567105779"/>
    <n v="0"/>
    <n v="16127.486220944165"/>
  </r>
  <r>
    <s v="O'Higgins"/>
    <x v="199"/>
    <s v="56 a 65 años"/>
    <x v="0"/>
    <x v="0"/>
    <n v="6"/>
    <x v="199"/>
    <x v="0"/>
    <x v="0"/>
    <x v="0"/>
    <x v="0"/>
    <n v="16158.19209039548"/>
    <n v="28626.782393056415"/>
    <n v="19413.700269219265"/>
  </r>
  <r>
    <s v="O'Higgins"/>
    <x v="199"/>
    <s v="56 a 65 años"/>
    <x v="1"/>
    <x v="1"/>
    <n v="6"/>
    <x v="199"/>
    <x v="0"/>
    <x v="0"/>
    <x v="0"/>
    <x v="0"/>
    <n v="18323.917137476459"/>
    <n v="17172.969621822689"/>
    <n v="19413.700269219265"/>
  </r>
  <r>
    <s v="O'Higgins"/>
    <x v="199"/>
    <s v="56 a 65 años"/>
    <x v="2"/>
    <x v="2"/>
    <n v="6"/>
    <x v="199"/>
    <x v="0"/>
    <x v="0"/>
    <x v="0"/>
    <x v="0"/>
    <n v="0"/>
    <n v="0"/>
    <n v="14552.796889021836"/>
  </r>
  <r>
    <s v="O'Higgins"/>
    <x v="200"/>
    <s v="15 a 18 años"/>
    <x v="1"/>
    <x v="1"/>
    <n v="6"/>
    <x v="200"/>
    <x v="0"/>
    <x v="0"/>
    <x v="0"/>
    <x v="0"/>
    <n v="0"/>
    <n v="70210.346787947696"/>
    <n v="0"/>
  </r>
  <r>
    <s v="O'Higgins"/>
    <x v="200"/>
    <s v="19 a 25 años"/>
    <x v="0"/>
    <x v="0"/>
    <n v="6"/>
    <x v="200"/>
    <x v="0"/>
    <x v="0"/>
    <x v="0"/>
    <x v="0"/>
    <n v="0"/>
    <n v="68169.014084507042"/>
    <n v="51292.950761601132"/>
  </r>
  <r>
    <s v="O'Higgins"/>
    <x v="200"/>
    <s v="26 a 35 años"/>
    <x v="0"/>
    <x v="0"/>
    <n v="6"/>
    <x v="200"/>
    <x v="0"/>
    <x v="0"/>
    <x v="0"/>
    <x v="0"/>
    <n v="0"/>
    <n v="23711.340206185567"/>
    <n v="0"/>
  </r>
  <r>
    <s v="O'Higgins"/>
    <x v="200"/>
    <s v="26 a 35 años"/>
    <x v="1"/>
    <x v="1"/>
    <n v="6"/>
    <x v="200"/>
    <x v="0"/>
    <x v="0"/>
    <x v="0"/>
    <x v="0"/>
    <n v="0"/>
    <n v="0"/>
    <n v="16354.916067146283"/>
  </r>
  <r>
    <s v="O'Higgins"/>
    <x v="200"/>
    <s v="26 a 35 años"/>
    <x v="2"/>
    <x v="2"/>
    <n v="6"/>
    <x v="200"/>
    <x v="0"/>
    <x v="0"/>
    <x v="0"/>
    <x v="0"/>
    <n v="0"/>
    <n v="23711.340206185567"/>
    <n v="16354.916067146283"/>
  </r>
  <r>
    <s v="O'Higgins"/>
    <x v="200"/>
    <s v="36 a 45 años"/>
    <x v="0"/>
    <x v="0"/>
    <n v="6"/>
    <x v="200"/>
    <x v="0"/>
    <x v="0"/>
    <x v="0"/>
    <x v="0"/>
    <n v="0"/>
    <n v="32099.907493061979"/>
    <n v="0"/>
  </r>
  <r>
    <s v="O'Higgins"/>
    <x v="200"/>
    <s v="36 a 45 años"/>
    <x v="2"/>
    <x v="2"/>
    <n v="6"/>
    <x v="200"/>
    <x v="0"/>
    <x v="0"/>
    <x v="0"/>
    <x v="0"/>
    <n v="0"/>
    <n v="16049.95374653099"/>
    <n v="17037.20508166969"/>
  </r>
  <r>
    <s v="O'Higgins"/>
    <x v="200"/>
    <s v="46 a 55 años"/>
    <x v="0"/>
    <x v="0"/>
    <n v="6"/>
    <x v="200"/>
    <x v="0"/>
    <x v="0"/>
    <x v="0"/>
    <x v="0"/>
    <n v="0"/>
    <n v="64627.469650083316"/>
    <n v="31692.959736284436"/>
  </r>
  <r>
    <s v="O'Higgins"/>
    <x v="200"/>
    <s v="56 a 65 años"/>
    <x v="0"/>
    <x v="0"/>
    <n v="6"/>
    <x v="200"/>
    <x v="0"/>
    <x v="0"/>
    <x v="0"/>
    <x v="0"/>
    <n v="0"/>
    <n v="0"/>
    <n v="21202.221496243059"/>
  </r>
  <r>
    <s v="O'Higgins"/>
    <x v="200"/>
    <s v="56 a 65 años"/>
    <x v="1"/>
    <x v="1"/>
    <n v="6"/>
    <x v="200"/>
    <x v="0"/>
    <x v="0"/>
    <x v="0"/>
    <x v="0"/>
    <n v="0"/>
    <n v="0"/>
    <n v="10584.776216922573"/>
  </r>
  <r>
    <s v="O'Higgins"/>
    <x v="201"/>
    <s v="15 a 18 años"/>
    <x v="1"/>
    <x v="1"/>
    <n v="6"/>
    <x v="201"/>
    <x v="0"/>
    <x v="0"/>
    <x v="0"/>
    <x v="0"/>
    <n v="11828.82519176423"/>
    <n v="27566.964285714286"/>
    <n v="36784.492588369438"/>
  </r>
  <r>
    <s v="O'Higgins"/>
    <x v="201"/>
    <s v="19 a 25 años"/>
    <x v="0"/>
    <x v="0"/>
    <n v="6"/>
    <x v="201"/>
    <x v="0"/>
    <x v="0"/>
    <x v="0"/>
    <x v="0"/>
    <n v="4341.8141592920356"/>
    <n v="14400.476048795001"/>
    <n v="21810.513631571019"/>
  </r>
  <r>
    <s v="O'Higgins"/>
    <x v="201"/>
    <s v="19 a 25 años"/>
    <x v="1"/>
    <x v="1"/>
    <n v="6"/>
    <x v="201"/>
    <x v="0"/>
    <x v="0"/>
    <x v="0"/>
    <x v="0"/>
    <n v="23492.809734513274"/>
    <n v="14400.476048795001"/>
    <n v="0"/>
  </r>
  <r>
    <s v="O'Higgins"/>
    <x v="201"/>
    <s v="19 a 25 años"/>
    <x v="2"/>
    <x v="2"/>
    <n v="6"/>
    <x v="201"/>
    <x v="0"/>
    <x v="0"/>
    <x v="0"/>
    <x v="0"/>
    <n v="2018.8053097345132"/>
    <n v="0"/>
    <n v="21810.513631571019"/>
  </r>
  <r>
    <s v="O'Higgins"/>
    <x v="201"/>
    <s v="26 a 35 años"/>
    <x v="0"/>
    <x v="0"/>
    <n v="6"/>
    <x v="201"/>
    <x v="0"/>
    <x v="0"/>
    <x v="0"/>
    <x v="0"/>
    <n v="20405.014464802316"/>
    <n v="17248.459958932239"/>
    <n v="23911.329186015948"/>
  </r>
  <r>
    <s v="O'Higgins"/>
    <x v="201"/>
    <s v="26 a 35 años"/>
    <x v="1"/>
    <x v="1"/>
    <n v="6"/>
    <x v="201"/>
    <x v="0"/>
    <x v="0"/>
    <x v="0"/>
    <x v="0"/>
    <n v="27647.058823529413"/>
    <n v="0"/>
    <n v="11951.283623937616"/>
  </r>
  <r>
    <s v="O'Higgins"/>
    <x v="201"/>
    <s v="26 a 35 años"/>
    <x v="2"/>
    <x v="2"/>
    <n v="6"/>
    <x v="201"/>
    <x v="0"/>
    <x v="0"/>
    <x v="0"/>
    <x v="0"/>
    <n v="3606.5573770491801"/>
    <n v="12936.344969199179"/>
    <n v="29886.970997984754"/>
  </r>
  <r>
    <s v="O'Higgins"/>
    <x v="201"/>
    <s v="36 a 45 años"/>
    <x v="0"/>
    <x v="0"/>
    <n v="6"/>
    <x v="201"/>
    <x v="0"/>
    <x v="0"/>
    <x v="0"/>
    <x v="0"/>
    <n v="17403.341288782816"/>
    <n v="51450.282642943195"/>
    <n v="20594.149908592321"/>
  </r>
  <r>
    <s v="O'Higgins"/>
    <x v="201"/>
    <s v="36 a 45 años"/>
    <x v="1"/>
    <x v="1"/>
    <n v="6"/>
    <x v="201"/>
    <x v="0"/>
    <x v="0"/>
    <x v="0"/>
    <x v="0"/>
    <n v="12477.326968973746"/>
    <n v="6431.2853303678994"/>
    <n v="27458.866544789762"/>
  </r>
  <r>
    <s v="O'Higgins"/>
    <x v="201"/>
    <s v="36 a 45 años"/>
    <x v="2"/>
    <x v="2"/>
    <n v="6"/>
    <x v="201"/>
    <x v="0"/>
    <x v="0"/>
    <x v="0"/>
    <x v="0"/>
    <n v="2482.1002386634846"/>
    <n v="12862.570660735799"/>
    <n v="6864.7166361974405"/>
  </r>
  <r>
    <s v="O'Higgins"/>
    <x v="201"/>
    <s v="46 a 55 años"/>
    <x v="0"/>
    <x v="0"/>
    <n v="6"/>
    <x v="201"/>
    <x v="0"/>
    <x v="0"/>
    <x v="0"/>
    <x v="0"/>
    <n v="8601.2612426341366"/>
    <n v="30441.049293744596"/>
    <n v="51432.664756446989"/>
  </r>
  <r>
    <s v="O'Higgins"/>
    <x v="201"/>
    <s v="46 a 55 años"/>
    <x v="1"/>
    <x v="1"/>
    <n v="6"/>
    <x v="201"/>
    <x v="0"/>
    <x v="0"/>
    <x v="0"/>
    <x v="0"/>
    <n v="26310.348392432545"/>
    <n v="0"/>
    <n v="0"/>
  </r>
  <r>
    <s v="O'Higgins"/>
    <x v="201"/>
    <s v="46 a 55 años"/>
    <x v="2"/>
    <x v="2"/>
    <n v="6"/>
    <x v="201"/>
    <x v="0"/>
    <x v="0"/>
    <x v="0"/>
    <x v="0"/>
    <n v="0"/>
    <n v="0"/>
    <n v="25711.55682903534"/>
  </r>
  <r>
    <s v="O'Higgins"/>
    <x v="201"/>
    <s v="56 a 65 años"/>
    <x v="0"/>
    <x v="0"/>
    <n v="6"/>
    <x v="201"/>
    <x v="0"/>
    <x v="0"/>
    <x v="0"/>
    <x v="0"/>
    <n v="4783.0593810158452"/>
    <n v="18102.708665277609"/>
    <n v="26917.150645964204"/>
  </r>
  <r>
    <s v="O'Higgins"/>
    <x v="201"/>
    <s v="56 a 65 años"/>
    <x v="1"/>
    <x v="1"/>
    <n v="6"/>
    <x v="201"/>
    <x v="0"/>
    <x v="0"/>
    <x v="0"/>
    <x v="0"/>
    <n v="35376.869539463944"/>
    <n v="0"/>
    <n v="23076.923076923078"/>
  </r>
  <r>
    <s v="O'Higgins"/>
    <x v="201"/>
    <s v="56 a 65 años"/>
    <x v="2"/>
    <x v="2"/>
    <n v="6"/>
    <x v="201"/>
    <x v="0"/>
    <x v="0"/>
    <x v="0"/>
    <x v="0"/>
    <n v="0"/>
    <n v="0"/>
    <n v="3840.2275690411284"/>
  </r>
  <r>
    <s v="O'Higgins"/>
    <x v="202"/>
    <s v="15 a 18 años"/>
    <x v="0"/>
    <x v="0"/>
    <n v="6"/>
    <x v="202"/>
    <x v="0"/>
    <x v="0"/>
    <x v="0"/>
    <x v="0"/>
    <n v="5417.6861237329604"/>
    <n v="0"/>
    <n v="0"/>
  </r>
  <r>
    <s v="O'Higgins"/>
    <x v="202"/>
    <s v="15 a 18 años"/>
    <x v="1"/>
    <x v="1"/>
    <n v="6"/>
    <x v="202"/>
    <x v="0"/>
    <x v="0"/>
    <x v="0"/>
    <x v="0"/>
    <n v="2726.3194687172318"/>
    <n v="46358.858858858861"/>
    <n v="0"/>
  </r>
  <r>
    <s v="O'Higgins"/>
    <x v="202"/>
    <s v="19 a 25 años"/>
    <x v="1"/>
    <x v="1"/>
    <n v="6"/>
    <x v="202"/>
    <x v="0"/>
    <x v="0"/>
    <x v="0"/>
    <x v="0"/>
    <n v="27154.663518299883"/>
    <n v="24309.392265193372"/>
    <n v="0"/>
  </r>
  <r>
    <s v="O'Higgins"/>
    <x v="202"/>
    <s v="26 a 35 años"/>
    <x v="0"/>
    <x v="0"/>
    <n v="6"/>
    <x v="202"/>
    <x v="0"/>
    <x v="0"/>
    <x v="0"/>
    <x v="0"/>
    <n v="5031.1451844753237"/>
    <n v="0"/>
    <n v="0"/>
  </r>
  <r>
    <s v="O'Higgins"/>
    <x v="202"/>
    <s v="26 a 35 años"/>
    <x v="1"/>
    <x v="1"/>
    <n v="6"/>
    <x v="202"/>
    <x v="0"/>
    <x v="0"/>
    <x v="0"/>
    <x v="0"/>
    <n v="3082.5746685832933"/>
    <n v="0"/>
    <n v="0"/>
  </r>
  <r>
    <s v="O'Higgins"/>
    <x v="202"/>
    <s v="36 a 45 años"/>
    <x v="0"/>
    <x v="0"/>
    <n v="6"/>
    <x v="202"/>
    <x v="0"/>
    <x v="0"/>
    <x v="0"/>
    <x v="0"/>
    <n v="4244.1094687545738"/>
    <n v="29823.807477438761"/>
    <n v="0"/>
  </r>
  <r>
    <s v="O'Higgins"/>
    <x v="202"/>
    <s v="36 a 45 años"/>
    <x v="1"/>
    <x v="1"/>
    <n v="6"/>
    <x v="202"/>
    <x v="0"/>
    <x v="0"/>
    <x v="0"/>
    <x v="0"/>
    <n v="32782.086931069811"/>
    <n v="0"/>
    <n v="0"/>
  </r>
  <r>
    <s v="O'Higgins"/>
    <x v="202"/>
    <s v="36 a 45 años"/>
    <x v="2"/>
    <x v="2"/>
    <n v="6"/>
    <x v="202"/>
    <x v="0"/>
    <x v="0"/>
    <x v="0"/>
    <x v="0"/>
    <n v="0"/>
    <n v="9941.2691591462535"/>
    <n v="0"/>
  </r>
  <r>
    <s v="O'Higgins"/>
    <x v="202"/>
    <s v="46 a 55 años"/>
    <x v="0"/>
    <x v="0"/>
    <n v="6"/>
    <x v="202"/>
    <x v="0"/>
    <x v="0"/>
    <x v="0"/>
    <x v="0"/>
    <n v="8154.8347613219094"/>
    <n v="6404.6373533154247"/>
    <n v="0"/>
  </r>
  <r>
    <s v="O'Higgins"/>
    <x v="202"/>
    <s v="46 a 55 años"/>
    <x v="1"/>
    <x v="1"/>
    <n v="6"/>
    <x v="202"/>
    <x v="0"/>
    <x v="0"/>
    <x v="0"/>
    <x v="0"/>
    <n v="14152.386780905752"/>
    <n v="0"/>
    <n v="0"/>
  </r>
  <r>
    <s v="O'Higgins"/>
    <x v="202"/>
    <s v="56 a 65 años"/>
    <x v="0"/>
    <x v="0"/>
    <n v="6"/>
    <x v="202"/>
    <x v="0"/>
    <x v="0"/>
    <x v="0"/>
    <x v="0"/>
    <n v="8706.6246056782329"/>
    <n v="6399.583766909469"/>
    <n v="0"/>
  </r>
  <r>
    <s v="O'Higgins"/>
    <x v="202"/>
    <s v="56 a 65 años"/>
    <x v="1"/>
    <x v="1"/>
    <n v="6"/>
    <x v="202"/>
    <x v="0"/>
    <x v="0"/>
    <x v="0"/>
    <x v="0"/>
    <n v="21997.896950578339"/>
    <n v="0"/>
    <n v="0"/>
  </r>
  <r>
    <s v="O'Higgins"/>
    <x v="203"/>
    <s v="15 a 18 años"/>
    <x v="1"/>
    <x v="1"/>
    <n v="6"/>
    <x v="203"/>
    <x v="0"/>
    <x v="0"/>
    <x v="0"/>
    <x v="0"/>
    <n v="0"/>
    <n v="112170.75386012715"/>
    <n v="0"/>
  </r>
  <r>
    <s v="O'Higgins"/>
    <x v="203"/>
    <s v="19 a 25 años"/>
    <x v="0"/>
    <x v="0"/>
    <n v="6"/>
    <x v="203"/>
    <x v="0"/>
    <x v="0"/>
    <x v="0"/>
    <x v="0"/>
    <n v="0"/>
    <n v="0"/>
    <n v="45953.66550301492"/>
  </r>
  <r>
    <s v="O'Higgins"/>
    <x v="203"/>
    <s v="26 a 35 años"/>
    <x v="0"/>
    <x v="0"/>
    <n v="6"/>
    <x v="203"/>
    <x v="0"/>
    <x v="0"/>
    <x v="0"/>
    <x v="0"/>
    <n v="0"/>
    <n v="16572.310859495625"/>
    <n v="0"/>
  </r>
  <r>
    <s v="O'Higgins"/>
    <x v="203"/>
    <s v="26 a 35 años"/>
    <x v="2"/>
    <x v="2"/>
    <n v="6"/>
    <x v="203"/>
    <x v="0"/>
    <x v="0"/>
    <x v="0"/>
    <x v="0"/>
    <n v="0"/>
    <n v="8286.1554297478124"/>
    <n v="11481.481481481482"/>
  </r>
  <r>
    <s v="O'Higgins"/>
    <x v="203"/>
    <s v="36 a 45 años"/>
    <x v="0"/>
    <x v="0"/>
    <n v="6"/>
    <x v="203"/>
    <x v="0"/>
    <x v="0"/>
    <x v="0"/>
    <x v="0"/>
    <n v="0"/>
    <n v="11836.943544260617"/>
    <n v="50529.857022708158"/>
  </r>
  <r>
    <s v="O'Higgins"/>
    <x v="203"/>
    <s v="46 a 55 años"/>
    <x v="0"/>
    <x v="0"/>
    <n v="6"/>
    <x v="203"/>
    <x v="0"/>
    <x v="0"/>
    <x v="0"/>
    <x v="0"/>
    <n v="0"/>
    <n v="40432.374486331966"/>
    <n v="35848.721590909088"/>
  </r>
  <r>
    <s v="O'Higgins"/>
    <x v="203"/>
    <s v="46 a 55 años"/>
    <x v="2"/>
    <x v="2"/>
    <n v="6"/>
    <x v="203"/>
    <x v="0"/>
    <x v="0"/>
    <x v="0"/>
    <x v="0"/>
    <n v="0"/>
    <n v="0"/>
    <n v="11949.573863636364"/>
  </r>
  <r>
    <s v="O'Higgins"/>
    <x v="203"/>
    <s v="56 a 65 años"/>
    <x v="0"/>
    <x v="0"/>
    <n v="6"/>
    <x v="203"/>
    <x v="0"/>
    <x v="0"/>
    <x v="0"/>
    <x v="0"/>
    <n v="0"/>
    <n v="41958.200817810088"/>
    <n v="35617.039964866053"/>
  </r>
  <r>
    <s v="O'Higgins"/>
    <x v="203"/>
    <s v="56 a 65 años"/>
    <x v="1"/>
    <x v="1"/>
    <n v="6"/>
    <x v="203"/>
    <x v="0"/>
    <x v="0"/>
    <x v="0"/>
    <x v="0"/>
    <n v="0"/>
    <n v="0"/>
    <n v="28502.415458937197"/>
  </r>
  <r>
    <s v="Tarapacá"/>
    <x v="204"/>
    <s v="15 a 18 años"/>
    <x v="0"/>
    <x v="0"/>
    <n v="1"/>
    <x v="204"/>
    <x v="0"/>
    <x v="0"/>
    <x v="0"/>
    <x v="0"/>
    <n v="0"/>
    <n v="0"/>
    <n v="68026.866049930293"/>
  </r>
  <r>
    <s v="Tarapacá"/>
    <x v="204"/>
    <s v="15 a 18 años"/>
    <x v="1"/>
    <x v="1"/>
    <n v="1"/>
    <x v="204"/>
    <x v="0"/>
    <x v="0"/>
    <x v="0"/>
    <x v="0"/>
    <n v="0"/>
    <n v="21866.493843162669"/>
    <n v="0"/>
  </r>
  <r>
    <s v="Tarapacá"/>
    <x v="204"/>
    <s v="19 a 25 años"/>
    <x v="0"/>
    <x v="0"/>
    <n v="1"/>
    <x v="204"/>
    <x v="0"/>
    <x v="0"/>
    <x v="0"/>
    <x v="0"/>
    <n v="0"/>
    <n v="23244.929797191886"/>
    <n v="34353.512201698803"/>
  </r>
  <r>
    <s v="Tarapacá"/>
    <x v="204"/>
    <s v="19 a 25 años"/>
    <x v="1"/>
    <x v="1"/>
    <n v="1"/>
    <x v="204"/>
    <x v="0"/>
    <x v="0"/>
    <x v="0"/>
    <x v="0"/>
    <n v="0"/>
    <n v="6970.6424620621192"/>
    <n v="9545.6383982742354"/>
  </r>
  <r>
    <s v="Tarapacá"/>
    <x v="204"/>
    <s v="26 a 35 años"/>
    <x v="0"/>
    <x v="0"/>
    <n v="1"/>
    <x v="204"/>
    <x v="0"/>
    <x v="0"/>
    <x v="0"/>
    <x v="0"/>
    <n v="0"/>
    <n v="34224.48658017753"/>
    <n v="28799.608035276826"/>
  </r>
  <r>
    <s v="Tarapacá"/>
    <x v="204"/>
    <s v="26 a 35 años"/>
    <x v="2"/>
    <x v="2"/>
    <n v="1"/>
    <x v="204"/>
    <x v="0"/>
    <x v="0"/>
    <x v="0"/>
    <x v="0"/>
    <n v="0"/>
    <n v="0"/>
    <n v="19799.118079372856"/>
  </r>
  <r>
    <s v="Tarapacá"/>
    <x v="204"/>
    <s v="36 a 45 años"/>
    <x v="0"/>
    <x v="0"/>
    <n v="1"/>
    <x v="204"/>
    <x v="0"/>
    <x v="0"/>
    <x v="0"/>
    <x v="0"/>
    <n v="0"/>
    <n v="44766.958634358416"/>
    <n v="33934.40638993102"/>
  </r>
  <r>
    <s v="Tarapacá"/>
    <x v="204"/>
    <s v="36 a 45 años"/>
    <x v="1"/>
    <x v="1"/>
    <n v="1"/>
    <x v="204"/>
    <x v="0"/>
    <x v="0"/>
    <x v="0"/>
    <x v="0"/>
    <n v="0"/>
    <n v="3893.6129403490827"/>
    <n v="0"/>
  </r>
  <r>
    <s v="Tarapacá"/>
    <x v="204"/>
    <s v="36 a 45 años"/>
    <x v="2"/>
    <x v="2"/>
    <n v="1"/>
    <x v="204"/>
    <x v="0"/>
    <x v="0"/>
    <x v="0"/>
    <x v="0"/>
    <n v="0"/>
    <n v="7787.2258806981654"/>
    <n v="14286.578724434225"/>
  </r>
  <r>
    <s v="Tarapacá"/>
    <x v="204"/>
    <s v="46 a 55 años"/>
    <x v="0"/>
    <x v="0"/>
    <n v="1"/>
    <x v="204"/>
    <x v="0"/>
    <x v="0"/>
    <x v="0"/>
    <x v="0"/>
    <n v="0"/>
    <n v="48036.206218024403"/>
    <n v="36815.693430656931"/>
  </r>
  <r>
    <s v="Tarapacá"/>
    <x v="204"/>
    <s v="46 a 55 años"/>
    <x v="1"/>
    <x v="1"/>
    <n v="1"/>
    <x v="204"/>
    <x v="0"/>
    <x v="0"/>
    <x v="0"/>
    <x v="0"/>
    <n v="0"/>
    <n v="1920.5037386855568"/>
    <n v="7747.8710462287108"/>
  </r>
  <r>
    <s v="Tarapacá"/>
    <x v="204"/>
    <s v="46 a 55 años"/>
    <x v="2"/>
    <x v="2"/>
    <n v="1"/>
    <x v="204"/>
    <x v="0"/>
    <x v="0"/>
    <x v="0"/>
    <x v="0"/>
    <n v="0"/>
    <n v="0"/>
    <n v="15503.345498783456"/>
  </r>
  <r>
    <s v="Tarapacá"/>
    <x v="204"/>
    <s v="56 a 65 años"/>
    <x v="0"/>
    <x v="0"/>
    <n v="1"/>
    <x v="204"/>
    <x v="0"/>
    <x v="0"/>
    <x v="0"/>
    <x v="0"/>
    <n v="0"/>
    <n v="26112.159611755189"/>
    <n v="39905.079527963055"/>
  </r>
  <r>
    <s v="Tarapacá"/>
    <x v="204"/>
    <s v="56 a 65 años"/>
    <x v="1"/>
    <x v="1"/>
    <n v="1"/>
    <x v="204"/>
    <x v="0"/>
    <x v="0"/>
    <x v="0"/>
    <x v="0"/>
    <n v="0"/>
    <n v="10447.559989215422"/>
    <n v="0"/>
  </r>
  <r>
    <s v="Tarapacá"/>
    <x v="204"/>
    <s v="56 a 65 años"/>
    <x v="2"/>
    <x v="2"/>
    <n v="1"/>
    <x v="204"/>
    <x v="0"/>
    <x v="0"/>
    <x v="0"/>
    <x v="0"/>
    <n v="0"/>
    <n v="0"/>
    <n v="16803.488968701899"/>
  </r>
  <r>
    <s v="Tarapacá"/>
    <x v="205"/>
    <s v="15 a 18 años"/>
    <x v="0"/>
    <x v="0"/>
    <n v="1"/>
    <x v="205"/>
    <x v="0"/>
    <x v="0"/>
    <x v="0"/>
    <x v="0"/>
    <n v="2815.0486714022627"/>
    <n v="32907.566302652107"/>
    <n v="31226.369365002425"/>
  </r>
  <r>
    <s v="Tarapacá"/>
    <x v="205"/>
    <s v="15 a 18 años"/>
    <x v="1"/>
    <x v="1"/>
    <n v="1"/>
    <x v="205"/>
    <x v="0"/>
    <x v="0"/>
    <x v="0"/>
    <x v="0"/>
    <n v="34096.290449881613"/>
    <n v="32907.566302652107"/>
    <n v="0"/>
  </r>
  <r>
    <s v="Tarapacá"/>
    <x v="205"/>
    <s v="19 a 25 años"/>
    <x v="0"/>
    <x v="0"/>
    <n v="1"/>
    <x v="205"/>
    <x v="0"/>
    <x v="0"/>
    <x v="0"/>
    <x v="0"/>
    <n v="10367.708045341444"/>
    <n v="37233.607488526381"/>
    <n v="31079.300957231932"/>
  </r>
  <r>
    <s v="Tarapacá"/>
    <x v="205"/>
    <s v="19 a 25 años"/>
    <x v="1"/>
    <x v="1"/>
    <n v="1"/>
    <x v="205"/>
    <x v="0"/>
    <x v="0"/>
    <x v="0"/>
    <x v="0"/>
    <n v="47728.319970509634"/>
    <n v="13404.825737265415"/>
    <n v="6217.6165803108806"/>
  </r>
  <r>
    <s v="Tarapacá"/>
    <x v="205"/>
    <s v="19 a 25 años"/>
    <x v="2"/>
    <x v="2"/>
    <n v="1"/>
    <x v="205"/>
    <x v="0"/>
    <x v="0"/>
    <x v="0"/>
    <x v="0"/>
    <n v="1230.3013547138512"/>
    <n v="0"/>
    <n v="0"/>
  </r>
  <r>
    <s v="Tarapacá"/>
    <x v="205"/>
    <s v="26 a 35 años"/>
    <x v="0"/>
    <x v="0"/>
    <n v="1"/>
    <x v="205"/>
    <x v="0"/>
    <x v="0"/>
    <x v="0"/>
    <x v="0"/>
    <n v="6872.8962974835713"/>
    <n v="45704.67746866402"/>
    <n v="30047.220829925871"/>
  </r>
  <r>
    <s v="Tarapacá"/>
    <x v="205"/>
    <s v="26 a 35 años"/>
    <x v="1"/>
    <x v="1"/>
    <n v="1"/>
    <x v="205"/>
    <x v="0"/>
    <x v="0"/>
    <x v="0"/>
    <x v="0"/>
    <n v="38236.896938611957"/>
    <n v="0"/>
    <n v="0"/>
  </r>
  <r>
    <s v="Tarapacá"/>
    <x v="205"/>
    <s v="26 a 35 años"/>
    <x v="2"/>
    <x v="2"/>
    <n v="1"/>
    <x v="205"/>
    <x v="0"/>
    <x v="0"/>
    <x v="0"/>
    <x v="0"/>
    <n v="1660.5225196345568"/>
    <n v="0"/>
    <n v="9692.1412931648501"/>
  </r>
  <r>
    <s v="Tarapacá"/>
    <x v="205"/>
    <s v="36 a 45 años"/>
    <x v="0"/>
    <x v="0"/>
    <n v="1"/>
    <x v="205"/>
    <x v="0"/>
    <x v="0"/>
    <x v="0"/>
    <x v="0"/>
    <n v="3148.5780615206036"/>
    <n v="29017.945178465787"/>
    <n v="27091.179542361617"/>
  </r>
  <r>
    <s v="Tarapacá"/>
    <x v="205"/>
    <s v="36 a 45 años"/>
    <x v="1"/>
    <x v="1"/>
    <n v="1"/>
    <x v="205"/>
    <x v="0"/>
    <x v="0"/>
    <x v="0"/>
    <x v="0"/>
    <n v="37227.945443993034"/>
    <n v="2001.5775981068823"/>
    <n v="0"/>
  </r>
  <r>
    <s v="Tarapacá"/>
    <x v="205"/>
    <s v="36 a 45 años"/>
    <x v="2"/>
    <x v="2"/>
    <n v="1"/>
    <x v="205"/>
    <x v="0"/>
    <x v="0"/>
    <x v="0"/>
    <x v="0"/>
    <n v="943.1224608241439"/>
    <n v="13008.611056333399"/>
    <n v="10276.292053043011"/>
  </r>
  <r>
    <s v="Tarapacá"/>
    <x v="205"/>
    <s v="46 a 55 años"/>
    <x v="0"/>
    <x v="0"/>
    <n v="1"/>
    <x v="205"/>
    <x v="0"/>
    <x v="0"/>
    <x v="0"/>
    <x v="0"/>
    <n v="7784.10056055716"/>
    <n v="41402.275077559461"/>
    <n v="24875.945660131783"/>
  </r>
  <r>
    <s v="Tarapacá"/>
    <x v="205"/>
    <s v="46 a 55 años"/>
    <x v="1"/>
    <x v="1"/>
    <n v="1"/>
    <x v="205"/>
    <x v="0"/>
    <x v="0"/>
    <x v="0"/>
    <x v="0"/>
    <n v="57932.733140818753"/>
    <n v="5050.6721820062048"/>
    <n v="4144.635158220125"/>
  </r>
  <r>
    <s v="Tarapacá"/>
    <x v="205"/>
    <s v="46 a 55 años"/>
    <x v="2"/>
    <x v="2"/>
    <n v="1"/>
    <x v="205"/>
    <x v="0"/>
    <x v="0"/>
    <x v="0"/>
    <x v="0"/>
    <n v="0"/>
    <n v="0"/>
    <n v="13475.148458472302"/>
  </r>
  <r>
    <s v="Tarapacá"/>
    <x v="205"/>
    <s v="56 a 65 años"/>
    <x v="0"/>
    <x v="0"/>
    <n v="1"/>
    <x v="205"/>
    <x v="0"/>
    <x v="0"/>
    <x v="0"/>
    <x v="0"/>
    <n v="8571.2582702509389"/>
    <n v="41420.322755761736"/>
    <n v="22662.848962061562"/>
  </r>
  <r>
    <s v="Tarapacá"/>
    <x v="205"/>
    <s v="56 a 65 años"/>
    <x v="1"/>
    <x v="1"/>
    <n v="1"/>
    <x v="205"/>
    <x v="0"/>
    <x v="0"/>
    <x v="0"/>
    <x v="0"/>
    <n v="67586.576861178997"/>
    <n v="11469.180279326853"/>
    <n v="0"/>
  </r>
  <r>
    <s v="Tarapacá"/>
    <x v="205"/>
    <s v="56 a 65 años"/>
    <x v="2"/>
    <x v="2"/>
    <n v="1"/>
    <x v="205"/>
    <x v="0"/>
    <x v="0"/>
    <x v="0"/>
    <x v="0"/>
    <n v="929.84442987423256"/>
    <n v="0"/>
    <n v="17976.616559293725"/>
  </r>
  <r>
    <s v="Tarapacá"/>
    <x v="206"/>
    <s v="19 a 25 años"/>
    <x v="0"/>
    <x v="0"/>
    <n v="1"/>
    <x v="206"/>
    <x v="0"/>
    <x v="0"/>
    <x v="0"/>
    <x v="0"/>
    <n v="0"/>
    <n v="141075.26881720431"/>
    <n v="0"/>
  </r>
  <r>
    <s v="Tarapacá"/>
    <x v="206"/>
    <s v="26 a 35 años"/>
    <x v="0"/>
    <x v="0"/>
    <n v="1"/>
    <x v="206"/>
    <x v="0"/>
    <x v="0"/>
    <x v="0"/>
    <x v="0"/>
    <n v="0"/>
    <n v="152644.52644526446"/>
    <n v="0"/>
  </r>
  <r>
    <s v="Tarapacá"/>
    <x v="206"/>
    <s v="36 a 45 años"/>
    <x v="0"/>
    <x v="0"/>
    <n v="1"/>
    <x v="206"/>
    <x v="0"/>
    <x v="0"/>
    <x v="0"/>
    <x v="0"/>
    <n v="0"/>
    <n v="90356.083086053419"/>
    <n v="0"/>
  </r>
  <r>
    <s v="Tarapacá"/>
    <x v="206"/>
    <s v="46 a 55 años"/>
    <x v="0"/>
    <x v="0"/>
    <n v="1"/>
    <x v="206"/>
    <x v="0"/>
    <x v="0"/>
    <x v="0"/>
    <x v="0"/>
    <n v="0"/>
    <n v="82711.864406779656"/>
    <n v="0"/>
  </r>
  <r>
    <s v="Tarapacá"/>
    <x v="206"/>
    <s v="46 a 55 años"/>
    <x v="1"/>
    <x v="1"/>
    <n v="1"/>
    <x v="206"/>
    <x v="0"/>
    <x v="0"/>
    <x v="0"/>
    <x v="0"/>
    <n v="0"/>
    <n v="41355.932203389828"/>
    <n v="0"/>
  </r>
  <r>
    <s v="Tarapacá"/>
    <x v="206"/>
    <s v="56 a 65 años"/>
    <x v="1"/>
    <x v="1"/>
    <n v="1"/>
    <x v="206"/>
    <x v="0"/>
    <x v="0"/>
    <x v="0"/>
    <x v="0"/>
    <n v="0"/>
    <n v="22473.867595818814"/>
    <n v="0"/>
  </r>
  <r>
    <s v="Tarapacá"/>
    <x v="207"/>
    <s v="15 a 18 años"/>
    <x v="0"/>
    <x v="0"/>
    <n v="1"/>
    <x v="207"/>
    <x v="0"/>
    <x v="0"/>
    <x v="0"/>
    <x v="0"/>
    <n v="0"/>
    <n v="0"/>
    <n v="48334.833483348331"/>
  </r>
  <r>
    <s v="Tarapacá"/>
    <x v="207"/>
    <s v="15 a 18 años"/>
    <x v="1"/>
    <x v="1"/>
    <n v="1"/>
    <x v="207"/>
    <x v="0"/>
    <x v="0"/>
    <x v="0"/>
    <x v="0"/>
    <n v="0"/>
    <n v="77360.219981668197"/>
    <n v="0"/>
  </r>
  <r>
    <s v="Tarapacá"/>
    <x v="207"/>
    <s v="19 a 25 años"/>
    <x v="0"/>
    <x v="0"/>
    <n v="1"/>
    <x v="207"/>
    <x v="0"/>
    <x v="0"/>
    <x v="0"/>
    <x v="0"/>
    <n v="0"/>
    <n v="52370.804475226425"/>
    <n v="144144.60285132384"/>
  </r>
  <r>
    <s v="Tarapacá"/>
    <x v="207"/>
    <s v="19 a 25 años"/>
    <x v="1"/>
    <x v="1"/>
    <n v="1"/>
    <x v="207"/>
    <x v="0"/>
    <x v="0"/>
    <x v="0"/>
    <x v="0"/>
    <n v="0"/>
    <n v="17474.693660095898"/>
    <n v="0"/>
  </r>
  <r>
    <s v="Tarapacá"/>
    <x v="207"/>
    <s v="26 a 35 años"/>
    <x v="0"/>
    <x v="0"/>
    <n v="1"/>
    <x v="207"/>
    <x v="0"/>
    <x v="0"/>
    <x v="0"/>
    <x v="0"/>
    <n v="0"/>
    <n v="87404.426559356143"/>
    <n v="69112.114371708056"/>
  </r>
  <r>
    <s v="Tarapacá"/>
    <x v="207"/>
    <s v="26 a 35 años"/>
    <x v="2"/>
    <x v="2"/>
    <n v="1"/>
    <x v="207"/>
    <x v="0"/>
    <x v="0"/>
    <x v="0"/>
    <x v="0"/>
    <n v="0"/>
    <n v="0"/>
    <n v="13807.373965387509"/>
  </r>
  <r>
    <s v="Tarapacá"/>
    <x v="207"/>
    <s v="36 a 45 años"/>
    <x v="0"/>
    <x v="0"/>
    <n v="1"/>
    <x v="207"/>
    <x v="0"/>
    <x v="0"/>
    <x v="0"/>
    <x v="0"/>
    <n v="0"/>
    <n v="0"/>
    <n v="100048.42615012107"/>
  </r>
  <r>
    <s v="Tarapacá"/>
    <x v="207"/>
    <s v="36 a 45 años"/>
    <x v="1"/>
    <x v="1"/>
    <n v="1"/>
    <x v="207"/>
    <x v="0"/>
    <x v="0"/>
    <x v="0"/>
    <x v="0"/>
    <n v="0"/>
    <n v="15486.500254712175"/>
    <n v="0"/>
  </r>
  <r>
    <s v="Tarapacá"/>
    <x v="207"/>
    <s v="36 a 45 años"/>
    <x v="2"/>
    <x v="2"/>
    <n v="1"/>
    <x v="207"/>
    <x v="0"/>
    <x v="0"/>
    <x v="0"/>
    <x v="0"/>
    <n v="0"/>
    <n v="0"/>
    <n v="14285.714285714286"/>
  </r>
  <r>
    <s v="Tarapacá"/>
    <x v="207"/>
    <s v="46 a 55 años"/>
    <x v="0"/>
    <x v="0"/>
    <n v="1"/>
    <x v="207"/>
    <x v="0"/>
    <x v="0"/>
    <x v="0"/>
    <x v="0"/>
    <n v="0"/>
    <n v="48508.946322067597"/>
    <n v="0"/>
  </r>
  <r>
    <s v="Tarapacá"/>
    <x v="207"/>
    <s v="46 a 55 años"/>
    <x v="1"/>
    <x v="1"/>
    <n v="1"/>
    <x v="207"/>
    <x v="0"/>
    <x v="0"/>
    <x v="0"/>
    <x v="0"/>
    <n v="0"/>
    <n v="32339.297548045062"/>
    <n v="0"/>
  </r>
  <r>
    <s v="Tarapacá"/>
    <x v="207"/>
    <s v="56 a 65 años"/>
    <x v="0"/>
    <x v="0"/>
    <n v="1"/>
    <x v="207"/>
    <x v="0"/>
    <x v="0"/>
    <x v="0"/>
    <x v="0"/>
    <n v="0"/>
    <n v="58095.952023988008"/>
    <n v="35096.497498213008"/>
  </r>
  <r>
    <s v="Tarapacá"/>
    <x v="207"/>
    <s v="56 a 65 años"/>
    <x v="2"/>
    <x v="2"/>
    <n v="1"/>
    <x v="207"/>
    <x v="0"/>
    <x v="0"/>
    <x v="0"/>
    <x v="0"/>
    <n v="0"/>
    <n v="0"/>
    <n v="23445.318084345963"/>
  </r>
  <r>
    <s v="Valparaíso"/>
    <x v="208"/>
    <s v="26 a 35 años"/>
    <x v="0"/>
    <x v="0"/>
    <n v="5"/>
    <x v="208"/>
    <x v="0"/>
    <x v="0"/>
    <x v="0"/>
    <x v="0"/>
    <n v="0"/>
    <n v="92561.983471074374"/>
    <n v="0"/>
  </r>
  <r>
    <s v="Valparaíso"/>
    <x v="208"/>
    <s v="46 a 55 años"/>
    <x v="0"/>
    <x v="0"/>
    <n v="5"/>
    <x v="208"/>
    <x v="0"/>
    <x v="0"/>
    <x v="0"/>
    <x v="0"/>
    <n v="0"/>
    <n v="192525.91380250955"/>
    <n v="0"/>
  </r>
  <r>
    <s v="Valparaíso"/>
    <x v="208"/>
    <s v="56 a 65 años"/>
    <x v="0"/>
    <x v="0"/>
    <n v="5"/>
    <x v="208"/>
    <x v="0"/>
    <x v="0"/>
    <x v="0"/>
    <x v="0"/>
    <n v="0"/>
    <n v="40901.771336553946"/>
    <n v="0"/>
  </r>
  <r>
    <s v="Valparaíso"/>
    <x v="208"/>
    <s v="56 a 65 años"/>
    <x v="1"/>
    <x v="1"/>
    <n v="5"/>
    <x v="208"/>
    <x v="0"/>
    <x v="0"/>
    <x v="0"/>
    <x v="0"/>
    <n v="0"/>
    <n v="81803.542673107891"/>
    <n v="0"/>
  </r>
  <r>
    <s v="Valparaíso"/>
    <x v="208"/>
    <s v="56 a 65 años"/>
    <x v="2"/>
    <x v="2"/>
    <n v="5"/>
    <x v="208"/>
    <x v="0"/>
    <x v="0"/>
    <x v="0"/>
    <x v="0"/>
    <n v="0"/>
    <n v="40901.771336553946"/>
    <n v="0"/>
  </r>
  <r>
    <s v="Valparaíso"/>
    <x v="209"/>
    <s v="15 a 18 años"/>
    <x v="1"/>
    <x v="1"/>
    <n v="5"/>
    <x v="209"/>
    <x v="0"/>
    <x v="0"/>
    <x v="0"/>
    <x v="0"/>
    <n v="0"/>
    <n v="257705.4794520548"/>
    <n v="0"/>
  </r>
  <r>
    <s v="Valparaíso"/>
    <x v="209"/>
    <s v="26 a 35 años"/>
    <x v="0"/>
    <x v="0"/>
    <n v="5"/>
    <x v="209"/>
    <x v="0"/>
    <x v="0"/>
    <x v="0"/>
    <x v="0"/>
    <n v="0"/>
    <n v="114125.63667232597"/>
    <n v="0"/>
  </r>
  <r>
    <s v="Valparaíso"/>
    <x v="209"/>
    <s v="36 a 45 años"/>
    <x v="0"/>
    <x v="0"/>
    <n v="5"/>
    <x v="209"/>
    <x v="0"/>
    <x v="0"/>
    <x v="0"/>
    <x v="0"/>
    <n v="0"/>
    <n v="307980.69784706755"/>
    <n v="0"/>
  </r>
  <r>
    <s v="Valparaíso"/>
    <x v="209"/>
    <s v="46 a 55 años"/>
    <x v="0"/>
    <x v="0"/>
    <n v="5"/>
    <x v="209"/>
    <x v="0"/>
    <x v="0"/>
    <x v="0"/>
    <x v="0"/>
    <n v="0"/>
    <n v="42966.751918158567"/>
    <n v="0"/>
  </r>
  <r>
    <s v="Valparaíso"/>
    <x v="209"/>
    <s v="56 a 65 años"/>
    <x v="0"/>
    <x v="0"/>
    <n v="5"/>
    <x v="209"/>
    <x v="0"/>
    <x v="0"/>
    <x v="0"/>
    <x v="0"/>
    <n v="0"/>
    <n v="67733.333333333328"/>
    <n v="0"/>
  </r>
  <r>
    <s v="Valparaíso"/>
    <x v="209"/>
    <s v="56 a 65 años"/>
    <x v="2"/>
    <x v="2"/>
    <n v="5"/>
    <x v="209"/>
    <x v="0"/>
    <x v="0"/>
    <x v="0"/>
    <x v="0"/>
    <n v="0"/>
    <n v="33866.666666666664"/>
    <n v="0"/>
  </r>
  <r>
    <s v="Valparaíso"/>
    <x v="210"/>
    <s v="15 a 18 años"/>
    <x v="0"/>
    <x v="0"/>
    <n v="5"/>
    <x v="210"/>
    <x v="0"/>
    <x v="0"/>
    <x v="0"/>
    <x v="0"/>
    <n v="0"/>
    <n v="0"/>
    <n v="123231.01777059774"/>
  </r>
  <r>
    <s v="Valparaíso"/>
    <x v="210"/>
    <s v="19 a 25 años"/>
    <x v="2"/>
    <x v="2"/>
    <n v="5"/>
    <x v="210"/>
    <x v="0"/>
    <x v="0"/>
    <x v="0"/>
    <x v="0"/>
    <n v="0"/>
    <n v="0"/>
    <n v="126235.81105822044"/>
  </r>
  <r>
    <s v="Valparaíso"/>
    <x v="210"/>
    <s v="26 a 35 años"/>
    <x v="0"/>
    <x v="0"/>
    <n v="5"/>
    <x v="210"/>
    <x v="0"/>
    <x v="0"/>
    <x v="0"/>
    <x v="0"/>
    <n v="0"/>
    <n v="0"/>
    <n v="20698.477676858129"/>
  </r>
  <r>
    <s v="Valparaíso"/>
    <x v="210"/>
    <s v="36 a 45 años"/>
    <x v="0"/>
    <x v="0"/>
    <n v="5"/>
    <x v="210"/>
    <x v="0"/>
    <x v="0"/>
    <x v="0"/>
    <x v="0"/>
    <n v="0"/>
    <n v="24577.777777777777"/>
    <n v="0"/>
  </r>
  <r>
    <s v="Valparaíso"/>
    <x v="210"/>
    <s v="46 a 55 años"/>
    <x v="0"/>
    <x v="0"/>
    <n v="5"/>
    <x v="210"/>
    <x v="0"/>
    <x v="0"/>
    <x v="0"/>
    <x v="0"/>
    <n v="0"/>
    <n v="35067.064083457524"/>
    <n v="42053.973013493254"/>
  </r>
  <r>
    <s v="Valparaíso"/>
    <x v="210"/>
    <s v="46 a 55 años"/>
    <x v="1"/>
    <x v="1"/>
    <n v="5"/>
    <x v="210"/>
    <x v="0"/>
    <x v="0"/>
    <x v="0"/>
    <x v="0"/>
    <n v="0"/>
    <n v="17526.080476900148"/>
    <n v="0"/>
  </r>
  <r>
    <s v="Valparaíso"/>
    <x v="210"/>
    <s v="46 a 55 años"/>
    <x v="2"/>
    <x v="2"/>
    <n v="5"/>
    <x v="210"/>
    <x v="0"/>
    <x v="0"/>
    <x v="0"/>
    <x v="0"/>
    <n v="0"/>
    <n v="0"/>
    <n v="63073.46326836582"/>
  </r>
  <r>
    <s v="Valparaíso"/>
    <x v="210"/>
    <s v="56 a 65 años"/>
    <x v="0"/>
    <x v="0"/>
    <n v="5"/>
    <x v="210"/>
    <x v="0"/>
    <x v="0"/>
    <x v="0"/>
    <x v="0"/>
    <n v="0"/>
    <n v="38983.628922237382"/>
    <n v="44868.37720759747"/>
  </r>
  <r>
    <s v="Valparaíso"/>
    <x v="210"/>
    <s v="56 a 65 años"/>
    <x v="1"/>
    <x v="1"/>
    <n v="5"/>
    <x v="210"/>
    <x v="0"/>
    <x v="0"/>
    <x v="0"/>
    <x v="0"/>
    <n v="0"/>
    <n v="12994.542974079126"/>
    <n v="14961.679440186605"/>
  </r>
  <r>
    <s v="Valparaíso"/>
    <x v="211"/>
    <s v="15 a 18 años"/>
    <x v="1"/>
    <x v="1"/>
    <n v="5"/>
    <x v="211"/>
    <x v="0"/>
    <x v="0"/>
    <x v="0"/>
    <x v="0"/>
    <n v="0"/>
    <n v="356635.07109004742"/>
    <n v="0"/>
  </r>
  <r>
    <s v="Valparaíso"/>
    <x v="211"/>
    <s v="36 a 45 años"/>
    <x v="0"/>
    <x v="0"/>
    <n v="5"/>
    <x v="211"/>
    <x v="0"/>
    <x v="0"/>
    <x v="0"/>
    <x v="0"/>
    <n v="0"/>
    <n v="79530.201342281885"/>
    <n v="0"/>
  </r>
  <r>
    <s v="Valparaíso"/>
    <x v="211"/>
    <s v="46 a 55 años"/>
    <x v="1"/>
    <x v="1"/>
    <n v="5"/>
    <x v="211"/>
    <x v="0"/>
    <x v="0"/>
    <x v="0"/>
    <x v="0"/>
    <n v="0"/>
    <n v="57760.314341846759"/>
    <n v="0"/>
  </r>
  <r>
    <s v="Valparaíso"/>
    <x v="211"/>
    <s v="56 a 65 años"/>
    <x v="1"/>
    <x v="1"/>
    <n v="5"/>
    <x v="211"/>
    <x v="0"/>
    <x v="0"/>
    <x v="0"/>
    <x v="0"/>
    <n v="0"/>
    <n v="50297.0297029703"/>
    <n v="0"/>
  </r>
  <r>
    <s v="Valparaíso"/>
    <x v="212"/>
    <s v="19 a 25 años"/>
    <x v="0"/>
    <x v="0"/>
    <n v="5"/>
    <x v="212"/>
    <x v="0"/>
    <x v="0"/>
    <x v="0"/>
    <x v="0"/>
    <n v="0"/>
    <n v="149070.45009784735"/>
    <n v="0"/>
  </r>
  <r>
    <s v="Valparaíso"/>
    <x v="212"/>
    <s v="26 a 35 años"/>
    <x v="0"/>
    <x v="0"/>
    <n v="5"/>
    <x v="212"/>
    <x v="0"/>
    <x v="0"/>
    <x v="0"/>
    <x v="0"/>
    <n v="0"/>
    <n v="210457.10707576707"/>
    <n v="0"/>
  </r>
  <r>
    <s v="Valparaíso"/>
    <x v="212"/>
    <s v="46 a 55 años"/>
    <x v="0"/>
    <x v="0"/>
    <n v="5"/>
    <x v="212"/>
    <x v="0"/>
    <x v="0"/>
    <x v="0"/>
    <x v="0"/>
    <n v="0"/>
    <n v="75805.412371134022"/>
    <n v="0"/>
  </r>
  <r>
    <s v="Valparaíso"/>
    <x v="212"/>
    <s v="46 a 55 años"/>
    <x v="1"/>
    <x v="1"/>
    <n v="5"/>
    <x v="212"/>
    <x v="0"/>
    <x v="0"/>
    <x v="0"/>
    <x v="0"/>
    <n v="0"/>
    <n v="37886.597938144332"/>
    <n v="0"/>
  </r>
  <r>
    <s v="Valparaíso"/>
    <x v="212"/>
    <s v="56 a 65 años"/>
    <x v="0"/>
    <x v="0"/>
    <n v="5"/>
    <x v="212"/>
    <x v="0"/>
    <x v="0"/>
    <x v="0"/>
    <x v="0"/>
    <n v="0"/>
    <n v="51365.01516683519"/>
    <n v="0"/>
  </r>
  <r>
    <s v="Valparaíso"/>
    <x v="212"/>
    <s v="56 a 65 años"/>
    <x v="1"/>
    <x v="1"/>
    <n v="5"/>
    <x v="212"/>
    <x v="0"/>
    <x v="0"/>
    <x v="0"/>
    <x v="0"/>
    <n v="0"/>
    <n v="25682.507583417595"/>
    <n v="0"/>
  </r>
  <r>
    <s v="Valparaíso"/>
    <x v="212"/>
    <s v="56 a 65 años"/>
    <x v="2"/>
    <x v="2"/>
    <n v="5"/>
    <x v="212"/>
    <x v="0"/>
    <x v="0"/>
    <x v="0"/>
    <x v="0"/>
    <n v="0"/>
    <n v="25682.507583417595"/>
    <n v="0"/>
  </r>
  <r>
    <s v="Valparaíso"/>
    <x v="213"/>
    <s v="19 a 25 años"/>
    <x v="0"/>
    <x v="0"/>
    <n v="5"/>
    <x v="213"/>
    <x v="0"/>
    <x v="0"/>
    <x v="0"/>
    <x v="0"/>
    <n v="0"/>
    <n v="109525.52120776419"/>
    <n v="0"/>
  </r>
  <r>
    <s v="Valparaíso"/>
    <x v="213"/>
    <s v="19 a 25 años"/>
    <x v="1"/>
    <x v="1"/>
    <n v="5"/>
    <x v="213"/>
    <x v="0"/>
    <x v="0"/>
    <x v="0"/>
    <x v="0"/>
    <n v="0"/>
    <n v="109525.52120776419"/>
    <n v="0"/>
  </r>
  <r>
    <s v="Valparaíso"/>
    <x v="213"/>
    <s v="26 a 35 años"/>
    <x v="0"/>
    <x v="0"/>
    <n v="5"/>
    <x v="213"/>
    <x v="0"/>
    <x v="0"/>
    <x v="0"/>
    <x v="0"/>
    <n v="0"/>
    <n v="167630.92269326682"/>
    <n v="0"/>
  </r>
  <r>
    <s v="Valparaíso"/>
    <x v="213"/>
    <s v="36 a 45 años"/>
    <x v="0"/>
    <x v="0"/>
    <n v="5"/>
    <x v="213"/>
    <x v="0"/>
    <x v="0"/>
    <x v="0"/>
    <x v="0"/>
    <n v="0"/>
    <n v="297464.78873239434"/>
    <n v="0"/>
  </r>
  <r>
    <s v="Valparaíso"/>
    <x v="213"/>
    <s v="46 a 55 años"/>
    <x v="0"/>
    <x v="0"/>
    <n v="5"/>
    <x v="213"/>
    <x v="0"/>
    <x v="0"/>
    <x v="0"/>
    <x v="0"/>
    <n v="0"/>
    <n v="92285.564853556483"/>
    <n v="0"/>
  </r>
  <r>
    <s v="Valparaíso"/>
    <x v="213"/>
    <s v="46 a 55 años"/>
    <x v="1"/>
    <x v="1"/>
    <n v="5"/>
    <x v="213"/>
    <x v="0"/>
    <x v="0"/>
    <x v="0"/>
    <x v="0"/>
    <n v="0"/>
    <n v="30753.138075313807"/>
    <n v="0"/>
  </r>
  <r>
    <s v="Valparaíso"/>
    <x v="213"/>
    <s v="56 a 65 años"/>
    <x v="0"/>
    <x v="0"/>
    <n v="5"/>
    <x v="213"/>
    <x v="0"/>
    <x v="0"/>
    <x v="0"/>
    <x v="0"/>
    <n v="0"/>
    <n v="51678.535096642932"/>
    <n v="0"/>
  </r>
  <r>
    <s v="Valparaíso"/>
    <x v="213"/>
    <s v="56 a 65 años"/>
    <x v="1"/>
    <x v="1"/>
    <n v="5"/>
    <x v="213"/>
    <x v="0"/>
    <x v="0"/>
    <x v="0"/>
    <x v="0"/>
    <n v="0"/>
    <n v="25839.267548321466"/>
    <n v="0"/>
  </r>
  <r>
    <s v="Valparaíso"/>
    <x v="214"/>
    <s v="19 a 25 años"/>
    <x v="0"/>
    <x v="0"/>
    <n v="5"/>
    <x v="214"/>
    <x v="0"/>
    <x v="0"/>
    <x v="0"/>
    <x v="0"/>
    <n v="0"/>
    <n v="63638.262322472852"/>
    <n v="0"/>
  </r>
  <r>
    <s v="Valparaíso"/>
    <x v="214"/>
    <s v="26 a 35 años"/>
    <x v="0"/>
    <x v="0"/>
    <n v="5"/>
    <x v="214"/>
    <x v="0"/>
    <x v="0"/>
    <x v="0"/>
    <x v="0"/>
    <n v="0"/>
    <n v="108576.96656436763"/>
    <n v="0"/>
  </r>
  <r>
    <s v="Valparaíso"/>
    <x v="214"/>
    <s v="26 a 35 años"/>
    <x v="2"/>
    <x v="2"/>
    <n v="5"/>
    <x v="214"/>
    <x v="0"/>
    <x v="0"/>
    <x v="0"/>
    <x v="0"/>
    <n v="0"/>
    <n v="27136.165401389113"/>
    <n v="0"/>
  </r>
  <r>
    <s v="Valparaíso"/>
    <x v="214"/>
    <s v="36 a 45 años"/>
    <x v="0"/>
    <x v="0"/>
    <n v="5"/>
    <x v="214"/>
    <x v="0"/>
    <x v="0"/>
    <x v="0"/>
    <x v="0"/>
    <n v="0"/>
    <n v="27816.901408450703"/>
    <n v="0"/>
  </r>
  <r>
    <s v="Valparaíso"/>
    <x v="214"/>
    <s v="46 a 55 años"/>
    <x v="0"/>
    <x v="0"/>
    <n v="5"/>
    <x v="214"/>
    <x v="0"/>
    <x v="0"/>
    <x v="0"/>
    <x v="0"/>
    <n v="0"/>
    <n v="19300.83702609552"/>
    <n v="0"/>
  </r>
  <r>
    <s v="Valparaíso"/>
    <x v="214"/>
    <s v="46 a 55 años"/>
    <x v="1"/>
    <x v="1"/>
    <n v="5"/>
    <x v="214"/>
    <x v="0"/>
    <x v="0"/>
    <x v="0"/>
    <x v="0"/>
    <n v="0"/>
    <n v="19300.83702609552"/>
    <n v="0"/>
  </r>
  <r>
    <s v="Valparaíso"/>
    <x v="214"/>
    <s v="56 a 65 años"/>
    <x v="0"/>
    <x v="0"/>
    <n v="5"/>
    <x v="214"/>
    <x v="0"/>
    <x v="0"/>
    <x v="0"/>
    <x v="0"/>
    <n v="0"/>
    <n v="15679.012345679012"/>
    <n v="0"/>
  </r>
  <r>
    <s v="Valparaíso"/>
    <x v="214"/>
    <s v="56 a 65 años"/>
    <x v="1"/>
    <x v="1"/>
    <n v="5"/>
    <x v="214"/>
    <x v="0"/>
    <x v="0"/>
    <x v="0"/>
    <x v="0"/>
    <n v="0"/>
    <n v="31358.024691358023"/>
    <n v="0"/>
  </r>
  <r>
    <s v="Valparaíso"/>
    <x v="214"/>
    <s v="19 a 25 años"/>
    <x v="0"/>
    <x v="0"/>
    <n v="5"/>
    <x v="214"/>
    <x v="0"/>
    <x v="0"/>
    <x v="0"/>
    <x v="0"/>
    <n v="0"/>
    <n v="0"/>
    <n v="47994.987468671679"/>
  </r>
  <r>
    <s v="Valparaíso"/>
    <x v="214"/>
    <s v="19 a 25 años"/>
    <x v="1"/>
    <x v="1"/>
    <n v="5"/>
    <x v="214"/>
    <x v="0"/>
    <x v="0"/>
    <x v="0"/>
    <x v="0"/>
    <n v="0"/>
    <n v="0"/>
    <n v="96010.860484544697"/>
  </r>
  <r>
    <s v="Valparaíso"/>
    <x v="214"/>
    <s v="26 a 35 años"/>
    <x v="0"/>
    <x v="0"/>
    <n v="5"/>
    <x v="214"/>
    <x v="0"/>
    <x v="0"/>
    <x v="0"/>
    <x v="0"/>
    <n v="0"/>
    <n v="0"/>
    <n v="51065.172794697806"/>
  </r>
  <r>
    <s v="Valparaíso"/>
    <x v="214"/>
    <s v="36 a 45 años"/>
    <x v="0"/>
    <x v="0"/>
    <n v="5"/>
    <x v="214"/>
    <x v="0"/>
    <x v="0"/>
    <x v="0"/>
    <x v="0"/>
    <n v="0"/>
    <n v="0"/>
    <n v="129921.64544564152"/>
  </r>
  <r>
    <s v="Valparaíso"/>
    <x v="214"/>
    <s v="46 a 55 años"/>
    <x v="0"/>
    <x v="0"/>
    <n v="5"/>
    <x v="214"/>
    <x v="0"/>
    <x v="0"/>
    <x v="0"/>
    <x v="0"/>
    <n v="0"/>
    <n v="0"/>
    <n v="91576.885406464251"/>
  </r>
  <r>
    <s v="Valparaíso"/>
    <x v="214"/>
    <s v="46 a 55 años"/>
    <x v="2"/>
    <x v="2"/>
    <n v="5"/>
    <x v="214"/>
    <x v="0"/>
    <x v="0"/>
    <x v="0"/>
    <x v="0"/>
    <n v="0"/>
    <n v="0"/>
    <n v="91576.885406464251"/>
  </r>
  <r>
    <s v="Valparaíso"/>
    <x v="214"/>
    <s v="56 a 65 años"/>
    <x v="0"/>
    <x v="0"/>
    <n v="5"/>
    <x v="214"/>
    <x v="0"/>
    <x v="0"/>
    <x v="0"/>
    <x v="0"/>
    <n v="0"/>
    <n v="0"/>
    <n v="89171.468309159551"/>
  </r>
  <r>
    <s v="Valparaíso"/>
    <x v="214"/>
    <s v="56 a 65 años"/>
    <x v="1"/>
    <x v="1"/>
    <n v="5"/>
    <x v="214"/>
    <x v="0"/>
    <x v="0"/>
    <x v="0"/>
    <x v="0"/>
    <n v="0"/>
    <n v="0"/>
    <n v="35664.613550566261"/>
  </r>
  <r>
    <s v="Valparaíso"/>
    <x v="214"/>
    <s v="56 a 65 años"/>
    <x v="2"/>
    <x v="2"/>
    <n v="5"/>
    <x v="214"/>
    <x v="0"/>
    <x v="0"/>
    <x v="0"/>
    <x v="0"/>
    <n v="0"/>
    <n v="0"/>
    <n v="17842.241208027022"/>
  </r>
  <r>
    <s v="Valparaíso"/>
    <x v="215"/>
    <s v="36 a 45 años"/>
    <x v="0"/>
    <x v="0"/>
    <n v="5"/>
    <x v="215"/>
    <x v="0"/>
    <x v="0"/>
    <x v="0"/>
    <x v="0"/>
    <n v="0"/>
    <n v="79340.028694404595"/>
    <n v="0"/>
  </r>
  <r>
    <s v="Valparaíso"/>
    <x v="215"/>
    <s v="56 a 65 años"/>
    <x v="0"/>
    <x v="0"/>
    <n v="5"/>
    <x v="215"/>
    <x v="0"/>
    <x v="0"/>
    <x v="0"/>
    <x v="0"/>
    <n v="0"/>
    <n v="69272.727272727279"/>
    <n v="0"/>
  </r>
  <r>
    <s v="Valparaíso"/>
    <x v="215"/>
    <s v="56 a 65 años"/>
    <x v="1"/>
    <x v="1"/>
    <n v="5"/>
    <x v="215"/>
    <x v="0"/>
    <x v="0"/>
    <x v="0"/>
    <x v="0"/>
    <n v="0"/>
    <n v="34636.36363636364"/>
    <n v="0"/>
  </r>
  <r>
    <s v="Valparaíso"/>
    <x v="216"/>
    <s v="19 a 25 años"/>
    <x v="0"/>
    <x v="0"/>
    <n v="5"/>
    <x v="216"/>
    <x v="0"/>
    <x v="0"/>
    <x v="0"/>
    <x v="0"/>
    <n v="0"/>
    <n v="323460.72186836519"/>
    <n v="0"/>
  </r>
  <r>
    <s v="Valparaíso"/>
    <x v="216"/>
    <s v="26 a 35 años"/>
    <x v="2"/>
    <x v="2"/>
    <n v="5"/>
    <x v="216"/>
    <x v="0"/>
    <x v="0"/>
    <x v="0"/>
    <x v="0"/>
    <n v="0"/>
    <n v="101204.81927710843"/>
    <n v="0"/>
  </r>
  <r>
    <s v="Valparaíso"/>
    <x v="216"/>
    <s v="46 a 55 años"/>
    <x v="0"/>
    <x v="0"/>
    <n v="5"/>
    <x v="216"/>
    <x v="0"/>
    <x v="0"/>
    <x v="0"/>
    <x v="0"/>
    <n v="0"/>
    <n v="202932.71995399654"/>
    <n v="0"/>
  </r>
  <r>
    <s v="Valparaíso"/>
    <x v="216"/>
    <s v="46 a 55 años"/>
    <x v="1"/>
    <x v="1"/>
    <n v="5"/>
    <x v="216"/>
    <x v="0"/>
    <x v="0"/>
    <x v="0"/>
    <x v="0"/>
    <n v="0"/>
    <n v="67625.071880391028"/>
    <n v="0"/>
  </r>
  <r>
    <s v="Valparaíso"/>
    <x v="216"/>
    <s v="56 a 65 años"/>
    <x v="0"/>
    <x v="0"/>
    <n v="5"/>
    <x v="216"/>
    <x v="0"/>
    <x v="0"/>
    <x v="0"/>
    <x v="0"/>
    <n v="0"/>
    <n v="38368.580060422959"/>
    <n v="0"/>
  </r>
  <r>
    <s v="Valparaíso"/>
    <x v="216"/>
    <s v="56 a 65 años"/>
    <x v="1"/>
    <x v="1"/>
    <n v="5"/>
    <x v="216"/>
    <x v="0"/>
    <x v="0"/>
    <x v="0"/>
    <x v="0"/>
    <n v="0"/>
    <n v="38368.580060422959"/>
    <n v="0"/>
  </r>
  <r>
    <s v="Valparaíso"/>
    <x v="210"/>
    <s v="19 a 25 años"/>
    <x v="1"/>
    <x v="1"/>
    <n v="5"/>
    <x v="210"/>
    <x v="0"/>
    <x v="0"/>
    <x v="0"/>
    <x v="0"/>
    <n v="26450.511945392493"/>
    <n v="0"/>
    <n v="0"/>
  </r>
  <r>
    <s v="Valparaíso"/>
    <x v="210"/>
    <s v="26 a 35 años"/>
    <x v="0"/>
    <x v="0"/>
    <n v="5"/>
    <x v="210"/>
    <x v="0"/>
    <x v="0"/>
    <x v="0"/>
    <x v="0"/>
    <n v="4915.4122818702544"/>
    <n v="0"/>
    <n v="0"/>
  </r>
  <r>
    <s v="Valparaíso"/>
    <x v="210"/>
    <s v="26 a 35 años"/>
    <x v="1"/>
    <x v="1"/>
    <n v="5"/>
    <x v="210"/>
    <x v="0"/>
    <x v="0"/>
    <x v="0"/>
    <x v="0"/>
    <n v="38537.365125882512"/>
    <n v="0"/>
    <n v="0"/>
  </r>
  <r>
    <s v="Valparaíso"/>
    <x v="210"/>
    <s v="36 a 45 años"/>
    <x v="0"/>
    <x v="0"/>
    <n v="5"/>
    <x v="210"/>
    <x v="0"/>
    <x v="0"/>
    <x v="0"/>
    <x v="0"/>
    <n v="5450.5169867060558"/>
    <n v="0"/>
    <n v="0"/>
  </r>
  <r>
    <s v="Valparaíso"/>
    <x v="210"/>
    <s v="36 a 45 años"/>
    <x v="1"/>
    <x v="1"/>
    <n v="5"/>
    <x v="210"/>
    <x v="0"/>
    <x v="0"/>
    <x v="0"/>
    <x v="0"/>
    <n v="62791.728212703099"/>
    <n v="0"/>
    <n v="0"/>
  </r>
  <r>
    <s v="Valparaíso"/>
    <x v="210"/>
    <s v="46 a 55 años"/>
    <x v="1"/>
    <x v="1"/>
    <n v="5"/>
    <x v="210"/>
    <x v="0"/>
    <x v="0"/>
    <x v="0"/>
    <x v="0"/>
    <n v="27790.228597041685"/>
    <n v="0"/>
    <n v="0"/>
  </r>
  <r>
    <s v="Valparaíso"/>
    <x v="210"/>
    <s v="56 a 65 años"/>
    <x v="0"/>
    <x v="0"/>
    <n v="5"/>
    <x v="210"/>
    <x v="0"/>
    <x v="0"/>
    <x v="0"/>
    <x v="0"/>
    <n v="20447.347585114807"/>
    <n v="0"/>
    <n v="0"/>
  </r>
  <r>
    <s v="Valparaíso"/>
    <x v="210"/>
    <s v="56 a 65 años"/>
    <x v="1"/>
    <x v="1"/>
    <n v="5"/>
    <x v="210"/>
    <x v="0"/>
    <x v="0"/>
    <x v="0"/>
    <x v="0"/>
    <n v="78028.503562945363"/>
    <n v="0"/>
    <n v="0"/>
  </r>
  <r>
    <s v="Valparaíso"/>
    <x v="217"/>
    <s v="15 a 18 años"/>
    <x v="1"/>
    <x v="1"/>
    <n v="5"/>
    <x v="217"/>
    <x v="0"/>
    <x v="0"/>
    <x v="0"/>
    <x v="0"/>
    <n v="0"/>
    <n v="232432.43243243243"/>
    <n v="145683.7280366692"/>
  </r>
  <r>
    <s v="Valparaíso"/>
    <x v="217"/>
    <s v="19 a 25 años"/>
    <x v="2"/>
    <x v="2"/>
    <n v="5"/>
    <x v="217"/>
    <x v="0"/>
    <x v="0"/>
    <x v="0"/>
    <x v="0"/>
    <n v="0"/>
    <n v="0"/>
    <n v="220585.41266794625"/>
  </r>
  <r>
    <s v="Valparaíso"/>
    <x v="217"/>
    <s v="26 a 35 años"/>
    <x v="0"/>
    <x v="0"/>
    <n v="5"/>
    <x v="217"/>
    <x v="0"/>
    <x v="0"/>
    <x v="0"/>
    <x v="0"/>
    <n v="0"/>
    <n v="41430.332922318128"/>
    <n v="115269.53217763001"/>
  </r>
  <r>
    <s v="Valparaíso"/>
    <x v="217"/>
    <s v="36 a 45 años"/>
    <x v="0"/>
    <x v="0"/>
    <n v="5"/>
    <x v="217"/>
    <x v="0"/>
    <x v="0"/>
    <x v="0"/>
    <x v="0"/>
    <n v="0"/>
    <n v="0"/>
    <n v="218834.20401429749"/>
  </r>
  <r>
    <s v="Valparaíso"/>
    <x v="217"/>
    <s v="36 a 45 años"/>
    <x v="2"/>
    <x v="2"/>
    <n v="5"/>
    <x v="217"/>
    <x v="0"/>
    <x v="0"/>
    <x v="0"/>
    <x v="0"/>
    <n v="0"/>
    <n v="0"/>
    <n v="109430.84960131977"/>
  </r>
  <r>
    <s v="Valparaíso"/>
    <x v="217"/>
    <s v="46 a 55 años"/>
    <x v="0"/>
    <x v="0"/>
    <n v="5"/>
    <x v="217"/>
    <x v="0"/>
    <x v="0"/>
    <x v="0"/>
    <x v="0"/>
    <n v="0"/>
    <n v="43140.132061628763"/>
    <n v="50395.398993529838"/>
  </r>
  <r>
    <s v="Valparaíso"/>
    <x v="217"/>
    <s v="46 a 55 años"/>
    <x v="2"/>
    <x v="2"/>
    <n v="5"/>
    <x v="217"/>
    <x v="0"/>
    <x v="0"/>
    <x v="0"/>
    <x v="0"/>
    <n v="0"/>
    <n v="0"/>
    <n v="50395.398993529838"/>
  </r>
  <r>
    <s v="Valparaíso"/>
    <x v="217"/>
    <s v="56 a 65 años"/>
    <x v="0"/>
    <x v="0"/>
    <n v="5"/>
    <x v="217"/>
    <x v="0"/>
    <x v="0"/>
    <x v="0"/>
    <x v="0"/>
    <n v="0"/>
    <n v="0"/>
    <n v="250815.09082440616"/>
  </r>
  <r>
    <s v="Valparaíso"/>
    <x v="217"/>
    <s v="56 a 65 años"/>
    <x v="1"/>
    <x v="1"/>
    <n v="5"/>
    <x v="217"/>
    <x v="0"/>
    <x v="0"/>
    <x v="0"/>
    <x v="0"/>
    <n v="0"/>
    <n v="37298.091042584434"/>
    <n v="0"/>
  </r>
  <r>
    <s v="Valparaíso"/>
    <x v="218"/>
    <s v="15 a 18 años"/>
    <x v="0"/>
    <x v="0"/>
    <n v="5"/>
    <x v="218"/>
    <x v="0"/>
    <x v="0"/>
    <x v="0"/>
    <x v="0"/>
    <n v="0"/>
    <n v="0"/>
    <n v="71369.760479041914"/>
  </r>
  <r>
    <s v="Valparaíso"/>
    <x v="218"/>
    <s v="15 a 18 años"/>
    <x v="1"/>
    <x v="1"/>
    <n v="5"/>
    <x v="218"/>
    <x v="0"/>
    <x v="0"/>
    <x v="0"/>
    <x v="0"/>
    <n v="0"/>
    <n v="0"/>
    <n v="71369.760479041914"/>
  </r>
  <r>
    <s v="Valparaíso"/>
    <x v="218"/>
    <s v="19 a 25 años"/>
    <x v="0"/>
    <x v="0"/>
    <n v="5"/>
    <x v="218"/>
    <x v="0"/>
    <x v="0"/>
    <x v="0"/>
    <x v="0"/>
    <n v="8840.3228982083092"/>
    <n v="0"/>
    <n v="0"/>
  </r>
  <r>
    <s v="Valparaíso"/>
    <x v="218"/>
    <s v="19 a 25 años"/>
    <x v="1"/>
    <x v="1"/>
    <n v="5"/>
    <x v="218"/>
    <x v="0"/>
    <x v="0"/>
    <x v="0"/>
    <x v="0"/>
    <n v="70702.894270525692"/>
    <n v="0"/>
    <n v="46603.123098762931"/>
  </r>
  <r>
    <s v="Valparaíso"/>
    <x v="218"/>
    <s v="26 a 35 años"/>
    <x v="1"/>
    <x v="1"/>
    <n v="5"/>
    <x v="218"/>
    <x v="0"/>
    <x v="0"/>
    <x v="0"/>
    <x v="0"/>
    <n v="29691.249400095985"/>
    <n v="0"/>
    <n v="0"/>
  </r>
  <r>
    <s v="Valparaíso"/>
    <x v="218"/>
    <s v="26 a 35 años"/>
    <x v="2"/>
    <x v="2"/>
    <n v="5"/>
    <x v="218"/>
    <x v="0"/>
    <x v="0"/>
    <x v="0"/>
    <x v="0"/>
    <n v="0"/>
    <n v="0"/>
    <n v="23906.61938534279"/>
  </r>
  <r>
    <s v="Valparaíso"/>
    <x v="218"/>
    <s v="36 a 45 años"/>
    <x v="0"/>
    <x v="0"/>
    <n v="5"/>
    <x v="218"/>
    <x v="0"/>
    <x v="0"/>
    <x v="0"/>
    <x v="0"/>
    <n v="29968.969459415319"/>
    <n v="25324.377957563731"/>
    <n v="29719.235364396656"/>
  </r>
  <r>
    <s v="Valparaíso"/>
    <x v="218"/>
    <s v="36 a 45 años"/>
    <x v="1"/>
    <x v="1"/>
    <n v="5"/>
    <x v="218"/>
    <x v="0"/>
    <x v="0"/>
    <x v="0"/>
    <x v="0"/>
    <n v="26065.654091131797"/>
    <n v="0"/>
    <n v="0"/>
  </r>
  <r>
    <s v="Valparaíso"/>
    <x v="218"/>
    <s v="36 a 45 años"/>
    <x v="2"/>
    <x v="2"/>
    <n v="5"/>
    <x v="218"/>
    <x v="0"/>
    <x v="0"/>
    <x v="0"/>
    <x v="0"/>
    <n v="0"/>
    <n v="25324.377957563731"/>
    <n v="0"/>
  </r>
  <r>
    <s v="Valparaíso"/>
    <x v="218"/>
    <s v="46 a 55 años"/>
    <x v="0"/>
    <x v="0"/>
    <n v="5"/>
    <x v="218"/>
    <x v="0"/>
    <x v="0"/>
    <x v="0"/>
    <x v="0"/>
    <n v="0"/>
    <n v="0"/>
    <n v="22554.697554697555"/>
  </r>
  <r>
    <s v="Valparaíso"/>
    <x v="218"/>
    <s v="46 a 55 años"/>
    <x v="1"/>
    <x v="1"/>
    <n v="5"/>
    <x v="218"/>
    <x v="0"/>
    <x v="0"/>
    <x v="0"/>
    <x v="0"/>
    <n v="10808.063696425546"/>
    <n v="0"/>
    <n v="0"/>
  </r>
  <r>
    <s v="Valparaíso"/>
    <x v="218"/>
    <s v="46 a 55 años"/>
    <x v="2"/>
    <x v="2"/>
    <n v="5"/>
    <x v="218"/>
    <x v="0"/>
    <x v="0"/>
    <x v="0"/>
    <x v="0"/>
    <n v="0"/>
    <n v="0"/>
    <n v="22554.697554697555"/>
  </r>
  <r>
    <s v="Valparaíso"/>
    <x v="218"/>
    <s v="56 a 65 años"/>
    <x v="0"/>
    <x v="0"/>
    <n v="5"/>
    <x v="218"/>
    <x v="0"/>
    <x v="0"/>
    <x v="0"/>
    <x v="0"/>
    <n v="0"/>
    <n v="45312.190287413279"/>
    <n v="51778.504133820417"/>
  </r>
  <r>
    <s v="Valparaíso"/>
    <x v="218"/>
    <s v="56 a 65 años"/>
    <x v="1"/>
    <x v="1"/>
    <n v="5"/>
    <x v="218"/>
    <x v="0"/>
    <x v="0"/>
    <x v="0"/>
    <x v="0"/>
    <n v="37961.254612546123"/>
    <n v="30208.126858275522"/>
    <n v="0"/>
  </r>
  <r>
    <s v="Valparaíso"/>
    <x v="218"/>
    <s v="56 a 65 años"/>
    <x v="2"/>
    <x v="2"/>
    <n v="5"/>
    <x v="218"/>
    <x v="0"/>
    <x v="0"/>
    <x v="0"/>
    <x v="0"/>
    <n v="0"/>
    <n v="15104.063429137761"/>
    <n v="0"/>
  </r>
  <r>
    <s v="Valparaíso"/>
    <x v="219"/>
    <s v="15 a 18 años"/>
    <x v="1"/>
    <x v="1"/>
    <n v="5"/>
    <x v="219"/>
    <x v="0"/>
    <x v="0"/>
    <x v="0"/>
    <x v="0"/>
    <n v="0"/>
    <n v="219387.75510204083"/>
    <n v="0"/>
  </r>
  <r>
    <s v="Valparaíso"/>
    <x v="219"/>
    <s v="19 a 25 años"/>
    <x v="0"/>
    <x v="0"/>
    <n v="5"/>
    <x v="219"/>
    <x v="0"/>
    <x v="0"/>
    <x v="0"/>
    <x v="0"/>
    <n v="0"/>
    <n v="122517.08886208283"/>
    <n v="0"/>
  </r>
  <r>
    <s v="Valparaíso"/>
    <x v="219"/>
    <s v="19 a 25 años"/>
    <x v="1"/>
    <x v="1"/>
    <n v="5"/>
    <x v="219"/>
    <x v="0"/>
    <x v="0"/>
    <x v="0"/>
    <x v="0"/>
    <n v="0"/>
    <n v="122517.08886208283"/>
    <n v="0"/>
  </r>
  <r>
    <s v="Valparaíso"/>
    <x v="219"/>
    <s v="26 a 35 años"/>
    <x v="0"/>
    <x v="0"/>
    <n v="5"/>
    <x v="219"/>
    <x v="0"/>
    <x v="0"/>
    <x v="0"/>
    <x v="0"/>
    <n v="0"/>
    <n v="43956.043956043955"/>
    <n v="0"/>
  </r>
  <r>
    <s v="Valparaíso"/>
    <x v="219"/>
    <s v="36 a 45 años"/>
    <x v="0"/>
    <x v="0"/>
    <n v="5"/>
    <x v="219"/>
    <x v="0"/>
    <x v="0"/>
    <x v="0"/>
    <x v="0"/>
    <n v="0"/>
    <n v="292852.9411764706"/>
    <n v="0"/>
  </r>
  <r>
    <s v="Valparaíso"/>
    <x v="219"/>
    <s v="46 a 55 años"/>
    <x v="0"/>
    <x v="0"/>
    <n v="5"/>
    <x v="219"/>
    <x v="0"/>
    <x v="0"/>
    <x v="0"/>
    <x v="0"/>
    <n v="0"/>
    <n v="69226.243012650782"/>
    <n v="0"/>
  </r>
  <r>
    <s v="Valparaíso"/>
    <x v="220"/>
    <s v="19 a 25 años"/>
    <x v="2"/>
    <x v="2"/>
    <n v="5"/>
    <x v="220"/>
    <x v="0"/>
    <x v="0"/>
    <x v="0"/>
    <x v="0"/>
    <n v="0"/>
    <n v="0"/>
    <n v="36115.040075436118"/>
  </r>
  <r>
    <s v="Valparaíso"/>
    <x v="220"/>
    <s v="26 a 35 años"/>
    <x v="0"/>
    <x v="0"/>
    <n v="5"/>
    <x v="220"/>
    <x v="0"/>
    <x v="0"/>
    <x v="0"/>
    <x v="0"/>
    <n v="33696.791780247433"/>
    <n v="0"/>
    <n v="32405.367514520327"/>
  </r>
  <r>
    <s v="Valparaíso"/>
    <x v="220"/>
    <s v="26 a 35 años"/>
    <x v="1"/>
    <x v="1"/>
    <n v="5"/>
    <x v="220"/>
    <x v="0"/>
    <x v="0"/>
    <x v="0"/>
    <x v="0"/>
    <n v="47703.921157475364"/>
    <n v="0"/>
    <n v="0"/>
  </r>
  <r>
    <s v="Valparaíso"/>
    <x v="220"/>
    <s v="36 a 45 años"/>
    <x v="0"/>
    <x v="0"/>
    <n v="5"/>
    <x v="220"/>
    <x v="0"/>
    <x v="0"/>
    <x v="0"/>
    <x v="0"/>
    <n v="0"/>
    <n v="17527.733755942947"/>
    <n v="41359.243479164499"/>
  </r>
  <r>
    <s v="Valparaíso"/>
    <x v="220"/>
    <s v="36 a 45 años"/>
    <x v="1"/>
    <x v="1"/>
    <n v="5"/>
    <x v="220"/>
    <x v="0"/>
    <x v="0"/>
    <x v="0"/>
    <x v="0"/>
    <n v="64907.135874877808"/>
    <n v="0"/>
    <n v="0"/>
  </r>
  <r>
    <s v="Valparaíso"/>
    <x v="220"/>
    <s v="36 a 45 años"/>
    <x v="2"/>
    <x v="2"/>
    <n v="5"/>
    <x v="220"/>
    <x v="0"/>
    <x v="0"/>
    <x v="0"/>
    <x v="0"/>
    <n v="13022.700119474313"/>
    <n v="0"/>
    <n v="41359.243479164499"/>
  </r>
  <r>
    <s v="Valparaíso"/>
    <x v="220"/>
    <s v="46 a 55 años"/>
    <x v="0"/>
    <x v="0"/>
    <n v="5"/>
    <x v="220"/>
    <x v="0"/>
    <x v="0"/>
    <x v="0"/>
    <x v="0"/>
    <n v="0"/>
    <n v="0"/>
    <n v="32849.279775149313"/>
  </r>
  <r>
    <s v="Valparaíso"/>
    <x v="220"/>
    <s v="46 a 55 años"/>
    <x v="1"/>
    <x v="1"/>
    <n v="5"/>
    <x v="220"/>
    <x v="0"/>
    <x v="0"/>
    <x v="0"/>
    <x v="0"/>
    <n v="8362.2083622083628"/>
    <n v="13714.285714285714"/>
    <n v="0"/>
  </r>
  <r>
    <s v="Valparaíso"/>
    <x v="220"/>
    <s v="46 a 55 años"/>
    <x v="2"/>
    <x v="2"/>
    <n v="5"/>
    <x v="220"/>
    <x v="0"/>
    <x v="0"/>
    <x v="0"/>
    <x v="0"/>
    <n v="5486.2554862554862"/>
    <n v="0"/>
    <n v="49268.064176133033"/>
  </r>
  <r>
    <s v="Valparaíso"/>
    <x v="220"/>
    <s v="56 a 65 años"/>
    <x v="0"/>
    <x v="0"/>
    <n v="5"/>
    <x v="220"/>
    <x v="0"/>
    <x v="0"/>
    <x v="0"/>
    <x v="0"/>
    <n v="0"/>
    <n v="10539.41908713693"/>
    <n v="48408.845738942829"/>
  </r>
  <r>
    <s v="Valparaíso"/>
    <x v="220"/>
    <s v="56 a 65 años"/>
    <x v="1"/>
    <x v="1"/>
    <n v="5"/>
    <x v="220"/>
    <x v="0"/>
    <x v="0"/>
    <x v="0"/>
    <x v="0"/>
    <n v="40595.688662168832"/>
    <n v="0"/>
    <n v="36313.376483279397"/>
  </r>
  <r>
    <s v="Valparaíso"/>
    <x v="220"/>
    <s v="56 a 65 años"/>
    <x v="2"/>
    <x v="2"/>
    <n v="5"/>
    <x v="220"/>
    <x v="0"/>
    <x v="0"/>
    <x v="0"/>
    <x v="0"/>
    <n v="0"/>
    <n v="10539.41908713693"/>
    <n v="12108.953613807982"/>
  </r>
  <r>
    <s v="Valparaíso"/>
    <x v="221"/>
    <s v="26 a 35 años"/>
    <x v="0"/>
    <x v="0"/>
    <n v="5"/>
    <x v="221"/>
    <x v="0"/>
    <x v="0"/>
    <x v="0"/>
    <x v="0"/>
    <n v="0"/>
    <n v="53622.725821895947"/>
    <n v="0"/>
  </r>
  <r>
    <s v="Valparaíso"/>
    <x v="221"/>
    <s v="46 a 55 años"/>
    <x v="0"/>
    <x v="0"/>
    <n v="5"/>
    <x v="221"/>
    <x v="0"/>
    <x v="0"/>
    <x v="0"/>
    <x v="0"/>
    <n v="0"/>
    <n v="37862.202189311014"/>
    <n v="0"/>
  </r>
  <r>
    <s v="Valparaíso"/>
    <x v="221"/>
    <s v="56 a 65 años"/>
    <x v="0"/>
    <x v="0"/>
    <n v="5"/>
    <x v="221"/>
    <x v="0"/>
    <x v="0"/>
    <x v="0"/>
    <x v="0"/>
    <n v="0"/>
    <n v="29173.047473200611"/>
    <n v="0"/>
  </r>
  <r>
    <s v="Valparaíso"/>
    <x v="221"/>
    <s v="56 a 65 años"/>
    <x v="1"/>
    <x v="1"/>
    <n v="5"/>
    <x v="221"/>
    <x v="0"/>
    <x v="0"/>
    <x v="0"/>
    <x v="0"/>
    <n v="0"/>
    <n v="29173.047473200611"/>
    <n v="0"/>
  </r>
  <r>
    <s v="Valparaíso"/>
    <x v="222"/>
    <s v="19 a 25 años"/>
    <x v="0"/>
    <x v="0"/>
    <n v="5"/>
    <x v="222"/>
    <x v="0"/>
    <x v="0"/>
    <x v="0"/>
    <x v="0"/>
    <n v="0"/>
    <n v="172244.20576596947"/>
    <n v="0"/>
  </r>
  <r>
    <s v="Valparaíso"/>
    <x v="222"/>
    <s v="46 a 55 años"/>
    <x v="0"/>
    <x v="0"/>
    <n v="5"/>
    <x v="222"/>
    <x v="0"/>
    <x v="0"/>
    <x v="0"/>
    <x v="0"/>
    <n v="0"/>
    <n v="49599.325179249259"/>
    <n v="0"/>
  </r>
  <r>
    <s v="Valparaíso"/>
    <x v="222"/>
    <s v="46 a 55 años"/>
    <x v="1"/>
    <x v="1"/>
    <n v="5"/>
    <x v="222"/>
    <x v="0"/>
    <x v="0"/>
    <x v="0"/>
    <x v="0"/>
    <n v="0"/>
    <n v="49599.325179249259"/>
    <n v="0"/>
  </r>
  <r>
    <s v="Valparaíso"/>
    <x v="222"/>
    <s v="56 a 65 años"/>
    <x v="2"/>
    <x v="2"/>
    <n v="5"/>
    <x v="222"/>
    <x v="0"/>
    <x v="0"/>
    <x v="0"/>
    <x v="0"/>
    <n v="0"/>
    <n v="33836.589698046184"/>
    <n v="0"/>
  </r>
  <r>
    <s v="Valparaíso"/>
    <x v="223"/>
    <s v="46 a 55 años"/>
    <x v="0"/>
    <x v="0"/>
    <n v="5"/>
    <x v="223"/>
    <x v="0"/>
    <x v="0"/>
    <x v="0"/>
    <x v="0"/>
    <n v="0"/>
    <n v="265875.70621468924"/>
    <n v="0"/>
  </r>
  <r>
    <s v="Valparaíso"/>
    <x v="223"/>
    <s v="56 a 65 años"/>
    <x v="0"/>
    <x v="0"/>
    <n v="5"/>
    <x v="223"/>
    <x v="0"/>
    <x v="0"/>
    <x v="0"/>
    <x v="0"/>
    <n v="0"/>
    <n v="212256.26740947075"/>
    <n v="0"/>
  </r>
  <r>
    <s v="Valparaíso"/>
    <x v="224"/>
    <s v="26 a 35 años"/>
    <x v="0"/>
    <x v="0"/>
    <n v="5"/>
    <x v="224"/>
    <x v="0"/>
    <x v="0"/>
    <x v="0"/>
    <x v="0"/>
    <n v="0"/>
    <n v="113283.88401888065"/>
    <n v="0"/>
  </r>
  <r>
    <s v="Valparaíso"/>
    <x v="224"/>
    <s v="36 a 45 años"/>
    <x v="0"/>
    <x v="0"/>
    <n v="5"/>
    <x v="224"/>
    <x v="0"/>
    <x v="0"/>
    <x v="0"/>
    <x v="0"/>
    <n v="0"/>
    <n v="242794.44038039501"/>
    <n v="0"/>
  </r>
  <r>
    <s v="Valparaíso"/>
    <x v="224"/>
    <s v="56 a 65 años"/>
    <x v="2"/>
    <x v="2"/>
    <n v="5"/>
    <x v="224"/>
    <x v="0"/>
    <x v="0"/>
    <x v="0"/>
    <x v="0"/>
    <n v="0"/>
    <n v="61501.210653753027"/>
    <n v="0"/>
  </r>
  <r>
    <s v="Valparaíso"/>
    <x v="225"/>
    <s v="26 a 35 años"/>
    <x v="0"/>
    <x v="0"/>
    <n v="5"/>
    <x v="225"/>
    <x v="0"/>
    <x v="0"/>
    <x v="0"/>
    <x v="0"/>
    <n v="0"/>
    <n v="189155.72232645404"/>
    <n v="0"/>
  </r>
  <r>
    <s v="Valparaíso"/>
    <x v="225"/>
    <s v="26 a 35 años"/>
    <x v="2"/>
    <x v="2"/>
    <n v="5"/>
    <x v="225"/>
    <x v="0"/>
    <x v="0"/>
    <x v="0"/>
    <x v="0"/>
    <n v="0"/>
    <n v="63039.39962476548"/>
    <n v="0"/>
  </r>
  <r>
    <s v="Valparaíso"/>
    <x v="225"/>
    <s v="36 a 45 años"/>
    <x v="0"/>
    <x v="0"/>
    <n v="5"/>
    <x v="225"/>
    <x v="0"/>
    <x v="0"/>
    <x v="0"/>
    <x v="0"/>
    <n v="0"/>
    <n v="67084.512737565703"/>
    <n v="0"/>
  </r>
  <r>
    <s v="Valparaíso"/>
    <x v="225"/>
    <s v="46 a 55 años"/>
    <x v="0"/>
    <x v="0"/>
    <n v="5"/>
    <x v="225"/>
    <x v="0"/>
    <x v="0"/>
    <x v="0"/>
    <x v="0"/>
    <n v="0"/>
    <n v="139873.16686484343"/>
    <n v="0"/>
  </r>
  <r>
    <s v="Valparaíso"/>
    <x v="225"/>
    <s v="46 a 55 años"/>
    <x v="1"/>
    <x v="1"/>
    <n v="5"/>
    <x v="225"/>
    <x v="0"/>
    <x v="0"/>
    <x v="0"/>
    <x v="0"/>
    <n v="0"/>
    <n v="93261.989694807766"/>
    <n v="0"/>
  </r>
  <r>
    <s v="Valparaíso"/>
    <x v="225"/>
    <s v="56 a 65 años"/>
    <x v="0"/>
    <x v="0"/>
    <n v="5"/>
    <x v="225"/>
    <x v="0"/>
    <x v="0"/>
    <x v="0"/>
    <x v="0"/>
    <n v="0"/>
    <n v="33957.219251336901"/>
    <n v="0"/>
  </r>
  <r>
    <s v="Valparaíso"/>
    <x v="225"/>
    <s v="56 a 65 años"/>
    <x v="2"/>
    <x v="2"/>
    <n v="5"/>
    <x v="225"/>
    <x v="0"/>
    <x v="0"/>
    <x v="0"/>
    <x v="0"/>
    <n v="0"/>
    <n v="33957.219251336901"/>
    <n v="0"/>
  </r>
  <r>
    <s v="Valparaíso"/>
    <x v="226"/>
    <s v="15 a 18 años"/>
    <x v="0"/>
    <x v="0"/>
    <n v="5"/>
    <x v="226"/>
    <x v="0"/>
    <x v="0"/>
    <x v="0"/>
    <x v="0"/>
    <n v="20838.364671381751"/>
    <n v="0"/>
    <n v="36296.155310239817"/>
  </r>
  <r>
    <s v="Valparaíso"/>
    <x v="226"/>
    <s v="19 a 25 años"/>
    <x v="0"/>
    <x v="0"/>
    <n v="5"/>
    <x v="226"/>
    <x v="0"/>
    <x v="0"/>
    <x v="0"/>
    <x v="0"/>
    <n v="0"/>
    <n v="0"/>
    <n v="47711.468604047739"/>
  </r>
  <r>
    <s v="Valparaíso"/>
    <x v="226"/>
    <s v="19 a 25 años"/>
    <x v="1"/>
    <x v="1"/>
    <n v="5"/>
    <x v="226"/>
    <x v="0"/>
    <x v="0"/>
    <x v="0"/>
    <x v="0"/>
    <n v="37109.335491048849"/>
    <n v="0"/>
    <n v="0"/>
  </r>
  <r>
    <s v="Valparaíso"/>
    <x v="226"/>
    <s v="19 a 25 años"/>
    <x v="2"/>
    <x v="2"/>
    <n v="5"/>
    <x v="226"/>
    <x v="0"/>
    <x v="0"/>
    <x v="0"/>
    <x v="0"/>
    <n v="0"/>
    <n v="0"/>
    <n v="23850.544888427608"/>
  </r>
  <r>
    <s v="Valparaíso"/>
    <x v="226"/>
    <s v="26 a 35 años"/>
    <x v="0"/>
    <x v="0"/>
    <n v="5"/>
    <x v="226"/>
    <x v="0"/>
    <x v="0"/>
    <x v="0"/>
    <x v="0"/>
    <n v="11492.641906096705"/>
    <n v="23692.372761877908"/>
    <n v="55996.954806561007"/>
  </r>
  <r>
    <s v="Valparaíso"/>
    <x v="226"/>
    <s v="26 a 35 años"/>
    <x v="1"/>
    <x v="1"/>
    <n v="5"/>
    <x v="226"/>
    <x v="0"/>
    <x v="0"/>
    <x v="0"/>
    <x v="0"/>
    <n v="25079.810013236784"/>
    <n v="0"/>
    <n v="0"/>
  </r>
  <r>
    <s v="Valparaíso"/>
    <x v="226"/>
    <s v="26 a 35 años"/>
    <x v="2"/>
    <x v="2"/>
    <n v="5"/>
    <x v="226"/>
    <x v="0"/>
    <x v="0"/>
    <x v="0"/>
    <x v="0"/>
    <n v="0"/>
    <n v="0"/>
    <n v="11198.006782476295"/>
  </r>
  <r>
    <s v="Valparaíso"/>
    <x v="226"/>
    <s v="36 a 45 años"/>
    <x v="0"/>
    <x v="0"/>
    <n v="5"/>
    <x v="226"/>
    <x v="0"/>
    <x v="0"/>
    <x v="0"/>
    <x v="0"/>
    <n v="0"/>
    <n v="0"/>
    <n v="63672"/>
  </r>
  <r>
    <s v="Valparaíso"/>
    <x v="226"/>
    <s v="36 a 45 años"/>
    <x v="1"/>
    <x v="1"/>
    <n v="5"/>
    <x v="226"/>
    <x v="0"/>
    <x v="0"/>
    <x v="0"/>
    <x v="0"/>
    <n v="36518.568763778196"/>
    <n v="0"/>
    <n v="0"/>
  </r>
  <r>
    <s v="Valparaíso"/>
    <x v="226"/>
    <s v="46 a 55 años"/>
    <x v="1"/>
    <x v="1"/>
    <n v="5"/>
    <x v="226"/>
    <x v="0"/>
    <x v="0"/>
    <x v="0"/>
    <x v="0"/>
    <n v="18168.466522678187"/>
    <n v="0"/>
    <n v="0"/>
  </r>
  <r>
    <s v="Valparaíso"/>
    <x v="226"/>
    <s v="46 a 55 años"/>
    <x v="2"/>
    <x v="2"/>
    <n v="5"/>
    <x v="226"/>
    <x v="0"/>
    <x v="0"/>
    <x v="0"/>
    <x v="0"/>
    <n v="0"/>
    <n v="0"/>
    <n v="35436.32075471698"/>
  </r>
  <r>
    <s v="Valparaíso"/>
    <x v="226"/>
    <s v="56 a 65 años"/>
    <x v="0"/>
    <x v="0"/>
    <n v="5"/>
    <x v="226"/>
    <x v="0"/>
    <x v="0"/>
    <x v="0"/>
    <x v="0"/>
    <n v="0"/>
    <n v="7258.525433415889"/>
    <n v="24873.002678488963"/>
  </r>
  <r>
    <s v="Valparaíso"/>
    <x v="226"/>
    <s v="56 a 65 años"/>
    <x v="1"/>
    <x v="1"/>
    <n v="5"/>
    <x v="226"/>
    <x v="0"/>
    <x v="0"/>
    <x v="0"/>
    <x v="0"/>
    <n v="76471.933234251745"/>
    <n v="29034.101733663556"/>
    <n v="16578.923062713588"/>
  </r>
  <r>
    <s v="Valparaíso"/>
    <x v="226"/>
    <s v="56 a 65 años"/>
    <x v="2"/>
    <x v="2"/>
    <n v="5"/>
    <x v="226"/>
    <x v="0"/>
    <x v="0"/>
    <x v="0"/>
    <x v="0"/>
    <n v="0"/>
    <n v="7258.525433415889"/>
    <n v="16578.923062713588"/>
  </r>
  <r>
    <s v="Valparaíso"/>
    <x v="227"/>
    <s v="15 a 18 años"/>
    <x v="0"/>
    <x v="0"/>
    <n v="5"/>
    <x v="227"/>
    <x v="0"/>
    <x v="0"/>
    <x v="0"/>
    <x v="0"/>
    <n v="53899.957609156423"/>
    <n v="0"/>
    <n v="0"/>
  </r>
  <r>
    <s v="Valparaíso"/>
    <x v="227"/>
    <s v="15 a 18 años"/>
    <x v="1"/>
    <x v="1"/>
    <n v="5"/>
    <x v="227"/>
    <x v="0"/>
    <x v="0"/>
    <x v="0"/>
    <x v="0"/>
    <n v="68991.097922848669"/>
    <n v="0"/>
    <n v="0"/>
  </r>
  <r>
    <s v="Valparaíso"/>
    <x v="227"/>
    <s v="19 a 25 años"/>
    <x v="1"/>
    <x v="1"/>
    <n v="5"/>
    <x v="227"/>
    <x v="0"/>
    <x v="0"/>
    <x v="0"/>
    <x v="0"/>
    <n v="41681.059297639607"/>
    <n v="0"/>
    <n v="0"/>
  </r>
  <r>
    <s v="Valparaíso"/>
    <x v="227"/>
    <s v="26 a 35 años"/>
    <x v="0"/>
    <x v="0"/>
    <n v="5"/>
    <x v="227"/>
    <x v="0"/>
    <x v="0"/>
    <x v="0"/>
    <x v="0"/>
    <n v="17874.786243587307"/>
    <n v="0"/>
    <n v="0"/>
  </r>
  <r>
    <s v="Valparaíso"/>
    <x v="227"/>
    <s v="26 a 35 años"/>
    <x v="1"/>
    <x v="1"/>
    <n v="5"/>
    <x v="227"/>
    <x v="0"/>
    <x v="0"/>
    <x v="0"/>
    <x v="0"/>
    <n v="7975.4892646779399"/>
    <n v="0"/>
    <n v="0"/>
  </r>
  <r>
    <s v="Valparaíso"/>
    <x v="227"/>
    <s v="36 a 45 años"/>
    <x v="0"/>
    <x v="0"/>
    <n v="5"/>
    <x v="227"/>
    <x v="0"/>
    <x v="0"/>
    <x v="0"/>
    <x v="0"/>
    <n v="11030.804506031303"/>
    <n v="0"/>
    <n v="0"/>
  </r>
  <r>
    <s v="Valparaíso"/>
    <x v="227"/>
    <s v="36 a 45 años"/>
    <x v="1"/>
    <x v="1"/>
    <n v="5"/>
    <x v="227"/>
    <x v="0"/>
    <x v="0"/>
    <x v="0"/>
    <x v="0"/>
    <n v="9420.7955338450811"/>
    <n v="0"/>
    <n v="0"/>
  </r>
  <r>
    <s v="Valparaíso"/>
    <x v="227"/>
    <s v="46 a 55 años"/>
    <x v="0"/>
    <x v="0"/>
    <n v="5"/>
    <x v="227"/>
    <x v="0"/>
    <x v="0"/>
    <x v="0"/>
    <x v="0"/>
    <n v="14112.605290379784"/>
    <n v="0"/>
    <n v="0"/>
  </r>
  <r>
    <s v="Valparaíso"/>
    <x v="227"/>
    <s v="46 a 55 años"/>
    <x v="1"/>
    <x v="1"/>
    <n v="5"/>
    <x v="227"/>
    <x v="0"/>
    <x v="0"/>
    <x v="0"/>
    <x v="0"/>
    <n v="15531.254617999113"/>
    <n v="0"/>
    <n v="0"/>
  </r>
  <r>
    <s v="Valparaíso"/>
    <x v="227"/>
    <s v="46 a 55 años"/>
    <x v="2"/>
    <x v="2"/>
    <n v="5"/>
    <x v="227"/>
    <x v="0"/>
    <x v="0"/>
    <x v="0"/>
    <x v="0"/>
    <n v="3507.2163932811191"/>
    <n v="0"/>
    <n v="0"/>
  </r>
  <r>
    <s v="Valparaíso"/>
    <x v="227"/>
    <s v="56 a 65 años"/>
    <x v="0"/>
    <x v="0"/>
    <n v="5"/>
    <x v="227"/>
    <x v="0"/>
    <x v="0"/>
    <x v="0"/>
    <x v="0"/>
    <n v="22277.741726151849"/>
    <n v="0"/>
    <n v="0"/>
  </r>
  <r>
    <s v="Valparaíso"/>
    <x v="227"/>
    <s v="56 a 65 años"/>
    <x v="1"/>
    <x v="1"/>
    <n v="5"/>
    <x v="227"/>
    <x v="0"/>
    <x v="0"/>
    <x v="0"/>
    <x v="0"/>
    <n v="38390.655418559378"/>
    <n v="0"/>
    <n v="0"/>
  </r>
  <r>
    <s v="Valparaíso"/>
    <x v="227"/>
    <s v="15 a 18 años"/>
    <x v="0"/>
    <x v="0"/>
    <n v="5"/>
    <x v="227"/>
    <x v="0"/>
    <x v="0"/>
    <x v="0"/>
    <x v="0"/>
    <n v="0"/>
    <n v="0"/>
    <n v="42733.893557422969"/>
  </r>
  <r>
    <s v="Valparaíso"/>
    <x v="227"/>
    <s v="15 a 18 años"/>
    <x v="1"/>
    <x v="1"/>
    <n v="5"/>
    <x v="227"/>
    <x v="0"/>
    <x v="0"/>
    <x v="0"/>
    <x v="0"/>
    <n v="0"/>
    <n v="100322.1864237307"/>
    <n v="0"/>
  </r>
  <r>
    <s v="Valparaíso"/>
    <x v="227"/>
    <s v="19 a 25 años"/>
    <x v="0"/>
    <x v="0"/>
    <n v="5"/>
    <x v="227"/>
    <x v="0"/>
    <x v="0"/>
    <x v="0"/>
    <x v="0"/>
    <n v="0"/>
    <n v="17469.326912051369"/>
    <n v="26466.693534457943"/>
  </r>
  <r>
    <s v="Valparaíso"/>
    <x v="227"/>
    <s v="19 a 25 años"/>
    <x v="2"/>
    <x v="2"/>
    <n v="5"/>
    <x v="227"/>
    <x v="0"/>
    <x v="0"/>
    <x v="0"/>
    <x v="0"/>
    <n v="0"/>
    <n v="0"/>
    <n v="13230.46807530658"/>
  </r>
  <r>
    <s v="Valparaíso"/>
    <x v="227"/>
    <s v="26 a 35 años"/>
    <x v="0"/>
    <x v="0"/>
    <n v="5"/>
    <x v="227"/>
    <x v="0"/>
    <x v="0"/>
    <x v="0"/>
    <x v="0"/>
    <n v="0"/>
    <n v="14896.068785179275"/>
    <n v="14075.072854595277"/>
  </r>
  <r>
    <s v="Valparaíso"/>
    <x v="227"/>
    <s v="26 a 35 años"/>
    <x v="2"/>
    <x v="2"/>
    <n v="5"/>
    <x v="227"/>
    <x v="0"/>
    <x v="0"/>
    <x v="0"/>
    <x v="0"/>
    <n v="0"/>
    <n v="7445.8183752160621"/>
    <n v="0"/>
  </r>
  <r>
    <s v="Valparaíso"/>
    <x v="227"/>
    <s v="36 a 45 años"/>
    <x v="0"/>
    <x v="0"/>
    <n v="5"/>
    <x v="227"/>
    <x v="0"/>
    <x v="0"/>
    <x v="0"/>
    <x v="0"/>
    <n v="0"/>
    <n v="47588.77789991875"/>
    <n v="18603.346732728802"/>
  </r>
  <r>
    <s v="Valparaíso"/>
    <x v="227"/>
    <s v="46 a 55 años"/>
    <x v="0"/>
    <x v="0"/>
    <n v="5"/>
    <x v="227"/>
    <x v="0"/>
    <x v="0"/>
    <x v="0"/>
    <x v="0"/>
    <n v="0"/>
    <n v="67127.912505943896"/>
    <n v="33296.92767937699"/>
  </r>
  <r>
    <s v="Valparaíso"/>
    <x v="227"/>
    <s v="46 a 55 años"/>
    <x v="2"/>
    <x v="2"/>
    <n v="5"/>
    <x v="227"/>
    <x v="0"/>
    <x v="0"/>
    <x v="0"/>
    <x v="0"/>
    <n v="0"/>
    <n v="0"/>
    <n v="19977.206894914289"/>
  </r>
  <r>
    <s v="Valparaíso"/>
    <x v="227"/>
    <s v="56 a 65 años"/>
    <x v="0"/>
    <x v="0"/>
    <n v="5"/>
    <x v="227"/>
    <x v="0"/>
    <x v="0"/>
    <x v="0"/>
    <x v="0"/>
    <n v="0"/>
    <n v="24870.776429620764"/>
    <n v="23674.632062035133"/>
  </r>
  <r>
    <s v="Valparaíso"/>
    <x v="227"/>
    <s v="56 a 65 años"/>
    <x v="1"/>
    <x v="1"/>
    <n v="5"/>
    <x v="227"/>
    <x v="0"/>
    <x v="0"/>
    <x v="0"/>
    <x v="0"/>
    <n v="0"/>
    <n v="24870.776429620764"/>
    <n v="9468.7978055599506"/>
  </r>
  <r>
    <s v="Valparaíso"/>
    <x v="227"/>
    <s v="56 a 65 años"/>
    <x v="2"/>
    <x v="2"/>
    <n v="5"/>
    <x v="227"/>
    <x v="0"/>
    <x v="0"/>
    <x v="0"/>
    <x v="0"/>
    <n v="0"/>
    <n v="12438.108711028892"/>
    <n v="4737.0364509152296"/>
  </r>
  <r>
    <s v="Valparaíso"/>
    <x v="228"/>
    <s v="26 a 35 años"/>
    <x v="0"/>
    <x v="0"/>
    <n v="5"/>
    <x v="228"/>
    <x v="0"/>
    <x v="0"/>
    <x v="0"/>
    <x v="0"/>
    <n v="0"/>
    <n v="107186.9019774612"/>
    <n v="0"/>
  </r>
  <r>
    <s v="Valparaíso"/>
    <x v="228"/>
    <s v="36 a 45 años"/>
    <x v="0"/>
    <x v="0"/>
    <n v="5"/>
    <x v="228"/>
    <x v="0"/>
    <x v="0"/>
    <x v="0"/>
    <x v="0"/>
    <n v="0"/>
    <n v="75005.649717514127"/>
    <n v="0"/>
  </r>
  <r>
    <s v="Valparaíso"/>
    <x v="228"/>
    <s v="46 a 55 años"/>
    <x v="0"/>
    <x v="0"/>
    <n v="5"/>
    <x v="228"/>
    <x v="0"/>
    <x v="0"/>
    <x v="0"/>
    <x v="0"/>
    <n v="0"/>
    <n v="53295.583238958097"/>
    <n v="0"/>
  </r>
  <r>
    <s v="Valparaíso"/>
    <x v="228"/>
    <s v="56 a 65 años"/>
    <x v="0"/>
    <x v="0"/>
    <n v="5"/>
    <x v="228"/>
    <x v="0"/>
    <x v="0"/>
    <x v="0"/>
    <x v="0"/>
    <n v="0"/>
    <n v="61484.669176976866"/>
    <n v="0"/>
  </r>
  <r>
    <s v="Valparaíso"/>
    <x v="228"/>
    <s v="56 a 65 años"/>
    <x v="1"/>
    <x v="1"/>
    <n v="5"/>
    <x v="228"/>
    <x v="0"/>
    <x v="0"/>
    <x v="0"/>
    <x v="0"/>
    <n v="0"/>
    <n v="40989.779451317911"/>
    <n v="0"/>
  </r>
  <r>
    <s v="Valparaíso"/>
    <x v="229"/>
    <s v="15 a 18 años"/>
    <x v="0"/>
    <x v="0"/>
    <n v="5"/>
    <x v="229"/>
    <x v="0"/>
    <x v="0"/>
    <x v="0"/>
    <x v="0"/>
    <n v="9503.4246575342459"/>
    <n v="0"/>
    <n v="148751.95007800311"/>
  </r>
  <r>
    <s v="Valparaíso"/>
    <x v="229"/>
    <s v="15 a 18 años"/>
    <x v="1"/>
    <x v="1"/>
    <n v="5"/>
    <x v="229"/>
    <x v="0"/>
    <x v="0"/>
    <x v="0"/>
    <x v="0"/>
    <n v="76934.931506849316"/>
    <n v="57873.485868102289"/>
    <n v="0"/>
  </r>
  <r>
    <s v="Valparaíso"/>
    <x v="229"/>
    <s v="19 a 25 años"/>
    <x v="0"/>
    <x v="0"/>
    <n v="5"/>
    <x v="229"/>
    <x v="0"/>
    <x v="0"/>
    <x v="0"/>
    <x v="0"/>
    <n v="0"/>
    <n v="102397.22191105635"/>
    <n v="77971.276716046588"/>
  </r>
  <r>
    <s v="Valparaíso"/>
    <x v="229"/>
    <s v="19 a 25 años"/>
    <x v="1"/>
    <x v="1"/>
    <n v="5"/>
    <x v="229"/>
    <x v="0"/>
    <x v="0"/>
    <x v="0"/>
    <x v="0"/>
    <n v="19316.383584766325"/>
    <n v="34132.407303685446"/>
    <n v="0"/>
  </r>
  <r>
    <s v="Valparaíso"/>
    <x v="229"/>
    <s v="26 a 35 años"/>
    <x v="0"/>
    <x v="0"/>
    <n v="5"/>
    <x v="229"/>
    <x v="0"/>
    <x v="0"/>
    <x v="0"/>
    <x v="0"/>
    <n v="0"/>
    <n v="60699.320907383328"/>
    <n v="46130.273660205246"/>
  </r>
  <r>
    <s v="Valparaíso"/>
    <x v="229"/>
    <s v="26 a 35 años"/>
    <x v="1"/>
    <x v="1"/>
    <n v="5"/>
    <x v="229"/>
    <x v="0"/>
    <x v="0"/>
    <x v="0"/>
    <x v="0"/>
    <n v="16227.774026558631"/>
    <n v="0"/>
    <n v="0"/>
  </r>
  <r>
    <s v="Valparaíso"/>
    <x v="229"/>
    <s v="26 a 35 años"/>
    <x v="2"/>
    <x v="2"/>
    <n v="5"/>
    <x v="229"/>
    <x v="0"/>
    <x v="0"/>
    <x v="0"/>
    <x v="0"/>
    <n v="1350.438892640108"/>
    <n v="0"/>
    <n v="0"/>
  </r>
  <r>
    <s v="Valparaíso"/>
    <x v="229"/>
    <s v="36 a 45 años"/>
    <x v="0"/>
    <x v="0"/>
    <n v="5"/>
    <x v="229"/>
    <x v="0"/>
    <x v="0"/>
    <x v="0"/>
    <x v="0"/>
    <n v="0"/>
    <n v="13068.137061835369"/>
    <n v="77058.322360777631"/>
  </r>
  <r>
    <s v="Valparaíso"/>
    <x v="229"/>
    <s v="36 a 45 años"/>
    <x v="1"/>
    <x v="1"/>
    <n v="5"/>
    <x v="229"/>
    <x v="0"/>
    <x v="0"/>
    <x v="0"/>
    <x v="0"/>
    <n v="76231.906984101879"/>
    <n v="0"/>
    <n v="0"/>
  </r>
  <r>
    <s v="Valparaíso"/>
    <x v="229"/>
    <s v="36 a 45 años"/>
    <x v="2"/>
    <x v="2"/>
    <n v="5"/>
    <x v="229"/>
    <x v="0"/>
    <x v="0"/>
    <x v="0"/>
    <x v="0"/>
    <n v="4279.0476943763351"/>
    <n v="13068.137061835369"/>
    <n v="0"/>
  </r>
  <r>
    <s v="Valparaíso"/>
    <x v="229"/>
    <s v="46 a 55 años"/>
    <x v="0"/>
    <x v="0"/>
    <n v="5"/>
    <x v="229"/>
    <x v="0"/>
    <x v="0"/>
    <x v="0"/>
    <x v="0"/>
    <n v="0"/>
    <n v="55939.456375307076"/>
    <n v="11157.978511738957"/>
  </r>
  <r>
    <s v="Valparaíso"/>
    <x v="229"/>
    <s v="46 a 55 años"/>
    <x v="1"/>
    <x v="1"/>
    <n v="5"/>
    <x v="229"/>
    <x v="0"/>
    <x v="0"/>
    <x v="0"/>
    <x v="0"/>
    <n v="27162.58783620063"/>
    <n v="0"/>
    <n v="0"/>
  </r>
  <r>
    <s v="Valparaíso"/>
    <x v="229"/>
    <s v="46 a 55 años"/>
    <x v="2"/>
    <x v="2"/>
    <n v="5"/>
    <x v="229"/>
    <x v="0"/>
    <x v="0"/>
    <x v="0"/>
    <x v="0"/>
    <n v="0"/>
    <n v="0"/>
    <n v="44647.831277357742"/>
  </r>
  <r>
    <s v="Valparaíso"/>
    <x v="229"/>
    <s v="56 a 65 años"/>
    <x v="0"/>
    <x v="0"/>
    <n v="5"/>
    <x v="229"/>
    <x v="0"/>
    <x v="0"/>
    <x v="0"/>
    <x v="0"/>
    <n v="0"/>
    <n v="21086.615625864772"/>
    <n v="48404.494382022473"/>
  </r>
  <r>
    <s v="Valparaíso"/>
    <x v="229"/>
    <s v="56 a 65 años"/>
    <x v="1"/>
    <x v="1"/>
    <n v="5"/>
    <x v="229"/>
    <x v="0"/>
    <x v="0"/>
    <x v="0"/>
    <x v="0"/>
    <n v="60864.781604136871"/>
    <n v="14057.743750576516"/>
    <n v="16134.831460674157"/>
  </r>
  <r>
    <s v="Valparaíso"/>
    <x v="229"/>
    <s v="56 a 65 años"/>
    <x v="2"/>
    <x v="2"/>
    <n v="5"/>
    <x v="229"/>
    <x v="0"/>
    <x v="0"/>
    <x v="0"/>
    <x v="0"/>
    <n v="0"/>
    <n v="7028.8718752882578"/>
    <n v="8071.9101123595501"/>
  </r>
  <r>
    <s v="Valparaíso"/>
    <x v="230"/>
    <s v="15 a 18 años"/>
    <x v="0"/>
    <x v="0"/>
    <n v="5"/>
    <x v="230"/>
    <x v="0"/>
    <x v="0"/>
    <x v="0"/>
    <x v="0"/>
    <n v="0"/>
    <n v="0"/>
    <n v="85592.459605026932"/>
  </r>
  <r>
    <s v="Valparaíso"/>
    <x v="230"/>
    <s v="15 a 18 años"/>
    <x v="1"/>
    <x v="1"/>
    <n v="5"/>
    <x v="230"/>
    <x v="0"/>
    <x v="0"/>
    <x v="0"/>
    <x v="0"/>
    <n v="39258.017187172503"/>
    <n v="0"/>
    <n v="42796.229802513466"/>
  </r>
  <r>
    <s v="Valparaíso"/>
    <x v="230"/>
    <s v="19 a 25 años"/>
    <x v="0"/>
    <x v="0"/>
    <n v="5"/>
    <x v="230"/>
    <x v="0"/>
    <x v="0"/>
    <x v="0"/>
    <x v="0"/>
    <n v="6482.1740214410374"/>
    <n v="37968.847352024924"/>
    <n v="0"/>
  </r>
  <r>
    <s v="Valparaíso"/>
    <x v="230"/>
    <s v="19 a 25 años"/>
    <x v="1"/>
    <x v="1"/>
    <n v="5"/>
    <x v="230"/>
    <x v="0"/>
    <x v="0"/>
    <x v="0"/>
    <x v="0"/>
    <n v="6482.1740214410374"/>
    <n v="37968.847352024924"/>
    <n v="0"/>
  </r>
  <r>
    <s v="Valparaíso"/>
    <x v="230"/>
    <s v="19 a 25 años"/>
    <x v="2"/>
    <x v="2"/>
    <n v="5"/>
    <x v="230"/>
    <x v="0"/>
    <x v="0"/>
    <x v="0"/>
    <x v="0"/>
    <n v="0"/>
    <n v="0"/>
    <n v="57426.608369768895"/>
  </r>
  <r>
    <s v="Valparaíso"/>
    <x v="230"/>
    <s v="26 a 35 años"/>
    <x v="0"/>
    <x v="0"/>
    <n v="5"/>
    <x v="230"/>
    <x v="0"/>
    <x v="0"/>
    <x v="0"/>
    <x v="0"/>
    <n v="0"/>
    <n v="92258.823529411762"/>
    <n v="99492.736914918147"/>
  </r>
  <r>
    <s v="Valparaíso"/>
    <x v="230"/>
    <s v="26 a 35 años"/>
    <x v="1"/>
    <x v="1"/>
    <n v="5"/>
    <x v="230"/>
    <x v="0"/>
    <x v="0"/>
    <x v="0"/>
    <x v="0"/>
    <n v="23322.905804657628"/>
    <n v="0"/>
    <n v="12435.631388824841"/>
  </r>
  <r>
    <s v="Valparaíso"/>
    <x v="230"/>
    <s v="36 a 45 años"/>
    <x v="0"/>
    <x v="0"/>
    <n v="5"/>
    <x v="230"/>
    <x v="0"/>
    <x v="0"/>
    <x v="0"/>
    <x v="0"/>
    <n v="18101.865274958924"/>
    <n v="91701.970897034451"/>
    <n v="17884.425271861237"/>
  </r>
  <r>
    <s v="Valparaíso"/>
    <x v="230"/>
    <s v="36 a 45 años"/>
    <x v="1"/>
    <x v="1"/>
    <n v="5"/>
    <x v="230"/>
    <x v="0"/>
    <x v="0"/>
    <x v="0"/>
    <x v="0"/>
    <n v="19619.213298540639"/>
    <n v="0"/>
    <n v="0"/>
  </r>
  <r>
    <s v="Valparaíso"/>
    <x v="230"/>
    <s v="36 a 45 años"/>
    <x v="2"/>
    <x v="2"/>
    <n v="5"/>
    <x v="230"/>
    <x v="0"/>
    <x v="0"/>
    <x v="0"/>
    <x v="0"/>
    <n v="3421.2815308785157"/>
    <n v="0"/>
    <n v="17884.425271861237"/>
  </r>
  <r>
    <s v="Valparaíso"/>
    <x v="230"/>
    <s v="46 a 55 años"/>
    <x v="0"/>
    <x v="0"/>
    <n v="5"/>
    <x v="230"/>
    <x v="0"/>
    <x v="0"/>
    <x v="0"/>
    <x v="0"/>
    <n v="11206.628689798032"/>
    <n v="70085.385226370141"/>
    <n v="83349.841521394614"/>
  </r>
  <r>
    <s v="Valparaíso"/>
    <x v="230"/>
    <s v="46 a 55 años"/>
    <x v="1"/>
    <x v="1"/>
    <n v="5"/>
    <x v="230"/>
    <x v="0"/>
    <x v="0"/>
    <x v="0"/>
    <x v="0"/>
    <n v="18601.760745727603"/>
    <n v="23361.79507545671"/>
    <n v="0"/>
  </r>
  <r>
    <s v="Valparaíso"/>
    <x v="230"/>
    <s v="46 a 55 años"/>
    <x v="2"/>
    <x v="2"/>
    <n v="5"/>
    <x v="230"/>
    <x v="0"/>
    <x v="0"/>
    <x v="0"/>
    <x v="0"/>
    <n v="0"/>
    <n v="0"/>
    <n v="27783.280507131538"/>
  </r>
  <r>
    <s v="Valparaíso"/>
    <x v="230"/>
    <s v="56 a 65 años"/>
    <x v="0"/>
    <x v="0"/>
    <n v="5"/>
    <x v="230"/>
    <x v="0"/>
    <x v="0"/>
    <x v="0"/>
    <x v="0"/>
    <n v="2737.11943793911"/>
    <n v="46282.798833819244"/>
    <n v="63315.696649029982"/>
  </r>
  <r>
    <s v="Valparaíso"/>
    <x v="230"/>
    <s v="56 a 65 años"/>
    <x v="1"/>
    <x v="1"/>
    <n v="5"/>
    <x v="230"/>
    <x v="0"/>
    <x v="0"/>
    <x v="0"/>
    <x v="0"/>
    <n v="83562.646370023416"/>
    <n v="0"/>
    <n v="52768.9594356261"/>
  </r>
  <r>
    <s v="Valparaíso"/>
    <x v="230"/>
    <s v="56 a 65 años"/>
    <x v="2"/>
    <x v="2"/>
    <n v="5"/>
    <x v="230"/>
    <x v="0"/>
    <x v="0"/>
    <x v="0"/>
    <x v="0"/>
    <n v="14168.618266978923"/>
    <n v="0"/>
    <n v="0"/>
  </r>
  <r>
    <s v="Valparaíso"/>
    <x v="231"/>
    <s v="26 a 35 años"/>
    <x v="0"/>
    <x v="0"/>
    <n v="5"/>
    <x v="231"/>
    <x v="0"/>
    <x v="0"/>
    <x v="0"/>
    <x v="0"/>
    <n v="0"/>
    <n v="72632.944228274966"/>
    <n v="0"/>
  </r>
  <r>
    <s v="Valparaíso"/>
    <x v="231"/>
    <s v="46 a 55 años"/>
    <x v="0"/>
    <x v="0"/>
    <n v="5"/>
    <x v="231"/>
    <x v="0"/>
    <x v="0"/>
    <x v="0"/>
    <x v="0"/>
    <n v="0"/>
    <n v="54168.58590511285"/>
    <n v="0"/>
  </r>
  <r>
    <s v="Valparaíso"/>
    <x v="231"/>
    <s v="56 a 65 años"/>
    <x v="0"/>
    <x v="0"/>
    <n v="5"/>
    <x v="231"/>
    <x v="0"/>
    <x v="0"/>
    <x v="0"/>
    <x v="0"/>
    <n v="0"/>
    <n v="43592.677345537755"/>
    <n v="0"/>
  </r>
  <r>
    <s v="Valparaíso"/>
    <x v="231"/>
    <s v="56 a 65 años"/>
    <x v="1"/>
    <x v="1"/>
    <n v="5"/>
    <x v="231"/>
    <x v="0"/>
    <x v="0"/>
    <x v="0"/>
    <x v="0"/>
    <n v="0"/>
    <n v="43592.677345537755"/>
    <n v="0"/>
  </r>
  <r>
    <s v="Valparaíso"/>
    <x v="232"/>
    <s v="19 a 25 años"/>
    <x v="0"/>
    <x v="0"/>
    <n v="5"/>
    <x v="232"/>
    <x v="0"/>
    <x v="0"/>
    <x v="0"/>
    <x v="0"/>
    <n v="0"/>
    <n v="389641.94373401534"/>
    <n v="0"/>
  </r>
  <r>
    <s v="Valparaíso"/>
    <x v="232"/>
    <s v="26 a 35 años"/>
    <x v="2"/>
    <x v="2"/>
    <n v="5"/>
    <x v="232"/>
    <x v="0"/>
    <x v="0"/>
    <x v="0"/>
    <x v="0"/>
    <n v="0"/>
    <n v="105793.45088161209"/>
    <n v="0"/>
  </r>
  <r>
    <s v="Valparaíso"/>
    <x v="232"/>
    <s v="46 a 55 años"/>
    <x v="0"/>
    <x v="0"/>
    <n v="5"/>
    <x v="232"/>
    <x v="0"/>
    <x v="0"/>
    <x v="0"/>
    <x v="0"/>
    <n v="0"/>
    <n v="143738.54612095296"/>
    <n v="0"/>
  </r>
  <r>
    <s v="Valparaíso"/>
    <x v="233"/>
    <s v="15 a 18 años"/>
    <x v="1"/>
    <x v="1"/>
    <n v="5"/>
    <x v="233"/>
    <x v="0"/>
    <x v="0"/>
    <x v="0"/>
    <x v="0"/>
    <n v="0"/>
    <n v="69183.474113658565"/>
    <n v="0"/>
  </r>
  <r>
    <s v="Valparaíso"/>
    <x v="233"/>
    <s v="19 a 25 años"/>
    <x v="0"/>
    <x v="0"/>
    <n v="5"/>
    <x v="233"/>
    <x v="0"/>
    <x v="0"/>
    <x v="0"/>
    <x v="0"/>
    <n v="0"/>
    <n v="30375.077881619938"/>
    <n v="0"/>
  </r>
  <r>
    <s v="Valparaíso"/>
    <x v="233"/>
    <s v="19 a 25 años"/>
    <x v="1"/>
    <x v="1"/>
    <n v="5"/>
    <x v="233"/>
    <x v="0"/>
    <x v="0"/>
    <x v="0"/>
    <x v="0"/>
    <n v="0"/>
    <n v="30375.077881619938"/>
    <n v="0"/>
  </r>
  <r>
    <s v="Valparaíso"/>
    <x v="233"/>
    <s v="26 a 35 años"/>
    <x v="0"/>
    <x v="0"/>
    <n v="5"/>
    <x v="233"/>
    <x v="0"/>
    <x v="0"/>
    <x v="0"/>
    <x v="0"/>
    <n v="0"/>
    <n v="45500.177035386252"/>
    <n v="0"/>
  </r>
  <r>
    <s v="Valparaíso"/>
    <x v="233"/>
    <s v="36 a 45 años"/>
    <x v="0"/>
    <x v="0"/>
    <n v="5"/>
    <x v="233"/>
    <x v="0"/>
    <x v="0"/>
    <x v="0"/>
    <x v="0"/>
    <n v="0"/>
    <n v="21350.454182856847"/>
    <n v="0"/>
  </r>
  <r>
    <s v="Valparaíso"/>
    <x v="233"/>
    <s v="46 a 55 años"/>
    <x v="0"/>
    <x v="0"/>
    <n v="5"/>
    <x v="233"/>
    <x v="0"/>
    <x v="0"/>
    <x v="0"/>
    <x v="0"/>
    <n v="0"/>
    <n v="28022.443362269743"/>
    <n v="0"/>
  </r>
  <r>
    <s v="Valparaíso"/>
    <x v="233"/>
    <s v="46 a 55 años"/>
    <x v="1"/>
    <x v="1"/>
    <n v="5"/>
    <x v="233"/>
    <x v="0"/>
    <x v="0"/>
    <x v="0"/>
    <x v="0"/>
    <n v="0"/>
    <n v="3112.4285411814526"/>
    <n v="0"/>
  </r>
  <r>
    <s v="Valparaíso"/>
    <x v="233"/>
    <s v="56 a 65 años"/>
    <x v="0"/>
    <x v="0"/>
    <n v="5"/>
    <x v="233"/>
    <x v="0"/>
    <x v="0"/>
    <x v="0"/>
    <x v="0"/>
    <n v="0"/>
    <n v="6857.2457029726729"/>
    <n v="0"/>
  </r>
  <r>
    <s v="Valparaíso"/>
    <x v="233"/>
    <s v="56 a 65 años"/>
    <x v="1"/>
    <x v="1"/>
    <n v="5"/>
    <x v="233"/>
    <x v="0"/>
    <x v="0"/>
    <x v="0"/>
    <x v="0"/>
    <n v="0"/>
    <n v="6857.2457029726729"/>
    <n v="0"/>
  </r>
  <r>
    <s v="Valparaíso"/>
    <x v="233"/>
    <s v="56 a 65 años"/>
    <x v="2"/>
    <x v="2"/>
    <n v="5"/>
    <x v="233"/>
    <x v="0"/>
    <x v="0"/>
    <x v="0"/>
    <x v="0"/>
    <n v="0"/>
    <n v="4571.497135315115"/>
    <n v="0"/>
  </r>
  <r>
    <s v="Valparaíso"/>
    <x v="233"/>
    <s v="15 a 18 años"/>
    <x v="0"/>
    <x v="0"/>
    <n v="5"/>
    <x v="233"/>
    <x v="0"/>
    <x v="0"/>
    <x v="0"/>
    <x v="0"/>
    <n v="0"/>
    <n v="0"/>
    <n v="11105.934424320074"/>
  </r>
  <r>
    <s v="Valparaíso"/>
    <x v="233"/>
    <s v="15 a 18 años"/>
    <x v="1"/>
    <x v="1"/>
    <n v="5"/>
    <x v="233"/>
    <x v="0"/>
    <x v="0"/>
    <x v="0"/>
    <x v="0"/>
    <n v="29819.21379020391"/>
    <n v="0"/>
    <n v="0"/>
  </r>
  <r>
    <s v="Valparaíso"/>
    <x v="233"/>
    <s v="15 a 18 años"/>
    <x v="2"/>
    <x v="2"/>
    <n v="5"/>
    <x v="233"/>
    <x v="0"/>
    <x v="0"/>
    <x v="0"/>
    <x v="0"/>
    <n v="2012.8232079041413"/>
    <n v="0"/>
    <n v="0"/>
  </r>
  <r>
    <s v="Valparaíso"/>
    <x v="233"/>
    <s v="19 a 25 años"/>
    <x v="0"/>
    <x v="0"/>
    <n v="5"/>
    <x v="233"/>
    <x v="0"/>
    <x v="0"/>
    <x v="0"/>
    <x v="0"/>
    <n v="10810.548061732896"/>
    <n v="0"/>
    <n v="23133.05152979066"/>
  </r>
  <r>
    <s v="Valparaíso"/>
    <x v="233"/>
    <s v="19 a 25 años"/>
    <x v="1"/>
    <x v="1"/>
    <n v="5"/>
    <x v="233"/>
    <x v="0"/>
    <x v="0"/>
    <x v="0"/>
    <x v="0"/>
    <n v="24369.91128934257"/>
    <n v="0"/>
    <n v="5782.0048309178746"/>
  </r>
  <r>
    <s v="Valparaíso"/>
    <x v="233"/>
    <s v="19 a 25 años"/>
    <x v="2"/>
    <x v="2"/>
    <n v="5"/>
    <x v="233"/>
    <x v="0"/>
    <x v="0"/>
    <x v="0"/>
    <x v="0"/>
    <n v="0"/>
    <n v="0"/>
    <n v="40481.582125603862"/>
  </r>
  <r>
    <s v="Valparaíso"/>
    <x v="233"/>
    <s v="26 a 35 años"/>
    <x v="0"/>
    <x v="0"/>
    <n v="5"/>
    <x v="233"/>
    <x v="0"/>
    <x v="0"/>
    <x v="0"/>
    <x v="0"/>
    <n v="23094.33962264151"/>
    <n v="0"/>
    <n v="59850.819874244851"/>
  </r>
  <r>
    <s v="Valparaíso"/>
    <x v="233"/>
    <s v="26 a 35 años"/>
    <x v="1"/>
    <x v="1"/>
    <n v="5"/>
    <x v="233"/>
    <x v="0"/>
    <x v="0"/>
    <x v="0"/>
    <x v="0"/>
    <n v="14639.289678135405"/>
    <n v="0"/>
    <n v="13300.867135166236"/>
  </r>
  <r>
    <s v="Valparaíso"/>
    <x v="233"/>
    <s v="26 a 35 años"/>
    <x v="2"/>
    <x v="2"/>
    <n v="5"/>
    <x v="233"/>
    <x v="0"/>
    <x v="0"/>
    <x v="0"/>
    <x v="0"/>
    <n v="594.89456159822419"/>
    <n v="0"/>
    <n v="3324.7030781243579"/>
  </r>
  <r>
    <s v="Valparaíso"/>
    <x v="233"/>
    <s v="36 a 45 años"/>
    <x v="0"/>
    <x v="0"/>
    <n v="5"/>
    <x v="233"/>
    <x v="0"/>
    <x v="0"/>
    <x v="0"/>
    <x v="0"/>
    <n v="19010.273704023213"/>
    <n v="0"/>
    <n v="40265.587454154549"/>
  </r>
  <r>
    <s v="Valparaíso"/>
    <x v="233"/>
    <s v="36 a 45 años"/>
    <x v="1"/>
    <x v="1"/>
    <n v="5"/>
    <x v="233"/>
    <x v="0"/>
    <x v="0"/>
    <x v="0"/>
    <x v="0"/>
    <n v="63694.350769874261"/>
    <n v="0"/>
    <n v="0"/>
  </r>
  <r>
    <s v="Valparaíso"/>
    <x v="233"/>
    <s v="36 a 45 años"/>
    <x v="2"/>
    <x v="2"/>
    <n v="5"/>
    <x v="233"/>
    <x v="0"/>
    <x v="0"/>
    <x v="0"/>
    <x v="0"/>
    <n v="6616.4745248738664"/>
    <n v="0"/>
    <n v="15100.543821929936"/>
  </r>
  <r>
    <s v="Valparaíso"/>
    <x v="233"/>
    <s v="46 a 55 años"/>
    <x v="0"/>
    <x v="0"/>
    <n v="5"/>
    <x v="233"/>
    <x v="0"/>
    <x v="0"/>
    <x v="0"/>
    <x v="0"/>
    <n v="6700.9087317265903"/>
    <n v="0"/>
    <n v="44717.823360612179"/>
  </r>
  <r>
    <s v="Valparaíso"/>
    <x v="233"/>
    <s v="46 a 55 años"/>
    <x v="1"/>
    <x v="1"/>
    <n v="5"/>
    <x v="233"/>
    <x v="0"/>
    <x v="0"/>
    <x v="0"/>
    <x v="0"/>
    <n v="38567.101277492424"/>
    <n v="0"/>
    <n v="0"/>
  </r>
  <r>
    <s v="Valparaíso"/>
    <x v="233"/>
    <s v="46 a 55 años"/>
    <x v="2"/>
    <x v="2"/>
    <n v="5"/>
    <x v="233"/>
    <x v="0"/>
    <x v="0"/>
    <x v="0"/>
    <x v="0"/>
    <n v="808.63953641511921"/>
    <n v="0"/>
    <n v="26084.06844510575"/>
  </r>
  <r>
    <s v="Valparaíso"/>
    <x v="233"/>
    <s v="56 a 65 años"/>
    <x v="0"/>
    <x v="0"/>
    <n v="5"/>
    <x v="233"/>
    <x v="0"/>
    <x v="0"/>
    <x v="0"/>
    <x v="0"/>
    <n v="2395.2511542333459"/>
    <n v="0"/>
    <n v="34105.98930168659"/>
  </r>
  <r>
    <s v="Valparaíso"/>
    <x v="233"/>
    <s v="56 a 65 años"/>
    <x v="1"/>
    <x v="1"/>
    <n v="5"/>
    <x v="233"/>
    <x v="0"/>
    <x v="0"/>
    <x v="0"/>
    <x v="0"/>
    <n v="14933.870239872253"/>
    <n v="0"/>
    <n v="13118.587588787232"/>
  </r>
  <r>
    <s v="Valparaíso"/>
    <x v="233"/>
    <s v="56 a 65 años"/>
    <x v="2"/>
    <x v="2"/>
    <n v="5"/>
    <x v="233"/>
    <x v="0"/>
    <x v="0"/>
    <x v="0"/>
    <x v="0"/>
    <n v="0"/>
    <n v="0"/>
    <n v="2624.8867323375521"/>
  </r>
  <r>
    <s v="Valparaíso"/>
    <x v="234"/>
    <s v="15 a 18 años"/>
    <x v="0"/>
    <x v="0"/>
    <n v="5"/>
    <x v="234"/>
    <x v="0"/>
    <x v="0"/>
    <x v="0"/>
    <x v="0"/>
    <n v="0"/>
    <n v="0"/>
    <n v="99142.188718481935"/>
  </r>
  <r>
    <s v="Valparaíso"/>
    <x v="234"/>
    <s v="15 a 18 años"/>
    <x v="1"/>
    <x v="1"/>
    <n v="5"/>
    <x v="234"/>
    <x v="0"/>
    <x v="0"/>
    <x v="0"/>
    <x v="0"/>
    <n v="0"/>
    <n v="39014.906027219702"/>
    <n v="0"/>
  </r>
  <r>
    <s v="Valparaíso"/>
    <x v="234"/>
    <s v="19 a 25 años"/>
    <x v="0"/>
    <x v="0"/>
    <n v="5"/>
    <x v="234"/>
    <x v="0"/>
    <x v="0"/>
    <x v="0"/>
    <x v="0"/>
    <n v="16084.788029925186"/>
    <n v="0"/>
    <n v="0"/>
  </r>
  <r>
    <s v="Valparaíso"/>
    <x v="234"/>
    <s v="19 a 25 años"/>
    <x v="1"/>
    <x v="1"/>
    <n v="5"/>
    <x v="234"/>
    <x v="0"/>
    <x v="0"/>
    <x v="0"/>
    <x v="0"/>
    <n v="13488.337978582955"/>
    <n v="0"/>
    <n v="0"/>
  </r>
  <r>
    <s v="Valparaíso"/>
    <x v="234"/>
    <s v="19 a 25 años"/>
    <x v="2"/>
    <x v="2"/>
    <n v="5"/>
    <x v="234"/>
    <x v="0"/>
    <x v="0"/>
    <x v="0"/>
    <x v="0"/>
    <n v="0"/>
    <n v="0"/>
    <n v="32515.207242891498"/>
  </r>
  <r>
    <s v="Valparaíso"/>
    <x v="234"/>
    <s v="26 a 35 años"/>
    <x v="0"/>
    <x v="0"/>
    <n v="5"/>
    <x v="234"/>
    <x v="0"/>
    <x v="0"/>
    <x v="0"/>
    <x v="0"/>
    <n v="5353.1685603842097"/>
    <n v="44225.707969259922"/>
    <n v="33235.777367015813"/>
  </r>
  <r>
    <s v="Valparaíso"/>
    <x v="234"/>
    <s v="26 a 35 años"/>
    <x v="1"/>
    <x v="1"/>
    <n v="5"/>
    <x v="234"/>
    <x v="0"/>
    <x v="0"/>
    <x v="0"/>
    <x v="0"/>
    <n v="21277.96649877006"/>
    <n v="0"/>
    <n v="0"/>
  </r>
  <r>
    <s v="Valparaíso"/>
    <x v="234"/>
    <s v="26 a 35 años"/>
    <x v="2"/>
    <x v="2"/>
    <n v="5"/>
    <x v="234"/>
    <x v="0"/>
    <x v="0"/>
    <x v="0"/>
    <x v="0"/>
    <n v="0"/>
    <n v="8843.0361090641127"/>
    <n v="8307.6607106181964"/>
  </r>
  <r>
    <s v="Valparaíso"/>
    <x v="234"/>
    <s v="36 a 45 años"/>
    <x v="0"/>
    <x v="0"/>
    <n v="5"/>
    <x v="234"/>
    <x v="0"/>
    <x v="0"/>
    <x v="0"/>
    <x v="0"/>
    <n v="10164.987950318235"/>
    <n v="19025.508741759815"/>
    <n v="22177.644043240834"/>
  </r>
  <r>
    <s v="Valparaíso"/>
    <x v="234"/>
    <s v="36 a 45 años"/>
    <x v="1"/>
    <x v="1"/>
    <n v="5"/>
    <x v="234"/>
    <x v="0"/>
    <x v="0"/>
    <x v="0"/>
    <x v="0"/>
    <n v="50509.794228511404"/>
    <n v="0"/>
    <n v="0"/>
  </r>
  <r>
    <s v="Valparaíso"/>
    <x v="234"/>
    <s v="36 a 45 años"/>
    <x v="2"/>
    <x v="2"/>
    <n v="5"/>
    <x v="234"/>
    <x v="0"/>
    <x v="0"/>
    <x v="0"/>
    <x v="0"/>
    <n v="0"/>
    <n v="0"/>
    <n v="11088.822021620417"/>
  </r>
  <r>
    <s v="Valparaíso"/>
    <x v="234"/>
    <s v="46 a 55 años"/>
    <x v="0"/>
    <x v="0"/>
    <n v="5"/>
    <x v="234"/>
    <x v="0"/>
    <x v="0"/>
    <x v="0"/>
    <x v="0"/>
    <n v="6317.576062358562"/>
    <n v="41633.736360955467"/>
    <n v="8209.3922004918604"/>
  </r>
  <r>
    <s v="Valparaíso"/>
    <x v="234"/>
    <s v="46 a 55 años"/>
    <x v="1"/>
    <x v="1"/>
    <n v="5"/>
    <x v="234"/>
    <x v="0"/>
    <x v="0"/>
    <x v="0"/>
    <x v="0"/>
    <n v="55512.949459391501"/>
    <n v="0"/>
    <n v="0"/>
  </r>
  <r>
    <s v="Valparaíso"/>
    <x v="234"/>
    <s v="46 a 55 años"/>
    <x v="2"/>
    <x v="2"/>
    <n v="5"/>
    <x v="234"/>
    <x v="0"/>
    <x v="0"/>
    <x v="0"/>
    <x v="0"/>
    <n v="17236.610510435003"/>
    <n v="0"/>
    <n v="8209.3922004918604"/>
  </r>
  <r>
    <s v="Valparaíso"/>
    <x v="234"/>
    <s v="56 a 65 años"/>
    <x v="0"/>
    <x v="0"/>
    <n v="5"/>
    <x v="234"/>
    <x v="0"/>
    <x v="0"/>
    <x v="0"/>
    <x v="0"/>
    <n v="0"/>
    <n v="10578.925447730113"/>
    <n v="48033.44481605351"/>
  </r>
  <r>
    <s v="Valparaíso"/>
    <x v="234"/>
    <s v="56 a 65 años"/>
    <x v="1"/>
    <x v="1"/>
    <n v="5"/>
    <x v="234"/>
    <x v="0"/>
    <x v="0"/>
    <x v="0"/>
    <x v="0"/>
    <n v="16764.530678240149"/>
    <n v="15868.388171595168"/>
    <n v="30020.066889632108"/>
  </r>
  <r>
    <s v="Valparaíso"/>
    <x v="234"/>
    <s v="56 a 65 años"/>
    <x v="2"/>
    <x v="2"/>
    <n v="5"/>
    <x v="234"/>
    <x v="0"/>
    <x v="0"/>
    <x v="0"/>
    <x v="0"/>
    <n v="0"/>
    <n v="0"/>
    <n v="6006.6889632107022"/>
  </r>
  <r>
    <s v="Valparaíso"/>
    <x v="235"/>
    <s v="15 a 18 años"/>
    <x v="0"/>
    <x v="0"/>
    <n v="5"/>
    <x v="235"/>
    <x v="0"/>
    <x v="0"/>
    <x v="0"/>
    <x v="0"/>
    <n v="0"/>
    <n v="0"/>
    <n v="29907.470333002249"/>
  </r>
  <r>
    <s v="Valparaíso"/>
    <x v="235"/>
    <s v="15 a 18 años"/>
    <x v="1"/>
    <x v="1"/>
    <n v="5"/>
    <x v="235"/>
    <x v="0"/>
    <x v="0"/>
    <x v="0"/>
    <x v="0"/>
    <n v="18677.819495271138"/>
    <n v="31149.746455552107"/>
    <n v="9969.1567776674165"/>
  </r>
  <r>
    <s v="Valparaíso"/>
    <x v="235"/>
    <s v="19 a 25 años"/>
    <x v="0"/>
    <x v="0"/>
    <n v="5"/>
    <x v="235"/>
    <x v="0"/>
    <x v="0"/>
    <x v="0"/>
    <x v="0"/>
    <n v="20839.369407754581"/>
    <n v="19558.379870338274"/>
    <n v="14849.992461932761"/>
  </r>
  <r>
    <s v="Valparaíso"/>
    <x v="235"/>
    <s v="19 a 25 años"/>
    <x v="1"/>
    <x v="1"/>
    <n v="5"/>
    <x v="235"/>
    <x v="0"/>
    <x v="0"/>
    <x v="0"/>
    <x v="0"/>
    <n v="67181.508308478908"/>
    <n v="13038.919913558851"/>
    <n v="4949.279576145248"/>
  </r>
  <r>
    <s v="Valparaíso"/>
    <x v="235"/>
    <s v="19 a 25 años"/>
    <x v="2"/>
    <x v="2"/>
    <n v="5"/>
    <x v="235"/>
    <x v="0"/>
    <x v="0"/>
    <x v="0"/>
    <x v="0"/>
    <n v="0"/>
    <n v="0"/>
    <n v="4949.279576145248"/>
  </r>
  <r>
    <s v="Valparaíso"/>
    <x v="235"/>
    <s v="26 a 35 años"/>
    <x v="0"/>
    <x v="0"/>
    <n v="5"/>
    <x v="235"/>
    <x v="0"/>
    <x v="0"/>
    <x v="0"/>
    <x v="0"/>
    <n v="8676.3115473299731"/>
    <n v="37172.562538020538"/>
    <n v="29332.535711696033"/>
  </r>
  <r>
    <s v="Valparaíso"/>
    <x v="235"/>
    <s v="26 a 35 años"/>
    <x v="1"/>
    <x v="1"/>
    <n v="5"/>
    <x v="235"/>
    <x v="0"/>
    <x v="0"/>
    <x v="0"/>
    <x v="0"/>
    <n v="23202.807762156426"/>
    <n v="0"/>
    <n v="5866.1445870495254"/>
  </r>
  <r>
    <s v="Valparaíso"/>
    <x v="235"/>
    <s v="26 a 35 años"/>
    <x v="2"/>
    <x v="2"/>
    <n v="5"/>
    <x v="235"/>
    <x v="0"/>
    <x v="0"/>
    <x v="0"/>
    <x v="0"/>
    <n v="1709.9598016609873"/>
    <n v="0"/>
    <n v="17600.246537596984"/>
  </r>
  <r>
    <s v="Valparaíso"/>
    <x v="235"/>
    <s v="36 a 45 años"/>
    <x v="0"/>
    <x v="0"/>
    <n v="5"/>
    <x v="235"/>
    <x v="0"/>
    <x v="0"/>
    <x v="0"/>
    <x v="0"/>
    <n v="4851.8760748976574"/>
    <n v="39133.100650881992"/>
    <n v="50588.180914742654"/>
  </r>
  <r>
    <s v="Valparaíso"/>
    <x v="235"/>
    <s v="36 a 45 años"/>
    <x v="1"/>
    <x v="1"/>
    <n v="5"/>
    <x v="235"/>
    <x v="0"/>
    <x v="0"/>
    <x v="0"/>
    <x v="0"/>
    <n v="43649.928542014874"/>
    <n v="0"/>
    <n v="0"/>
  </r>
  <r>
    <s v="Valparaíso"/>
    <x v="235"/>
    <s v="36 a 45 años"/>
    <x v="2"/>
    <x v="2"/>
    <n v="5"/>
    <x v="235"/>
    <x v="0"/>
    <x v="0"/>
    <x v="0"/>
    <x v="0"/>
    <n v="0"/>
    <n v="7827.0917837939814"/>
    <n v="4599.1356398345233"/>
  </r>
  <r>
    <s v="Valparaíso"/>
    <x v="235"/>
    <s v="46 a 55 años"/>
    <x v="0"/>
    <x v="0"/>
    <n v="5"/>
    <x v="235"/>
    <x v="0"/>
    <x v="0"/>
    <x v="0"/>
    <x v="0"/>
    <n v="1858.8433329325478"/>
    <n v="41990.291262135921"/>
    <n v="26718.102586083725"/>
  </r>
  <r>
    <s v="Valparaíso"/>
    <x v="235"/>
    <s v="46 a 55 años"/>
    <x v="1"/>
    <x v="1"/>
    <n v="5"/>
    <x v="235"/>
    <x v="0"/>
    <x v="0"/>
    <x v="0"/>
    <x v="0"/>
    <n v="21594.324876758448"/>
    <n v="5599.1814201408715"/>
    <n v="0"/>
  </r>
  <r>
    <s v="Valparaíso"/>
    <x v="235"/>
    <s v="46 a 55 años"/>
    <x v="2"/>
    <x v="2"/>
    <n v="5"/>
    <x v="235"/>
    <x v="0"/>
    <x v="0"/>
    <x v="0"/>
    <x v="0"/>
    <n v="851.26848623301669"/>
    <n v="0"/>
    <n v="20038.576939562794"/>
  </r>
  <r>
    <s v="Valparaíso"/>
    <x v="235"/>
    <s v="56 a 65 años"/>
    <x v="0"/>
    <x v="0"/>
    <n v="5"/>
    <x v="235"/>
    <x v="0"/>
    <x v="0"/>
    <x v="0"/>
    <x v="0"/>
    <n v="4293.0287514769598"/>
    <n v="25503.37298522066"/>
    <n v="26940.296640904431"/>
  </r>
  <r>
    <s v="Valparaíso"/>
    <x v="235"/>
    <s v="56 a 65 años"/>
    <x v="1"/>
    <x v="1"/>
    <n v="5"/>
    <x v="235"/>
    <x v="0"/>
    <x v="0"/>
    <x v="0"/>
    <x v="0"/>
    <n v="25727.875905111036"/>
    <n v="23541.377001905352"/>
    <n v="0"/>
  </r>
  <r>
    <s v="Valparaíso"/>
    <x v="235"/>
    <s v="56 a 65 años"/>
    <x v="2"/>
    <x v="2"/>
    <n v="5"/>
    <x v="235"/>
    <x v="0"/>
    <x v="0"/>
    <x v="0"/>
    <x v="0"/>
    <n v="0"/>
    <n v="5885.9879499459294"/>
    <n v="2246.0668817688402"/>
  </r>
  <r>
    <s v="Valparaíso"/>
    <x v="236"/>
    <s v="19 a 25 años"/>
    <x v="0"/>
    <x v="0"/>
    <n v="5"/>
    <x v="236"/>
    <x v="0"/>
    <x v="0"/>
    <x v="0"/>
    <x v="0"/>
    <n v="0"/>
    <n v="453422.61904761905"/>
    <n v="0"/>
  </r>
  <r>
    <s v="Valparaíso"/>
    <x v="236"/>
    <s v="36 a 45 años"/>
    <x v="0"/>
    <x v="0"/>
    <n v="5"/>
    <x v="236"/>
    <x v="0"/>
    <x v="0"/>
    <x v="0"/>
    <x v="0"/>
    <n v="0"/>
    <n v="314299.24242424243"/>
    <n v="0"/>
  </r>
  <r>
    <s v="Valparaíso"/>
    <x v="236"/>
    <s v="46 a 55 años"/>
    <x v="0"/>
    <x v="0"/>
    <n v="5"/>
    <x v="236"/>
    <x v="0"/>
    <x v="0"/>
    <x v="0"/>
    <x v="0"/>
    <n v="0"/>
    <n v="113843.1752178122"/>
    <n v="0"/>
  </r>
  <r>
    <s v="Valparaíso"/>
    <x v="236"/>
    <s v="56 a 65 años"/>
    <x v="0"/>
    <x v="0"/>
    <n v="5"/>
    <x v="236"/>
    <x v="0"/>
    <x v="0"/>
    <x v="0"/>
    <x v="0"/>
    <n v="0"/>
    <n v="79958.027282266528"/>
    <n v="0"/>
  </r>
  <r>
    <s v="Valparaíso"/>
    <x v="236"/>
    <s v="56 a 65 años"/>
    <x v="1"/>
    <x v="1"/>
    <n v="5"/>
    <x v="236"/>
    <x v="0"/>
    <x v="0"/>
    <x v="0"/>
    <x v="0"/>
    <n v="0"/>
    <n v="239874.08184679959"/>
    <n v="0"/>
  </r>
  <r>
    <s v="Ñuble"/>
    <x v="237"/>
    <s v="15 a 18 años"/>
    <x v="1"/>
    <x v="1"/>
    <n v="16"/>
    <x v="237"/>
    <x v="0"/>
    <x v="0"/>
    <x v="0"/>
    <x v="0"/>
    <n v="0"/>
    <n v="0"/>
    <n v="67158.067158067162"/>
  </r>
  <r>
    <s v="Ñuble"/>
    <x v="237"/>
    <s v="19 a 25 años"/>
    <x v="0"/>
    <x v="0"/>
    <n v="16"/>
    <x v="237"/>
    <x v="0"/>
    <x v="0"/>
    <x v="0"/>
    <x v="0"/>
    <n v="0"/>
    <n v="0"/>
    <n v="70004.933399111993"/>
  </r>
  <r>
    <s v="Ñuble"/>
    <x v="237"/>
    <s v="26 a 35 años"/>
    <x v="0"/>
    <x v="0"/>
    <n v="16"/>
    <x v="237"/>
    <x v="0"/>
    <x v="0"/>
    <x v="0"/>
    <x v="0"/>
    <n v="0"/>
    <n v="0"/>
    <n v="45281.090289608175"/>
  </r>
  <r>
    <s v="Ñuble"/>
    <x v="237"/>
    <s v="36 a 45 años"/>
    <x v="0"/>
    <x v="0"/>
    <n v="16"/>
    <x v="237"/>
    <x v="0"/>
    <x v="0"/>
    <x v="0"/>
    <x v="0"/>
    <n v="0"/>
    <n v="0"/>
    <n v="46263.966480446928"/>
  </r>
  <r>
    <s v="Ñuble"/>
    <x v="237"/>
    <s v="36 a 45 años"/>
    <x v="1"/>
    <x v="1"/>
    <n v="16"/>
    <x v="237"/>
    <x v="0"/>
    <x v="0"/>
    <x v="0"/>
    <x v="0"/>
    <n v="0"/>
    <n v="0"/>
    <n v="11557.262569832403"/>
  </r>
  <r>
    <s v="Ñuble"/>
    <x v="237"/>
    <s v="36 a 45 años"/>
    <x v="2"/>
    <x v="2"/>
    <n v="16"/>
    <x v="237"/>
    <x v="0"/>
    <x v="0"/>
    <x v="0"/>
    <x v="0"/>
    <n v="0"/>
    <n v="0"/>
    <n v="34706.703910614524"/>
  </r>
  <r>
    <s v="Ñuble"/>
    <x v="237"/>
    <s v="46 a 55 años"/>
    <x v="0"/>
    <x v="0"/>
    <n v="16"/>
    <x v="237"/>
    <x v="0"/>
    <x v="0"/>
    <x v="0"/>
    <x v="0"/>
    <n v="0"/>
    <n v="0"/>
    <n v="21086.556169429099"/>
  </r>
  <r>
    <s v="Ñuble"/>
    <x v="237"/>
    <s v="46 a 55 años"/>
    <x v="1"/>
    <x v="1"/>
    <n v="16"/>
    <x v="237"/>
    <x v="0"/>
    <x v="0"/>
    <x v="0"/>
    <x v="0"/>
    <n v="0"/>
    <n v="0"/>
    <n v="14057.704112952732"/>
  </r>
  <r>
    <s v="Ñuble"/>
    <x v="237"/>
    <s v="46 a 55 años"/>
    <x v="2"/>
    <x v="2"/>
    <n v="16"/>
    <x v="237"/>
    <x v="0"/>
    <x v="0"/>
    <x v="0"/>
    <x v="0"/>
    <n v="0"/>
    <n v="0"/>
    <n v="7028.8520564763658"/>
  </r>
  <r>
    <s v="Ñuble"/>
    <x v="237"/>
    <s v="56 a 65 años"/>
    <x v="0"/>
    <x v="0"/>
    <n v="16"/>
    <x v="237"/>
    <x v="0"/>
    <x v="0"/>
    <x v="0"/>
    <x v="0"/>
    <n v="0"/>
    <n v="0"/>
    <n v="56578.470460311706"/>
  </r>
  <r>
    <s v="Ñuble"/>
    <x v="237"/>
    <s v="56 a 65 años"/>
    <x v="1"/>
    <x v="1"/>
    <n v="16"/>
    <x v="237"/>
    <x v="0"/>
    <x v="0"/>
    <x v="0"/>
    <x v="0"/>
    <n v="0"/>
    <n v="0"/>
    <n v="6270.3878216745197"/>
  </r>
  <r>
    <s v="Ñuble"/>
    <x v="48"/>
    <s v="15 a 18 años"/>
    <x v="0"/>
    <x v="0"/>
    <n v="16"/>
    <x v="48"/>
    <x v="0"/>
    <x v="0"/>
    <x v="0"/>
    <x v="0"/>
    <n v="0"/>
    <n v="0"/>
    <n v="7317.5084776012854"/>
  </r>
  <r>
    <s v="Ñuble"/>
    <x v="48"/>
    <s v="15 a 18 años"/>
    <x v="1"/>
    <x v="1"/>
    <n v="16"/>
    <x v="48"/>
    <x v="0"/>
    <x v="0"/>
    <x v="0"/>
    <x v="0"/>
    <n v="0"/>
    <n v="0"/>
    <n v="29270.033910405142"/>
  </r>
  <r>
    <s v="Ñuble"/>
    <x v="48"/>
    <s v="19 a 25 años"/>
    <x v="0"/>
    <x v="0"/>
    <n v="16"/>
    <x v="48"/>
    <x v="0"/>
    <x v="0"/>
    <x v="0"/>
    <x v="0"/>
    <n v="0"/>
    <n v="0"/>
    <n v="27773.156529823358"/>
  </r>
  <r>
    <s v="Ñuble"/>
    <x v="48"/>
    <s v="19 a 25 años"/>
    <x v="1"/>
    <x v="1"/>
    <n v="16"/>
    <x v="48"/>
    <x v="0"/>
    <x v="0"/>
    <x v="0"/>
    <x v="0"/>
    <n v="0"/>
    <n v="0"/>
    <n v="24303.958506630133"/>
  </r>
  <r>
    <s v="Ñuble"/>
    <x v="48"/>
    <s v="26 a 35 años"/>
    <x v="0"/>
    <x v="0"/>
    <n v="16"/>
    <x v="48"/>
    <x v="0"/>
    <x v="0"/>
    <x v="0"/>
    <x v="0"/>
    <n v="0"/>
    <n v="0"/>
    <n v="41752.757224626555"/>
  </r>
  <r>
    <s v="Ñuble"/>
    <x v="48"/>
    <s v="26 a 35 años"/>
    <x v="1"/>
    <x v="1"/>
    <n v="16"/>
    <x v="48"/>
    <x v="0"/>
    <x v="0"/>
    <x v="0"/>
    <x v="0"/>
    <n v="0"/>
    <n v="0"/>
    <n v="7730.6994276141286"/>
  </r>
  <r>
    <s v="Ñuble"/>
    <x v="48"/>
    <s v="36 a 45 años"/>
    <x v="0"/>
    <x v="0"/>
    <n v="16"/>
    <x v="48"/>
    <x v="0"/>
    <x v="0"/>
    <x v="0"/>
    <x v="0"/>
    <n v="0"/>
    <n v="0"/>
    <n v="33244.52681570717"/>
  </r>
  <r>
    <s v="Ñuble"/>
    <x v="48"/>
    <s v="36 a 45 años"/>
    <x v="1"/>
    <x v="1"/>
    <n v="16"/>
    <x v="48"/>
    <x v="0"/>
    <x v="0"/>
    <x v="0"/>
    <x v="0"/>
    <n v="0"/>
    <n v="0"/>
    <n v="7672.1108923124448"/>
  </r>
  <r>
    <s v="Ñuble"/>
    <x v="48"/>
    <s v="36 a 45 años"/>
    <x v="2"/>
    <x v="2"/>
    <n v="16"/>
    <x v="48"/>
    <x v="0"/>
    <x v="0"/>
    <x v="0"/>
    <x v="0"/>
    <n v="0"/>
    <n v="0"/>
    <n v="10228.194138769837"/>
  </r>
  <r>
    <s v="Ñuble"/>
    <x v="48"/>
    <s v="46 a 55 años"/>
    <x v="0"/>
    <x v="0"/>
    <n v="16"/>
    <x v="48"/>
    <x v="0"/>
    <x v="0"/>
    <x v="0"/>
    <x v="0"/>
    <n v="0"/>
    <n v="0"/>
    <n v="28140.815718963979"/>
  </r>
  <r>
    <s v="Ñuble"/>
    <x v="48"/>
    <s v="46 a 55 años"/>
    <x v="1"/>
    <x v="1"/>
    <n v="16"/>
    <x v="48"/>
    <x v="0"/>
    <x v="0"/>
    <x v="0"/>
    <x v="0"/>
    <n v="0"/>
    <n v="0"/>
    <n v="12790.264959809467"/>
  </r>
  <r>
    <s v="Ñuble"/>
    <x v="48"/>
    <s v="46 a 55 años"/>
    <x v="2"/>
    <x v="2"/>
    <n v="16"/>
    <x v="48"/>
    <x v="0"/>
    <x v="0"/>
    <x v="0"/>
    <x v="0"/>
    <n v="0"/>
    <n v="0"/>
    <n v="8529.3242036320335"/>
  </r>
  <r>
    <s v="Ñuble"/>
    <x v="48"/>
    <s v="56 a 65 años"/>
    <x v="0"/>
    <x v="0"/>
    <n v="16"/>
    <x v="48"/>
    <x v="0"/>
    <x v="0"/>
    <x v="0"/>
    <x v="0"/>
    <n v="0"/>
    <n v="0"/>
    <n v="41945.387728520262"/>
  </r>
  <r>
    <s v="Ñuble"/>
    <x v="48"/>
    <s v="56 a 65 años"/>
    <x v="1"/>
    <x v="1"/>
    <n v="16"/>
    <x v="48"/>
    <x v="0"/>
    <x v="0"/>
    <x v="0"/>
    <x v="0"/>
    <n v="0"/>
    <n v="0"/>
    <n v="10485.183979159883"/>
  </r>
  <r>
    <s v="Ñuble"/>
    <x v="49"/>
    <s v="26 a 35 años"/>
    <x v="0"/>
    <x v="0"/>
    <n v="16"/>
    <x v="49"/>
    <x v="0"/>
    <x v="0"/>
    <x v="0"/>
    <x v="0"/>
    <n v="0"/>
    <n v="0"/>
    <n v="71558.336697618084"/>
  </r>
  <r>
    <s v="Ñuble"/>
    <x v="49"/>
    <s v="26 a 35 años"/>
    <x v="1"/>
    <x v="1"/>
    <n v="16"/>
    <x v="49"/>
    <x v="0"/>
    <x v="0"/>
    <x v="0"/>
    <x v="0"/>
    <n v="0"/>
    <n v="0"/>
    <n v="8942.2688736374639"/>
  </r>
  <r>
    <s v="Ñuble"/>
    <x v="49"/>
    <s v="36 a 45 años"/>
    <x v="0"/>
    <x v="0"/>
    <n v="16"/>
    <x v="49"/>
    <x v="0"/>
    <x v="0"/>
    <x v="0"/>
    <x v="0"/>
    <n v="0"/>
    <n v="0"/>
    <n v="28245.576636111702"/>
  </r>
  <r>
    <s v="Ñuble"/>
    <x v="49"/>
    <s v="36 a 45 años"/>
    <x v="1"/>
    <x v="1"/>
    <n v="16"/>
    <x v="49"/>
    <x v="0"/>
    <x v="0"/>
    <x v="0"/>
    <x v="0"/>
    <n v="0"/>
    <n v="0"/>
    <n v="7056.0648049456404"/>
  </r>
  <r>
    <s v="Ñuble"/>
    <x v="49"/>
    <s v="46 a 55 años"/>
    <x v="0"/>
    <x v="0"/>
    <n v="16"/>
    <x v="49"/>
    <x v="0"/>
    <x v="0"/>
    <x v="0"/>
    <x v="0"/>
    <n v="0"/>
    <n v="0"/>
    <n v="40988.372093023259"/>
  </r>
  <r>
    <s v="Ñuble"/>
    <x v="49"/>
    <s v="46 a 55 años"/>
    <x v="1"/>
    <x v="1"/>
    <n v="16"/>
    <x v="49"/>
    <x v="0"/>
    <x v="0"/>
    <x v="0"/>
    <x v="0"/>
    <n v="0"/>
    <n v="0"/>
    <n v="15362.254025044722"/>
  </r>
  <r>
    <s v="Ñuble"/>
    <x v="49"/>
    <s v="46 a 55 años"/>
    <x v="2"/>
    <x v="2"/>
    <n v="16"/>
    <x v="49"/>
    <x v="0"/>
    <x v="0"/>
    <x v="0"/>
    <x v="0"/>
    <n v="0"/>
    <n v="0"/>
    <n v="5120.7513416815746"/>
  </r>
  <r>
    <s v="Ñuble"/>
    <x v="49"/>
    <s v="56 a 65 años"/>
    <x v="0"/>
    <x v="0"/>
    <n v="16"/>
    <x v="49"/>
    <x v="0"/>
    <x v="0"/>
    <x v="0"/>
    <x v="0"/>
    <n v="0"/>
    <n v="0"/>
    <n v="5662.8477905073651"/>
  </r>
  <r>
    <s v="Ñuble"/>
    <x v="49"/>
    <s v="56 a 65 años"/>
    <x v="1"/>
    <x v="1"/>
    <n v="16"/>
    <x v="49"/>
    <x v="0"/>
    <x v="0"/>
    <x v="0"/>
    <x v="0"/>
    <n v="0"/>
    <n v="0"/>
    <n v="17021.276595744679"/>
  </r>
  <r>
    <s v="Ñuble"/>
    <x v="238"/>
    <s v="19 a 25 años"/>
    <x v="0"/>
    <x v="0"/>
    <n v="16"/>
    <x v="238"/>
    <x v="0"/>
    <x v="0"/>
    <x v="0"/>
    <x v="0"/>
    <n v="0"/>
    <n v="0"/>
    <n v="48037.889039242218"/>
  </r>
  <r>
    <s v="Ñuble"/>
    <x v="238"/>
    <s v="36 a 45 años"/>
    <x v="0"/>
    <x v="0"/>
    <n v="16"/>
    <x v="238"/>
    <x v="0"/>
    <x v="0"/>
    <x v="0"/>
    <x v="0"/>
    <n v="0"/>
    <n v="0"/>
    <n v="31300.236406619384"/>
  </r>
  <r>
    <s v="Ñuble"/>
    <x v="238"/>
    <s v="36 a 45 años"/>
    <x v="2"/>
    <x v="2"/>
    <n v="16"/>
    <x v="238"/>
    <x v="0"/>
    <x v="0"/>
    <x v="0"/>
    <x v="0"/>
    <n v="0"/>
    <n v="0"/>
    <n v="15650.118203309692"/>
  </r>
  <r>
    <s v="Ñuble"/>
    <x v="238"/>
    <s v="46 a 55 años"/>
    <x v="0"/>
    <x v="0"/>
    <n v="16"/>
    <x v="238"/>
    <x v="0"/>
    <x v="0"/>
    <x v="0"/>
    <x v="0"/>
    <n v="0"/>
    <n v="0"/>
    <n v="28447.204968944101"/>
  </r>
  <r>
    <s v="Ñuble"/>
    <x v="238"/>
    <s v="46 a 55 años"/>
    <x v="2"/>
    <x v="2"/>
    <n v="16"/>
    <x v="238"/>
    <x v="0"/>
    <x v="0"/>
    <x v="0"/>
    <x v="0"/>
    <n v="0"/>
    <n v="0"/>
    <n v="9482.4016563146997"/>
  </r>
  <r>
    <s v="Ñuble"/>
    <x v="238"/>
    <s v="56 a 65 años"/>
    <x v="0"/>
    <x v="0"/>
    <n v="16"/>
    <x v="238"/>
    <x v="0"/>
    <x v="0"/>
    <x v="0"/>
    <x v="0"/>
    <n v="0"/>
    <n v="0"/>
    <n v="8141.1764705882351"/>
  </r>
  <r>
    <s v="Ñuble"/>
    <x v="238"/>
    <s v="56 a 65 años"/>
    <x v="1"/>
    <x v="1"/>
    <n v="16"/>
    <x v="238"/>
    <x v="0"/>
    <x v="0"/>
    <x v="0"/>
    <x v="0"/>
    <n v="0"/>
    <n v="0"/>
    <n v="8141.1764705882351"/>
  </r>
  <r>
    <s v="Ñuble"/>
    <x v="239"/>
    <s v="19 a 25 años"/>
    <x v="1"/>
    <x v="1"/>
    <n v="16"/>
    <x v="239"/>
    <x v="0"/>
    <x v="0"/>
    <x v="0"/>
    <x v="0"/>
    <n v="0"/>
    <n v="0"/>
    <n v="24764.562260202303"/>
  </r>
  <r>
    <s v="Ñuble"/>
    <x v="239"/>
    <s v="26 a 35 años"/>
    <x v="0"/>
    <x v="0"/>
    <n v="16"/>
    <x v="239"/>
    <x v="0"/>
    <x v="0"/>
    <x v="0"/>
    <x v="0"/>
    <n v="0"/>
    <n v="0"/>
    <n v="11426.360588083569"/>
  </r>
  <r>
    <s v="Ñuble"/>
    <x v="239"/>
    <s v="36 a 45 años"/>
    <x v="0"/>
    <x v="0"/>
    <n v="16"/>
    <x v="239"/>
    <x v="0"/>
    <x v="0"/>
    <x v="0"/>
    <x v="0"/>
    <n v="0"/>
    <n v="0"/>
    <n v="26513.736996532407"/>
  </r>
  <r>
    <s v="Ñuble"/>
    <x v="239"/>
    <s v="36 a 45 años"/>
    <x v="1"/>
    <x v="1"/>
    <n v="16"/>
    <x v="239"/>
    <x v="0"/>
    <x v="0"/>
    <x v="0"/>
    <x v="0"/>
    <n v="0"/>
    <n v="0"/>
    <n v="8829.0210722859429"/>
  </r>
  <r>
    <s v="Ñuble"/>
    <x v="239"/>
    <s v="36 a 45 años"/>
    <x v="2"/>
    <x v="2"/>
    <n v="16"/>
    <x v="239"/>
    <x v="0"/>
    <x v="0"/>
    <x v="0"/>
    <x v="0"/>
    <n v="0"/>
    <n v="0"/>
    <n v="8829.0210722859429"/>
  </r>
  <r>
    <s v="Ñuble"/>
    <x v="239"/>
    <s v="46 a 55 años"/>
    <x v="0"/>
    <x v="0"/>
    <n v="16"/>
    <x v="239"/>
    <x v="0"/>
    <x v="0"/>
    <x v="0"/>
    <x v="0"/>
    <n v="0"/>
    <n v="0"/>
    <n v="17472.024415055952"/>
  </r>
  <r>
    <s v="Ñuble"/>
    <x v="239"/>
    <s v="46 a 55 años"/>
    <x v="1"/>
    <x v="1"/>
    <n v="16"/>
    <x v="239"/>
    <x v="0"/>
    <x v="0"/>
    <x v="0"/>
    <x v="0"/>
    <n v="0"/>
    <n v="0"/>
    <n v="11648.016276703967"/>
  </r>
  <r>
    <s v="Ñuble"/>
    <x v="239"/>
    <s v="56 a 65 años"/>
    <x v="0"/>
    <x v="0"/>
    <n v="16"/>
    <x v="239"/>
    <x v="0"/>
    <x v="0"/>
    <x v="0"/>
    <x v="0"/>
    <n v="0"/>
    <n v="0"/>
    <n v="28718.118582312025"/>
  </r>
  <r>
    <s v="Ñuble"/>
    <x v="239"/>
    <s v="56 a 65 años"/>
    <x v="1"/>
    <x v="1"/>
    <n v="16"/>
    <x v="239"/>
    <x v="0"/>
    <x v="0"/>
    <x v="0"/>
    <x v="0"/>
    <n v="0"/>
    <n v="0"/>
    <n v="17224.246439218285"/>
  </r>
  <r>
    <s v="Ñuble"/>
    <x v="240"/>
    <s v="15 a 18 años"/>
    <x v="0"/>
    <x v="0"/>
    <n v="16"/>
    <x v="240"/>
    <x v="0"/>
    <x v="0"/>
    <x v="0"/>
    <x v="0"/>
    <n v="0"/>
    <n v="0"/>
    <n v="123123.12312312312"/>
  </r>
  <r>
    <s v="Ñuble"/>
    <x v="240"/>
    <s v="15 a 18 años"/>
    <x v="1"/>
    <x v="1"/>
    <n v="16"/>
    <x v="240"/>
    <x v="0"/>
    <x v="0"/>
    <x v="0"/>
    <x v="0"/>
    <n v="0"/>
    <n v="0"/>
    <n v="123123.12312312312"/>
  </r>
  <r>
    <s v="Ñuble"/>
    <x v="240"/>
    <s v="19 a 25 años"/>
    <x v="0"/>
    <x v="0"/>
    <n v="16"/>
    <x v="240"/>
    <x v="0"/>
    <x v="0"/>
    <x v="0"/>
    <x v="0"/>
    <n v="0"/>
    <n v="0"/>
    <n v="66854.990583804145"/>
  </r>
  <r>
    <s v="Ñuble"/>
    <x v="240"/>
    <s v="46 a 55 años"/>
    <x v="0"/>
    <x v="0"/>
    <n v="16"/>
    <x v="240"/>
    <x v="0"/>
    <x v="0"/>
    <x v="0"/>
    <x v="0"/>
    <n v="0"/>
    <n v="0"/>
    <n v="25013.653741125068"/>
  </r>
  <r>
    <s v="Ñuble"/>
    <x v="240"/>
    <s v="46 a 55 años"/>
    <x v="1"/>
    <x v="1"/>
    <n v="16"/>
    <x v="240"/>
    <x v="0"/>
    <x v="0"/>
    <x v="0"/>
    <x v="0"/>
    <n v="0"/>
    <n v="0"/>
    <n v="12506.826870562534"/>
  </r>
  <r>
    <s v="Ñuble"/>
    <x v="240"/>
    <s v="56 a 65 años"/>
    <x v="0"/>
    <x v="0"/>
    <n v="16"/>
    <x v="240"/>
    <x v="0"/>
    <x v="0"/>
    <x v="0"/>
    <x v="0"/>
    <n v="0"/>
    <n v="0"/>
    <n v="35763.411279229709"/>
  </r>
  <r>
    <s v="Ñuble"/>
    <x v="240"/>
    <s v="56 a 65 años"/>
    <x v="1"/>
    <x v="1"/>
    <n v="16"/>
    <x v="240"/>
    <x v="0"/>
    <x v="0"/>
    <x v="0"/>
    <x v="0"/>
    <n v="0"/>
    <n v="0"/>
    <n v="11898.211829436039"/>
  </r>
  <r>
    <s v="Ñuble"/>
    <x v="241"/>
    <s v="26 a 35 años"/>
    <x v="0"/>
    <x v="0"/>
    <n v="16"/>
    <x v="241"/>
    <x v="0"/>
    <x v="0"/>
    <x v="0"/>
    <x v="0"/>
    <n v="0"/>
    <n v="0"/>
    <n v="80839.416058394156"/>
  </r>
  <r>
    <s v="Ñuble"/>
    <x v="241"/>
    <s v="46 a 55 años"/>
    <x v="1"/>
    <x v="1"/>
    <n v="16"/>
    <x v="241"/>
    <x v="0"/>
    <x v="0"/>
    <x v="0"/>
    <x v="0"/>
    <n v="0"/>
    <n v="0"/>
    <n v="18847.736625514404"/>
  </r>
  <r>
    <s v="Ñuble"/>
    <x v="241"/>
    <s v="56 a 65 años"/>
    <x v="0"/>
    <x v="0"/>
    <n v="16"/>
    <x v="241"/>
    <x v="0"/>
    <x v="0"/>
    <x v="0"/>
    <x v="0"/>
    <n v="0"/>
    <n v="0"/>
    <n v="33689.320388349515"/>
  </r>
  <r>
    <s v="Ñuble"/>
    <x v="242"/>
    <s v="15 a 18 años"/>
    <x v="1"/>
    <x v="1"/>
    <n v="16"/>
    <x v="242"/>
    <x v="0"/>
    <x v="0"/>
    <x v="0"/>
    <x v="0"/>
    <n v="0"/>
    <n v="0"/>
    <n v="134206.2193126023"/>
  </r>
  <r>
    <s v="Ñuble"/>
    <x v="242"/>
    <s v="26 a 35 años"/>
    <x v="1"/>
    <x v="1"/>
    <n v="16"/>
    <x v="242"/>
    <x v="0"/>
    <x v="0"/>
    <x v="0"/>
    <x v="0"/>
    <n v="0"/>
    <n v="0"/>
    <n v="28728.923476005188"/>
  </r>
  <r>
    <s v="Ñuble"/>
    <x v="242"/>
    <s v="36 a 45 años"/>
    <x v="1"/>
    <x v="1"/>
    <n v="16"/>
    <x v="242"/>
    <x v="0"/>
    <x v="0"/>
    <x v="0"/>
    <x v="0"/>
    <n v="0"/>
    <n v="0"/>
    <n v="22229.684351914035"/>
  </r>
  <r>
    <s v="Ñuble"/>
    <x v="242"/>
    <s v="36 a 45 años"/>
    <x v="2"/>
    <x v="2"/>
    <n v="16"/>
    <x v="242"/>
    <x v="0"/>
    <x v="0"/>
    <x v="0"/>
    <x v="0"/>
    <n v="0"/>
    <n v="0"/>
    <n v="22229.684351914035"/>
  </r>
  <r>
    <s v="Ñuble"/>
    <x v="242"/>
    <s v="46 a 55 años"/>
    <x v="0"/>
    <x v="0"/>
    <n v="16"/>
    <x v="242"/>
    <x v="0"/>
    <x v="0"/>
    <x v="0"/>
    <x v="0"/>
    <n v="0"/>
    <n v="0"/>
    <n v="13176.064441887227"/>
  </r>
  <r>
    <s v="Ñuble"/>
    <x v="242"/>
    <s v="46 a 55 años"/>
    <x v="2"/>
    <x v="2"/>
    <n v="16"/>
    <x v="242"/>
    <x v="0"/>
    <x v="0"/>
    <x v="0"/>
    <x v="0"/>
    <n v="0"/>
    <n v="0"/>
    <n v="13176.064441887227"/>
  </r>
  <r>
    <s v="Ñuble"/>
    <x v="242"/>
    <s v="56 a 65 años"/>
    <x v="0"/>
    <x v="0"/>
    <n v="16"/>
    <x v="242"/>
    <x v="0"/>
    <x v="0"/>
    <x v="0"/>
    <x v="0"/>
    <n v="0"/>
    <n v="0"/>
    <n v="35543.403964456593"/>
  </r>
  <r>
    <s v="Ñuble"/>
    <x v="242"/>
    <s v="56 a 65 años"/>
    <x v="1"/>
    <x v="1"/>
    <n v="16"/>
    <x v="242"/>
    <x v="0"/>
    <x v="0"/>
    <x v="0"/>
    <x v="0"/>
    <n v="0"/>
    <n v="0"/>
    <n v="11825.017088174984"/>
  </r>
  <r>
    <s v="Ñuble"/>
    <x v="65"/>
    <s v="15 a 18 años"/>
    <x v="1"/>
    <x v="1"/>
    <n v="16"/>
    <x v="65"/>
    <x v="0"/>
    <x v="0"/>
    <x v="0"/>
    <x v="0"/>
    <n v="0"/>
    <n v="0"/>
    <n v="26666.666666666668"/>
  </r>
  <r>
    <s v="Ñuble"/>
    <x v="65"/>
    <s v="19 a 25 años"/>
    <x v="0"/>
    <x v="0"/>
    <n v="16"/>
    <x v="65"/>
    <x v="0"/>
    <x v="0"/>
    <x v="0"/>
    <x v="0"/>
    <n v="0"/>
    <n v="0"/>
    <n v="26977.186311787071"/>
  </r>
  <r>
    <s v="Ñuble"/>
    <x v="65"/>
    <s v="19 a 25 años"/>
    <x v="1"/>
    <x v="1"/>
    <n v="16"/>
    <x v="65"/>
    <x v="0"/>
    <x v="0"/>
    <x v="0"/>
    <x v="0"/>
    <n v="0"/>
    <n v="0"/>
    <n v="13498.098859315589"/>
  </r>
  <r>
    <s v="Ñuble"/>
    <x v="65"/>
    <s v="26 a 35 años"/>
    <x v="0"/>
    <x v="0"/>
    <n v="16"/>
    <x v="65"/>
    <x v="0"/>
    <x v="0"/>
    <x v="0"/>
    <x v="0"/>
    <n v="0"/>
    <n v="0"/>
    <n v="23826.81188651338"/>
  </r>
  <r>
    <s v="Ñuble"/>
    <x v="65"/>
    <s v="36 a 45 años"/>
    <x v="0"/>
    <x v="0"/>
    <n v="16"/>
    <x v="65"/>
    <x v="0"/>
    <x v="0"/>
    <x v="0"/>
    <x v="0"/>
    <n v="0"/>
    <n v="0"/>
    <n v="19219.611256164782"/>
  </r>
  <r>
    <s v="Ñuble"/>
    <x v="65"/>
    <s v="36 a 45 años"/>
    <x v="1"/>
    <x v="1"/>
    <n v="16"/>
    <x v="65"/>
    <x v="0"/>
    <x v="0"/>
    <x v="0"/>
    <x v="0"/>
    <n v="0"/>
    <n v="0"/>
    <n v="4801.2764722947495"/>
  </r>
  <r>
    <s v="Ñuble"/>
    <x v="65"/>
    <s v="46 a 55 años"/>
    <x v="0"/>
    <x v="0"/>
    <n v="16"/>
    <x v="65"/>
    <x v="0"/>
    <x v="0"/>
    <x v="0"/>
    <x v="0"/>
    <n v="0"/>
    <n v="0"/>
    <n v="25425.400739827375"/>
  </r>
  <r>
    <s v="Ñuble"/>
    <x v="65"/>
    <s v="46 a 55 años"/>
    <x v="1"/>
    <x v="1"/>
    <n v="16"/>
    <x v="65"/>
    <x v="0"/>
    <x v="0"/>
    <x v="0"/>
    <x v="0"/>
    <n v="0"/>
    <n v="0"/>
    <n v="11307.028360049322"/>
  </r>
  <r>
    <s v="Ñuble"/>
    <x v="65"/>
    <s v="46 a 55 años"/>
    <x v="2"/>
    <x v="2"/>
    <n v="16"/>
    <x v="65"/>
    <x v="0"/>
    <x v="0"/>
    <x v="0"/>
    <x v="0"/>
    <n v="0"/>
    <n v="0"/>
    <n v="5647.3489519112209"/>
  </r>
  <r>
    <s v="Ñuble"/>
    <x v="65"/>
    <s v="56 a 65 años"/>
    <x v="0"/>
    <x v="0"/>
    <n v="16"/>
    <x v="65"/>
    <x v="0"/>
    <x v="0"/>
    <x v="0"/>
    <x v="0"/>
    <n v="0"/>
    <n v="0"/>
    <n v="15717.092337917486"/>
  </r>
  <r>
    <s v="Ñuble"/>
    <x v="65"/>
    <s v="56 a 65 años"/>
    <x v="1"/>
    <x v="1"/>
    <n v="16"/>
    <x v="65"/>
    <x v="0"/>
    <x v="0"/>
    <x v="0"/>
    <x v="0"/>
    <n v="0"/>
    <n v="0"/>
    <n v="2614.4778600574277"/>
  </r>
  <r>
    <s v="Ñuble"/>
    <x v="243"/>
    <s v="15 a 18 años"/>
    <x v="0"/>
    <x v="0"/>
    <n v="16"/>
    <x v="243"/>
    <x v="0"/>
    <x v="0"/>
    <x v="0"/>
    <x v="0"/>
    <n v="0"/>
    <n v="0"/>
    <n v="183856.50224215246"/>
  </r>
  <r>
    <s v="Ñuble"/>
    <x v="243"/>
    <s v="19 a 25 años"/>
    <x v="0"/>
    <x v="0"/>
    <n v="16"/>
    <x v="243"/>
    <x v="0"/>
    <x v="0"/>
    <x v="0"/>
    <x v="0"/>
    <n v="0"/>
    <n v="0"/>
    <n v="94663.108739159434"/>
  </r>
  <r>
    <s v="Ñuble"/>
    <x v="243"/>
    <s v="26 a 35 años"/>
    <x v="0"/>
    <x v="0"/>
    <n v="16"/>
    <x v="243"/>
    <x v="0"/>
    <x v="0"/>
    <x v="0"/>
    <x v="0"/>
    <n v="0"/>
    <n v="0"/>
    <n v="65500.246426811238"/>
  </r>
  <r>
    <s v="Ñuble"/>
    <x v="243"/>
    <s v="36 a 45 años"/>
    <x v="0"/>
    <x v="0"/>
    <n v="16"/>
    <x v="243"/>
    <x v="0"/>
    <x v="0"/>
    <x v="0"/>
    <x v="0"/>
    <n v="0"/>
    <n v="0"/>
    <n v="47696.73704414587"/>
  </r>
  <r>
    <s v="Ñuble"/>
    <x v="243"/>
    <s v="46 a 55 años"/>
    <x v="1"/>
    <x v="1"/>
    <n v="16"/>
    <x v="243"/>
    <x v="0"/>
    <x v="0"/>
    <x v="0"/>
    <x v="0"/>
    <n v="0"/>
    <n v="0"/>
    <n v="18542.51012145749"/>
  </r>
  <r>
    <s v="Ñuble"/>
    <x v="243"/>
    <s v="46 a 55 años"/>
    <x v="2"/>
    <x v="2"/>
    <n v="16"/>
    <x v="243"/>
    <x v="0"/>
    <x v="0"/>
    <x v="0"/>
    <x v="0"/>
    <n v="0"/>
    <n v="0"/>
    <n v="9271.2550607287449"/>
  </r>
  <r>
    <s v="Ñuble"/>
    <x v="243"/>
    <s v="56 a 65 años"/>
    <x v="0"/>
    <x v="0"/>
    <n v="16"/>
    <x v="243"/>
    <x v="0"/>
    <x v="0"/>
    <x v="0"/>
    <x v="0"/>
    <n v="0"/>
    <n v="0"/>
    <n v="7924.8740265689421"/>
  </r>
  <r>
    <s v="Ñuble"/>
    <x v="243"/>
    <s v="56 a 65 años"/>
    <x v="1"/>
    <x v="1"/>
    <n v="16"/>
    <x v="243"/>
    <x v="0"/>
    <x v="0"/>
    <x v="0"/>
    <x v="0"/>
    <n v="0"/>
    <n v="0"/>
    <n v="7924.8740265689421"/>
  </r>
  <r>
    <s v="Ñuble"/>
    <x v="66"/>
    <s v="26 a 35 años"/>
    <x v="0"/>
    <x v="0"/>
    <n v="16"/>
    <x v="66"/>
    <x v="0"/>
    <x v="0"/>
    <x v="0"/>
    <x v="0"/>
    <n v="0"/>
    <n v="0"/>
    <n v="59703.504043126683"/>
  </r>
  <r>
    <s v="Ñuble"/>
    <x v="66"/>
    <s v="36 a 45 años"/>
    <x v="0"/>
    <x v="0"/>
    <n v="16"/>
    <x v="66"/>
    <x v="0"/>
    <x v="0"/>
    <x v="0"/>
    <x v="0"/>
    <n v="0"/>
    <n v="0"/>
    <n v="20989.220038046926"/>
  </r>
  <r>
    <s v="Ñuble"/>
    <x v="66"/>
    <s v="56 a 65 años"/>
    <x v="0"/>
    <x v="0"/>
    <n v="16"/>
    <x v="66"/>
    <x v="0"/>
    <x v="0"/>
    <x v="0"/>
    <x v="0"/>
    <n v="0"/>
    <n v="0"/>
    <n v="22859.0250329380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1AC9-5058-4416-BB49-B1E847B1B8AC}" name="TablaDinámica3" cacheId="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5"/>
        <item x="50"/>
        <item x="137"/>
        <item m="1" x="248"/>
        <item x="214"/>
        <item m="1" x="251"/>
        <item x="118"/>
        <item m="1" x="254"/>
        <item x="34"/>
        <item x="74"/>
        <item x="51"/>
        <item m="1" x="257"/>
        <item x="8"/>
        <item m="1" x="249"/>
        <item x="9"/>
        <item x="52"/>
        <item m="1" x="259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5"/>
        <item x="53"/>
        <item x="54"/>
        <item x="36"/>
        <item x="141"/>
        <item x="75"/>
        <item x="142"/>
        <item x="205"/>
        <item x="143"/>
        <item m="1" x="247"/>
        <item x="144"/>
        <item x="217"/>
        <item x="145"/>
        <item x="146"/>
        <item x="147"/>
        <item x="148"/>
        <item x="76"/>
        <item m="1" x="258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x="57"/>
        <item m="1" x="244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6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2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3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6"/>
        <item x="69"/>
        <item x="26"/>
        <item x="70"/>
        <item x="112"/>
        <item x="38"/>
        <item m="1" x="250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aux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V5" activePane="bottomRight" state="frozen"/>
      <selection pane="topRight" activeCell="G1" sqref="G1"/>
      <selection pane="bottomLeft" activeCell="A4" sqref="A4"/>
      <selection pane="bottomRight" activeCell="Z12" sqref="Z12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13784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100mil personas|Periodo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13787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100mil personas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100mil personas a escala comunal para la región de Tarapacá. Periodo 2012-2020. Chile</v>
      </c>
      <c r="T4" s="80" t="str">
        <f>+S4</f>
        <v>Gráfico que muestra la Tasa de Casos de Violencia Económica por cada 100mil personas a escala comunal para la región de Tarapacá. Periodo 2012-2020. Chile</v>
      </c>
      <c r="U4" s="88" t="str">
        <f>E4&amp;": "&amp;J4</f>
        <v>Región: Tarapacá</v>
      </c>
      <c r="V4" s="38" t="s">
        <v>13783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13781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>+D5&amp;"|FILT:"&amp;E6&amp;"| MUES:"&amp;G5&amp;"|"&amp;F5&amp;"|"&amp;O5&amp;"|"&amp;H5</f>
        <v>GR 02|FILT:Comuna| MUES:Prevalencia|Tasa de Casos de Violencia Económica por cada 100mil personas|Periodo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13787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100mil personas por Prevalencia para la región de Tarapacá. Periodo 2012-2020</v>
      </c>
      <c r="N5" s="38" t="str">
        <f t="shared" ref="N5:N9" si="1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100mil personas por Prevalencia para la región de Tarapacá. Periodo 2012-2020. Chile</v>
      </c>
      <c r="T5" s="80" t="str">
        <f t="shared" ref="T5" si="2">+S5</f>
        <v>Gráfico que muestra la Tasa de Casos de Violencia Económica por cada 100mil personas por Prevalencia para la región de Tarapacá. Periodo 2012-2020. Chile</v>
      </c>
      <c r="U5" s="88" t="str">
        <f t="shared" ref="U5:U11" si="3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5" s="83">
        <f t="shared" ref="AA5:AF5" si="4">+AA4</f>
        <v>44361</v>
      </c>
      <c r="AB5" s="81" t="str">
        <f t="shared" si="4"/>
        <v>Español</v>
      </c>
      <c r="AC5" s="81" t="str">
        <f t="shared" si="4"/>
        <v>Caro</v>
      </c>
      <c r="AD5" s="86" t="str">
        <f t="shared" si="4"/>
        <v>No Aplica</v>
      </c>
      <c r="AE5" s="86" t="str">
        <f t="shared" si="4"/>
        <v>No Aplica</v>
      </c>
      <c r="AF5" s="86" t="str">
        <f t="shared" si="4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>+D6&amp;"|FILT:"&amp;E7&amp;"| MUES:"&amp;G6&amp;"|"&amp;F6&amp;"|"&amp;O6&amp;"|"&amp;H6</f>
        <v>GR 03|FILT:Prevalencia| MUES:Prevalencia|Tasa de Casos de Violencia Económica por cada 100mil personas|Periodo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13787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100mil personas por Prevalencia para la comuna de Iquique. Periodo 2012-2020</v>
      </c>
      <c r="N6" s="38" t="str">
        <f t="shared" si="1"/>
        <v>Iquique</v>
      </c>
      <c r="O6" s="22" t="s">
        <v>10448</v>
      </c>
      <c r="P6" s="22" t="str">
        <f t="shared" ref="P6:P11" si="5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6">+R5</f>
        <v>casos</v>
      </c>
      <c r="S6" s="38" t="str">
        <f t="shared" ref="S6:S8" si="7">"Gráfico que muestra la "&amp;M6&amp;". Chile"</f>
        <v>Gráfico que muestra la Tasa de Casos de Violencia Económica por cada 100mil personas por Prevalencia para la comuna de Iquique. Periodo 2012-2020. Chile</v>
      </c>
      <c r="T6" s="80" t="str">
        <f t="shared" ref="T6:T9" si="8">+S6</f>
        <v>Gráfico que muestra la Tasa de Casos de Violencia Económica por cada 100mil personas por Prevalencia para la comuna de Iquique. Periodo 2012-2020. Chile</v>
      </c>
      <c r="U6" s="88" t="str">
        <f t="shared" si="3"/>
        <v>Comuna: Iquique</v>
      </c>
      <c r="V6" s="38" t="str">
        <f t="shared" ref="V6:V11" si="9">V5</f>
        <v>Delitos, Mujeres,Violencia de Género, Violencia, Económica</v>
      </c>
      <c r="W6" s="23">
        <f t="shared" ref="W6:W9" si="10">HYPERLINK(B6,B6)</f>
        <v>0</v>
      </c>
      <c r="X6" s="81" t="str">
        <f t="shared" ref="X6:X11" si="11">+X5</f>
        <v>CHL</v>
      </c>
      <c r="Y6" s="22" t="s">
        <v>13780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100mil personas a escala comunal para la región de Iquique, basado en los datos de Centro de Estúdios y Análisis del Delito. Chile, Periodo 2012-2020.</v>
      </c>
      <c r="AA6" s="83">
        <f t="shared" ref="AA6:AF6" si="12">+AA5</f>
        <v>44361</v>
      </c>
      <c r="AB6" s="81" t="str">
        <f t="shared" si="12"/>
        <v>Español</v>
      </c>
      <c r="AC6" s="81" t="str">
        <f t="shared" si="12"/>
        <v>Caro</v>
      </c>
      <c r="AD6" s="86" t="str">
        <f t="shared" si="12"/>
        <v>No Aplica</v>
      </c>
      <c r="AE6" s="86" t="str">
        <f t="shared" si="12"/>
        <v>No Aplica</v>
      </c>
      <c r="AF6" s="86" t="str">
        <f t="shared" si="12"/>
        <v>No Aplica</v>
      </c>
      <c r="AG6" s="64">
        <f>+VLOOKUP($P6,Parametros[[nombre]:[Columna1]],5,0)</f>
        <v>40</v>
      </c>
      <c r="AH6" s="64">
        <f t="shared" ref="AH6:AH11" si="13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4">AL5</f>
        <v>Centro de Estúdios y Análisis del Delito</v>
      </c>
      <c r="AM6" s="63" t="str">
        <f t="shared" ref="AM6:AM11" si="15">+AM5</f>
        <v>No Aplica</v>
      </c>
      <c r="AN6" s="63" t="str">
        <f t="shared" ref="AN6:AN11" si="16">+AN5</f>
        <v>No Aplica</v>
      </c>
      <c r="AO6" s="63" t="str">
        <f t="shared" ref="AO6:AO11" si="17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>+D7&amp;"|FILT:"&amp;E8&amp;"| MUES:"&amp;G7&amp;"|"&amp;F7&amp;"|"&amp;O7&amp;"|"&amp;H7</f>
        <v>GR 04|FILT:Prevalencia| MUES:Región|Tasa de Casos de Violencia Económica por cada 100mil personas|Periodo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13787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100mil personas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5"/>
        <v>Frecuencia</v>
      </c>
      <c r="Q7" s="31">
        <f>+IF($E8="PRODUCTO",VLOOKUP(J7,#REF!,9,0)&amp;"000",IF($E8="CATEGORÍA",VLOOKUP(J7,#REF!,7,0),$Q$1))</f>
        <v>270103001</v>
      </c>
      <c r="R7" s="22" t="str">
        <f t="shared" si="6"/>
        <v>casos</v>
      </c>
      <c r="S7" s="38" t="str">
        <f t="shared" si="7"/>
        <v>Gráfico que muestra la Tasa de Casos de Violencia Económica por cada 100mil personas a escala regional para la Prevalencia: No sufrió violencia económica en los últimos 12 meses. Periodo 2012-2020. Chile</v>
      </c>
      <c r="T7" s="80" t="str">
        <f t="shared" si="8"/>
        <v>Gráfico que muestra la Tasa de Casos de Violencia Económica por cada 100mil personas a escala regional para la Prevalencia: No sufrió violencia económica en los últimos 12 meses. Periodo 2012-2020. Chile</v>
      </c>
      <c r="U7" s="88" t="str">
        <f t="shared" si="3"/>
        <v>Prevalencia: No sufrió violencia económica en los últimos 12 meses</v>
      </c>
      <c r="V7" s="38" t="str">
        <f t="shared" si="9"/>
        <v>Delitos, Mujeres,Violencia de Género, Violencia, Económica</v>
      </c>
      <c r="W7" s="23">
        <f t="shared" si="10"/>
        <v>0</v>
      </c>
      <c r="X7" s="81" t="str">
        <f t="shared" si="11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7" s="83">
        <f t="shared" ref="AA7:AF7" si="18">+AA6</f>
        <v>44361</v>
      </c>
      <c r="AB7" s="81" t="str">
        <f t="shared" si="18"/>
        <v>Español</v>
      </c>
      <c r="AC7" s="81" t="str">
        <f t="shared" si="18"/>
        <v>Caro</v>
      </c>
      <c r="AD7" s="86" t="str">
        <f t="shared" si="18"/>
        <v>No Aplica</v>
      </c>
      <c r="AE7" s="86" t="str">
        <f t="shared" si="18"/>
        <v>No Aplica</v>
      </c>
      <c r="AF7" s="86" t="str">
        <f t="shared" si="18"/>
        <v>No Aplica</v>
      </c>
      <c r="AG7" s="64">
        <f>+VLOOKUP($P7,Parametros[[nombre]:[Columna1]],5,0)</f>
        <v>40</v>
      </c>
      <c r="AH7" s="64">
        <f t="shared" si="13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4"/>
        <v>Centro de Estúdios y Análisis del Delito</v>
      </c>
      <c r="AM7" s="63" t="str">
        <f t="shared" si="15"/>
        <v>No Aplica</v>
      </c>
      <c r="AN7" s="63" t="str">
        <f t="shared" si="16"/>
        <v>No Aplica</v>
      </c>
      <c r="AO7" s="63" t="str">
        <f t="shared" si="17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ref="A8:A11" si="19">+D8&amp;"|FILT:"&amp;E8&amp;"| MUES:"&amp;G8&amp;"|"&amp;F8&amp;"|"&amp;O8&amp;"|"&amp;H8</f>
        <v>GR 05|FILT:Prevalencia| MUES:Comuna|Tasa de Casos de Violencia Económica por cada 100mil personas|Periodo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13787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100mil personas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5"/>
        <v>Frecuencia</v>
      </c>
      <c r="Q8" s="31">
        <f>+IF($E9="PRODUCTO",VLOOKUP(J8,#REF!,9,0)&amp;"000",IF($E9="CATEGORÍA",VLOOKUP(J8,#REF!,7,0),$Q$1))</f>
        <v>270103001</v>
      </c>
      <c r="R8" s="22" t="str">
        <f t="shared" si="6"/>
        <v>casos</v>
      </c>
      <c r="S8" s="38" t="str">
        <f t="shared" si="7"/>
        <v>Gráfico que muestra la Tasa de Casos de Violencia Económica por cada 100mil personas a escala comunal para la Prevalencia: No sufrió violencia económica en los últimos 12 meses. Periodo 2012-2020. Chile</v>
      </c>
      <c r="T8" s="80" t="str">
        <f t="shared" si="8"/>
        <v>Gráfico que muestra la Tasa de Casos de Violencia Económica por cada 100mil personas a escala comunal para la Prevalencia: No sufrió violencia económica en los últimos 12 meses. Periodo 2012-2020. Chile</v>
      </c>
      <c r="U8" s="88" t="str">
        <f t="shared" si="3"/>
        <v>Prevalencia: No sufrió violencia económica en los últimos 12 meses</v>
      </c>
      <c r="V8" s="38" t="str">
        <f t="shared" si="9"/>
        <v>Delitos, Mujeres,Violencia de Género, Violencia, Económica</v>
      </c>
      <c r="W8" s="23">
        <f t="shared" si="10"/>
        <v>0</v>
      </c>
      <c r="X8" s="81" t="str">
        <f t="shared" si="11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3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4"/>
        <v>Centro de Estúdios y Análisis del Delito</v>
      </c>
      <c r="AM8" s="63" t="str">
        <f t="shared" si="15"/>
        <v>No Aplica</v>
      </c>
      <c r="AN8" s="63" t="str">
        <f t="shared" si="16"/>
        <v>No Aplica</v>
      </c>
      <c r="AO8" s="63" t="str">
        <f t="shared" si="17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si="19"/>
        <v>II 01|FILT:Región| MUES:Comuna|Tasa de Casos de Violencia Económica por cada 100mil personas|Periodo 2012-2020|Prevalencia</v>
      </c>
      <c r="B9" s="68"/>
      <c r="C9" s="46">
        <v>16</v>
      </c>
      <c r="D9" s="44" t="s">
        <v>13724</v>
      </c>
      <c r="E9" s="52" t="s">
        <v>754</v>
      </c>
      <c r="F9" s="48" t="s">
        <v>13787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100mil personas a escala comunal y por prevalencia para la región de Tarapacá. Periodo 2012-2020</v>
      </c>
      <c r="N9" s="38" t="str">
        <f t="shared" si="1"/>
        <v>Tarapacá</v>
      </c>
      <c r="O9" s="22" t="s">
        <v>10448</v>
      </c>
      <c r="P9" s="22" t="str">
        <f t="shared" si="5"/>
        <v>Frecuencia</v>
      </c>
      <c r="Q9" s="31">
        <f>+IF($E10="PRODUCTO",VLOOKUP(J9,#REF!,9,0)&amp;"000",IF($E10="CATEGORÍA",VLOOKUP(J9,#REF!,7,0),$Q$1))</f>
        <v>270103001</v>
      </c>
      <c r="R9" s="22" t="str">
        <f t="shared" si="6"/>
        <v>casos</v>
      </c>
      <c r="S9" s="38" t="str">
        <f>"Informe Interactivo que muestra la "&amp;M9&amp;". Chile"</f>
        <v>Informe Interactivo que muestra la Tasa de Casos de Violencia Económica por cada 100mil personas a escala comunal y por prevalencia para la región de Tarapacá. Periodo 2012-2020. Chile</v>
      </c>
      <c r="T9" s="80" t="str">
        <f t="shared" si="8"/>
        <v>Informe Interactivo que muestra la Tasa de Casos de Violencia Económica por cada 100mil personas a escala comunal y por prevalencia para la región de Tarapacá. Periodo 2012-2020. Chile</v>
      </c>
      <c r="U9" s="88" t="str">
        <f t="shared" si="3"/>
        <v>Región: Tarapacá</v>
      </c>
      <c r="V9" s="38" t="str">
        <f t="shared" si="9"/>
        <v>Delitos, Mujeres,Violencia de Género, Violencia, Económica</v>
      </c>
      <c r="W9" s="23">
        <f t="shared" si="10"/>
        <v>0</v>
      </c>
      <c r="X9" s="81" t="str">
        <f t="shared" si="11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100mil personas a escala comunal y por prevalencia para la región de Tarapacá, basado en los datos de Centro de Estúdios y Análisis del Delito. Chile, Periodo 2012-2020.</v>
      </c>
      <c r="AA9" s="83">
        <f t="shared" ref="AA9:AF9" si="21">+AA8</f>
        <v>44361</v>
      </c>
      <c r="AB9" s="83" t="str">
        <f t="shared" si="21"/>
        <v>Español</v>
      </c>
      <c r="AC9" s="83" t="str">
        <f t="shared" si="21"/>
        <v>Caro</v>
      </c>
      <c r="AD9" s="86" t="str">
        <f t="shared" si="21"/>
        <v>No Aplica</v>
      </c>
      <c r="AE9" s="86" t="str">
        <f t="shared" si="21"/>
        <v>No Aplica</v>
      </c>
      <c r="AF9" s="86" t="str">
        <f t="shared" si="21"/>
        <v>No Aplica</v>
      </c>
      <c r="AG9" s="64">
        <f>+VLOOKUP($P9,Parametros[[nombre]:[Columna1]],5,0)</f>
        <v>40</v>
      </c>
      <c r="AH9" s="64">
        <f t="shared" si="13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4"/>
        <v>Centro de Estúdios y Análisis del Delito</v>
      </c>
      <c r="AM9" s="63" t="str">
        <f t="shared" si="15"/>
        <v>No Aplica</v>
      </c>
      <c r="AN9" s="63" t="str">
        <f t="shared" si="16"/>
        <v>No Aplica</v>
      </c>
      <c r="AO9" s="63" t="str">
        <f t="shared" si="17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19"/>
        <v>II 03|FILT:Prevalencia| MUES:Región|Tasa de Casos de Violencia Económica por cada 100mil personas|Periodo 2012-2020|Comuna</v>
      </c>
      <c r="B10" s="68"/>
      <c r="C10" s="41">
        <v>3</v>
      </c>
      <c r="D10" s="44" t="s">
        <v>13779</v>
      </c>
      <c r="E10" s="52" t="s">
        <v>13778</v>
      </c>
      <c r="F10" s="48" t="s">
        <v>13787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100mil personas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5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6"/>
        <v>casos</v>
      </c>
      <c r="S10" s="38" t="str">
        <f>"Informe Interactivo que muestra la "&amp;M10&amp;". Chile"</f>
        <v>Informe Interactivo que muestra la Tasa de Casos de Violencia Económica por cada 100mil personas por región y comuna para la prevalencia: No sufrió violencia económica en los últimos 12 meses. Periodo 2012-2020. Chile</v>
      </c>
      <c r="T10" s="80" t="str">
        <f t="shared" ref="T10" si="22">+S10</f>
        <v>Informe Interactivo que muestra la Tasa de Casos de Violencia Económica por cada 100mil personas por región y comuna para la prevalencia: No sufrió violencia económica en los últimos 12 meses. Periodo 2012-2020. Chile</v>
      </c>
      <c r="U10" s="88" t="str">
        <f t="shared" si="3"/>
        <v>Prevalencia: No sufrió violencia económica en los últimos 12 meses</v>
      </c>
      <c r="V10" s="38" t="str">
        <f t="shared" si="9"/>
        <v>Delitos, Mujeres,Violencia de Género, Violencia, Económica</v>
      </c>
      <c r="W10" s="23">
        <f t="shared" ref="W10" si="23">HYPERLINK(B10,B10)</f>
        <v>0</v>
      </c>
      <c r="X10" s="81" t="str">
        <f t="shared" si="11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100mil personas a escala comunal y por prevalencia para la región de No sufrió violencia económica en los últimos 12 meses, basado en los datos de Centro de Estúdios y Análisis del Delito. Chile, Periodo 2012-2020.</v>
      </c>
      <c r="AA10" s="83">
        <f t="shared" ref="AA10:AF10" si="24">+AA9</f>
        <v>44361</v>
      </c>
      <c r="AB10" s="83" t="str">
        <f t="shared" si="24"/>
        <v>Español</v>
      </c>
      <c r="AC10" s="83" t="str">
        <f t="shared" si="24"/>
        <v>Caro</v>
      </c>
      <c r="AD10" s="86" t="str">
        <f t="shared" si="24"/>
        <v>No Aplica</v>
      </c>
      <c r="AE10" s="86" t="str">
        <f t="shared" si="24"/>
        <v>No Aplica</v>
      </c>
      <c r="AF10" s="86" t="str">
        <f t="shared" si="24"/>
        <v>No Aplica</v>
      </c>
      <c r="AG10" s="64">
        <f>+VLOOKUP($P10,Parametros[[nombre]:[Columna1]],5,0)</f>
        <v>40</v>
      </c>
      <c r="AH10" s="64">
        <f t="shared" si="13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4"/>
        <v>Centro de Estúdios y Análisis del Delito</v>
      </c>
      <c r="AM10" s="63" t="str">
        <f t="shared" si="15"/>
        <v>No Aplica</v>
      </c>
      <c r="AN10" s="63" t="str">
        <f t="shared" si="16"/>
        <v>No Aplica</v>
      </c>
      <c r="AO10" s="63" t="str">
        <f t="shared" si="17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19"/>
        <v>Rp|FILT:Región| MUES:Comuna|Tasa de Casos de Violencia Económica por cada 100mil personas|Periodo 2012-2020|Prevalencia</v>
      </c>
      <c r="B11" s="68"/>
      <c r="C11" s="41">
        <v>1</v>
      </c>
      <c r="D11" s="44" t="s">
        <v>13782</v>
      </c>
      <c r="E11" s="52" t="s">
        <v>754</v>
      </c>
      <c r="F11" s="48" t="s">
        <v>13787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100mil personas a nivel nacional por región, comuna y prevalencia. Periodo 2012-2020</v>
      </c>
      <c r="N11" s="38" t="s">
        <v>151</v>
      </c>
      <c r="O11" s="22" t="s">
        <v>10448</v>
      </c>
      <c r="P11" s="22" t="str">
        <f t="shared" si="5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6"/>
        <v>casos</v>
      </c>
      <c r="S11" s="38" t="str">
        <f>"Reporte 360 que muestra la "&amp;M11&amp;". Chile"</f>
        <v>Reporte 360 que muestra la Tasa de Casos de Violencia Económica por cada 100mil personas a nivel nacional por región, comuna y prevalencia. Periodo 2012-2020. Chile</v>
      </c>
      <c r="T11" s="80" t="str">
        <f t="shared" ref="T11" si="25">+S11</f>
        <v>Reporte 360 que muestra la Tasa de Casos de Violencia Económica por cada 100mil personas a nivel nacional por región, comuna y prevalencia. Periodo 2012-2020. Chile</v>
      </c>
      <c r="U11" s="88" t="str">
        <f t="shared" si="3"/>
        <v>Región: Nacional</v>
      </c>
      <c r="V11" s="38" t="str">
        <f t="shared" si="9"/>
        <v>Delitos, Mujeres,Violencia de Género, Violencia, Económica</v>
      </c>
      <c r="W11" s="23">
        <f t="shared" ref="W11" si="26">HYPERLINK(B11,B11)</f>
        <v>0</v>
      </c>
      <c r="X11" s="81" t="str">
        <f t="shared" si="11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100mil personas a nivel nacional por región, comuna y prevalencia, basado en los datos recopilados de Centro de Estúdios y Análisis del Delito. Chile Periodo 2012-2020.</v>
      </c>
      <c r="AA11" s="83">
        <f t="shared" ref="AA11:AF11" si="27">+AA10</f>
        <v>44361</v>
      </c>
      <c r="AB11" s="83" t="str">
        <f t="shared" si="27"/>
        <v>Español</v>
      </c>
      <c r="AC11" s="83" t="str">
        <f t="shared" si="27"/>
        <v>Caro</v>
      </c>
      <c r="AD11" s="86" t="str">
        <f t="shared" si="27"/>
        <v>No Aplica</v>
      </c>
      <c r="AE11" s="86" t="str">
        <f t="shared" si="27"/>
        <v>No Aplica</v>
      </c>
      <c r="AF11" s="86" t="str">
        <f t="shared" si="27"/>
        <v>No Aplica</v>
      </c>
      <c r="AG11" s="64">
        <f>+VLOOKUP($P11,Parametros[[nombre]:[Columna1]],5,0)</f>
        <v>40</v>
      </c>
      <c r="AH11" s="64">
        <f t="shared" si="13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4"/>
        <v>Centro de Estúdios y Análisis del Delito</v>
      </c>
      <c r="AM11" s="63" t="str">
        <f t="shared" si="15"/>
        <v>No Aplica</v>
      </c>
      <c r="AN11" s="63" t="str">
        <f t="shared" si="16"/>
        <v>No Aplica</v>
      </c>
      <c r="AO11" s="63" t="str">
        <f t="shared" si="17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sqref="A1:C17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13785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topLeftCell="A208" workbookViewId="0">
      <selection sqref="A1:B245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13786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G13" sqref="G13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activeCell="H12" sqref="H1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activeCell="B14" sqref="B1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K19" sqref="K19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13785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>
        <v>252</v>
      </c>
      <c r="D3" s="16"/>
      <c r="F3" s="16">
        <v>1101</v>
      </c>
      <c r="G3" t="s">
        <v>1059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>
        <v>239</v>
      </c>
      <c r="D4" s="16"/>
      <c r="F4" s="16">
        <v>1107</v>
      </c>
      <c r="G4" t="s">
        <v>1064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>
        <v>242</v>
      </c>
      <c r="D5" s="16"/>
      <c r="F5" s="16">
        <v>1401</v>
      </c>
      <c r="G5" t="s">
        <v>1067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>
        <v>244</v>
      </c>
      <c r="D6" s="16"/>
      <c r="F6" s="16">
        <v>1405</v>
      </c>
      <c r="G6" t="s">
        <v>1079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>
        <v>253</v>
      </c>
      <c r="D7" s="16"/>
      <c r="F7" s="16">
        <v>2101</v>
      </c>
      <c r="G7" t="s">
        <v>756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>
        <v>245</v>
      </c>
      <c r="D8" s="16"/>
      <c r="F8" s="16">
        <v>2104</v>
      </c>
      <c r="G8" t="s">
        <v>1090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>
        <v>249</v>
      </c>
      <c r="D9" s="16"/>
      <c r="F9" s="16">
        <v>2201</v>
      </c>
      <c r="G9" t="s">
        <v>1093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>
        <v>243</v>
      </c>
      <c r="D10" s="16"/>
      <c r="F10" s="16">
        <v>2301</v>
      </c>
      <c r="G10" t="s">
        <v>1102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>
        <v>241</v>
      </c>
      <c r="D11" s="16"/>
      <c r="F11" s="16">
        <v>2302</v>
      </c>
      <c r="G11" t="s">
        <v>1105</v>
      </c>
      <c r="H11" s="16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>
        <v>246</v>
      </c>
      <c r="D12" s="16"/>
      <c r="F12" s="16">
        <v>3101</v>
      </c>
      <c r="G12" t="s">
        <v>1108</v>
      </c>
      <c r="H12" s="16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>
        <v>238</v>
      </c>
      <c r="D13" s="16"/>
      <c r="F13" s="16">
        <v>3102</v>
      </c>
      <c r="G13" t="s">
        <v>1111</v>
      </c>
      <c r="H13" s="16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>
        <v>248</v>
      </c>
      <c r="D14" s="16"/>
      <c r="F14" s="16">
        <v>3103</v>
      </c>
      <c r="G14" t="s">
        <v>1114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>
        <v>251</v>
      </c>
      <c r="D15" s="16"/>
      <c r="F15" s="16">
        <v>3201</v>
      </c>
      <c r="G15" t="s">
        <v>1117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>
        <v>247</v>
      </c>
      <c r="D16" s="16"/>
      <c r="F16" s="16">
        <v>3301</v>
      </c>
      <c r="G16" t="s">
        <v>1123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>
        <v>240</v>
      </c>
      <c r="F17" s="16">
        <v>3303</v>
      </c>
      <c r="G17" t="s">
        <v>1129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>
        <v>250</v>
      </c>
      <c r="F18" s="16">
        <v>3304</v>
      </c>
      <c r="G18" t="s">
        <v>1132</v>
      </c>
      <c r="H18" s="16"/>
      <c r="O18" s="16"/>
      <c r="S18" s="16"/>
      <c r="AQ18" s="17"/>
    </row>
    <row r="19" spans="1:43" x14ac:dyDescent="0.25">
      <c r="A19" s="16"/>
      <c r="C19" s="16"/>
      <c r="F19" s="16">
        <v>4101</v>
      </c>
      <c r="G19" t="s">
        <v>1135</v>
      </c>
      <c r="H19" s="16"/>
      <c r="O19" s="16"/>
      <c r="S19" s="16"/>
      <c r="AQ19" s="17"/>
    </row>
    <row r="20" spans="1:43" x14ac:dyDescent="0.25">
      <c r="A20" s="16"/>
      <c r="C20" s="16"/>
      <c r="F20" s="16">
        <v>4102</v>
      </c>
      <c r="G20" t="s">
        <v>771</v>
      </c>
      <c r="H20" s="16"/>
      <c r="O20" s="16"/>
      <c r="S20" s="16"/>
      <c r="AQ20" s="17"/>
    </row>
    <row r="21" spans="1:43" x14ac:dyDescent="0.25">
      <c r="A21" s="16"/>
      <c r="C21" s="16"/>
      <c r="F21" s="16">
        <v>4103</v>
      </c>
      <c r="G21" t="s">
        <v>1140</v>
      </c>
      <c r="H21" s="16"/>
      <c r="O21" s="16"/>
      <c r="S21" s="16"/>
      <c r="AQ21" s="17"/>
    </row>
    <row r="22" spans="1:43" x14ac:dyDescent="0.25">
      <c r="A22" s="16"/>
      <c r="C22" s="16"/>
      <c r="F22" s="16">
        <v>4106</v>
      </c>
      <c r="G22" t="s">
        <v>1149</v>
      </c>
      <c r="H22" s="16"/>
      <c r="O22" s="16"/>
      <c r="S22" s="16"/>
      <c r="AQ22" s="17"/>
    </row>
    <row r="23" spans="1:43" x14ac:dyDescent="0.25">
      <c r="A23" s="16"/>
      <c r="C23" s="16"/>
      <c r="F23" s="16">
        <v>4201</v>
      </c>
      <c r="G23" t="s">
        <v>1152</v>
      </c>
      <c r="H23" s="16"/>
      <c r="O23" s="16"/>
      <c r="S23" s="16"/>
      <c r="AQ23" s="17"/>
    </row>
    <row r="24" spans="1:43" x14ac:dyDescent="0.25">
      <c r="A24" s="16"/>
      <c r="C24" s="16"/>
      <c r="F24" s="16">
        <v>4202</v>
      </c>
      <c r="G24" t="s">
        <v>1155</v>
      </c>
      <c r="H24" s="16"/>
      <c r="O24" s="16"/>
      <c r="S24" s="16"/>
    </row>
    <row r="25" spans="1:43" x14ac:dyDescent="0.25">
      <c r="A25" s="16"/>
      <c r="C25" s="16"/>
      <c r="F25" s="16">
        <v>4203</v>
      </c>
      <c r="G25" t="s">
        <v>1158</v>
      </c>
      <c r="H25" s="16"/>
      <c r="O25" s="16"/>
      <c r="S25" s="16"/>
    </row>
    <row r="26" spans="1:43" x14ac:dyDescent="0.25">
      <c r="A26" s="16"/>
      <c r="C26" s="16"/>
      <c r="F26" s="16">
        <v>4301</v>
      </c>
      <c r="G26" t="s">
        <v>1164</v>
      </c>
      <c r="H26" s="16"/>
      <c r="O26" s="16"/>
      <c r="S26" s="16"/>
    </row>
    <row r="27" spans="1:43" x14ac:dyDescent="0.25">
      <c r="A27" s="16"/>
      <c r="C27" s="16"/>
      <c r="F27" s="16">
        <v>4302</v>
      </c>
      <c r="G27" t="s">
        <v>1167</v>
      </c>
      <c r="H27" s="16"/>
      <c r="O27" s="16"/>
      <c r="S27" s="16"/>
    </row>
    <row r="28" spans="1:43" x14ac:dyDescent="0.25">
      <c r="A28" s="16"/>
      <c r="C28" s="16"/>
      <c r="F28" s="16">
        <v>4303</v>
      </c>
      <c r="G28" t="s">
        <v>1170</v>
      </c>
      <c r="H28" s="16"/>
      <c r="O28" s="16"/>
      <c r="S28" s="16"/>
    </row>
    <row r="29" spans="1:43" x14ac:dyDescent="0.25">
      <c r="A29" s="16"/>
      <c r="C29" s="16"/>
      <c r="F29" s="16">
        <v>5101</v>
      </c>
      <c r="G29" t="s">
        <v>798</v>
      </c>
      <c r="H29" s="16"/>
      <c r="O29" s="16"/>
      <c r="S29" s="16"/>
    </row>
    <row r="30" spans="1:43" x14ac:dyDescent="0.25">
      <c r="A30" s="16"/>
      <c r="C30" s="16"/>
      <c r="F30" s="16">
        <v>5102</v>
      </c>
      <c r="G30" t="s">
        <v>1181</v>
      </c>
      <c r="H30" s="16"/>
      <c r="O30" s="16"/>
      <c r="S30" s="16"/>
    </row>
    <row r="31" spans="1:43" x14ac:dyDescent="0.25">
      <c r="A31" s="16"/>
      <c r="C31" s="16"/>
      <c r="F31" s="16">
        <v>5103</v>
      </c>
      <c r="G31" t="s">
        <v>1184</v>
      </c>
      <c r="H31" s="16"/>
      <c r="O31" s="16"/>
      <c r="S31" s="16"/>
    </row>
    <row r="32" spans="1:43" x14ac:dyDescent="0.25">
      <c r="A32" s="16"/>
      <c r="C32" s="16"/>
      <c r="F32" s="16">
        <v>5105</v>
      </c>
      <c r="G32" t="s">
        <v>1190</v>
      </c>
      <c r="H32" s="16"/>
      <c r="O32" s="16"/>
      <c r="S32" s="16"/>
    </row>
    <row r="33" spans="1:19" x14ac:dyDescent="0.25">
      <c r="A33" s="16"/>
      <c r="C33" s="16"/>
      <c r="F33" s="16">
        <v>5107</v>
      </c>
      <c r="G33" t="s">
        <v>1193</v>
      </c>
      <c r="H33" s="16"/>
      <c r="O33" s="16"/>
      <c r="S33" s="16"/>
    </row>
    <row r="34" spans="1:19" x14ac:dyDescent="0.25">
      <c r="A34" s="16"/>
      <c r="C34" s="16"/>
      <c r="F34" s="16">
        <v>5109</v>
      </c>
      <c r="G34" t="s">
        <v>1196</v>
      </c>
      <c r="H34" s="16"/>
      <c r="O34" s="16"/>
      <c r="S34" s="16"/>
    </row>
    <row r="35" spans="1:19" x14ac:dyDescent="0.25">
      <c r="A35" s="16"/>
      <c r="C35" s="16"/>
      <c r="F35" s="16">
        <v>5301</v>
      </c>
      <c r="G35" t="s">
        <v>1202</v>
      </c>
      <c r="H35" s="16"/>
      <c r="O35" s="16"/>
      <c r="S35" s="16"/>
    </row>
    <row r="36" spans="1:19" x14ac:dyDescent="0.25">
      <c r="F36" s="16">
        <v>5302</v>
      </c>
      <c r="G36" t="s">
        <v>1205</v>
      </c>
      <c r="H36" s="16"/>
      <c r="O36" s="16"/>
      <c r="S36" s="16"/>
    </row>
    <row r="37" spans="1:19" x14ac:dyDescent="0.25">
      <c r="F37" s="16">
        <v>5402</v>
      </c>
      <c r="G37" t="s">
        <v>1217</v>
      </c>
      <c r="H37" s="16"/>
      <c r="O37" s="16"/>
      <c r="S37" s="16"/>
    </row>
    <row r="38" spans="1:19" x14ac:dyDescent="0.25">
      <c r="F38" s="16">
        <v>5403</v>
      </c>
      <c r="G38" t="s">
        <v>1220</v>
      </c>
      <c r="H38" s="16"/>
      <c r="O38" s="16"/>
      <c r="S38" s="16"/>
    </row>
    <row r="39" spans="1:19" x14ac:dyDescent="0.25">
      <c r="F39" s="16">
        <v>5404</v>
      </c>
      <c r="G39" t="s">
        <v>1223</v>
      </c>
      <c r="H39" s="16"/>
      <c r="O39" s="16"/>
      <c r="S39" s="16"/>
    </row>
    <row r="40" spans="1:19" x14ac:dyDescent="0.25">
      <c r="F40" s="16">
        <v>5405</v>
      </c>
      <c r="G40" t="s">
        <v>1226</v>
      </c>
      <c r="H40" s="16"/>
      <c r="O40" s="16"/>
      <c r="S40" s="16"/>
    </row>
    <row r="41" spans="1:19" x14ac:dyDescent="0.25">
      <c r="F41" s="16">
        <v>5501</v>
      </c>
      <c r="G41" t="s">
        <v>1229</v>
      </c>
      <c r="H41" s="16"/>
      <c r="O41" s="16"/>
      <c r="S41" s="16"/>
    </row>
    <row r="42" spans="1:19" x14ac:dyDescent="0.25">
      <c r="F42" s="16">
        <v>5502</v>
      </c>
      <c r="G42" t="s">
        <v>1232</v>
      </c>
      <c r="H42" s="16"/>
      <c r="O42" s="16"/>
      <c r="S42" s="16"/>
    </row>
    <row r="43" spans="1:19" x14ac:dyDescent="0.25">
      <c r="F43" s="16">
        <v>5504</v>
      </c>
      <c r="G43" t="s">
        <v>1238</v>
      </c>
      <c r="H43" s="16"/>
      <c r="O43" s="16"/>
      <c r="S43" s="16"/>
    </row>
    <row r="44" spans="1:19" x14ac:dyDescent="0.25">
      <c r="F44" s="16">
        <v>5506</v>
      </c>
      <c r="G44" t="s">
        <v>1241</v>
      </c>
      <c r="H44" s="16"/>
      <c r="O44" s="16"/>
      <c r="P44" s="1"/>
      <c r="S44" s="16"/>
    </row>
    <row r="45" spans="1:19" x14ac:dyDescent="0.25">
      <c r="F45" s="16">
        <v>5601</v>
      </c>
      <c r="G45" t="s">
        <v>1244</v>
      </c>
      <c r="H45" s="16"/>
      <c r="O45" s="16"/>
      <c r="S45" s="16"/>
    </row>
    <row r="46" spans="1:19" x14ac:dyDescent="0.25">
      <c r="F46" s="16">
        <v>5602</v>
      </c>
      <c r="G46" t="s">
        <v>1247</v>
      </c>
      <c r="H46" s="16"/>
      <c r="O46" s="16"/>
      <c r="S46" s="16"/>
    </row>
    <row r="47" spans="1:19" x14ac:dyDescent="0.25">
      <c r="F47" s="16">
        <v>5603</v>
      </c>
      <c r="G47" t="s">
        <v>1250</v>
      </c>
      <c r="H47" s="16"/>
      <c r="O47" s="16"/>
      <c r="S47" s="16"/>
    </row>
    <row r="48" spans="1:19" x14ac:dyDescent="0.25">
      <c r="F48" s="16">
        <v>5604</v>
      </c>
      <c r="G48" t="s">
        <v>1253</v>
      </c>
      <c r="H48" s="16"/>
      <c r="O48" s="16"/>
      <c r="S48" s="16"/>
    </row>
    <row r="49" spans="6:15" x14ac:dyDescent="0.25">
      <c r="F49" s="16">
        <v>5605</v>
      </c>
      <c r="G49" t="s">
        <v>1256</v>
      </c>
      <c r="H49" s="16"/>
      <c r="O49" s="16"/>
    </row>
    <row r="50" spans="6:15" x14ac:dyDescent="0.25">
      <c r="F50" s="16">
        <v>5606</v>
      </c>
      <c r="G50" t="s">
        <v>1259</v>
      </c>
      <c r="H50" s="16"/>
      <c r="O50" s="16"/>
    </row>
    <row r="51" spans="6:15" x14ac:dyDescent="0.25">
      <c r="F51" s="16">
        <v>5701</v>
      </c>
      <c r="G51" t="s">
        <v>1262</v>
      </c>
      <c r="H51" s="16"/>
      <c r="O51" s="16"/>
    </row>
    <row r="52" spans="6:15" x14ac:dyDescent="0.25">
      <c r="F52" s="16">
        <v>5703</v>
      </c>
      <c r="G52" t="s">
        <v>1268</v>
      </c>
      <c r="H52" s="16"/>
      <c r="O52" s="16"/>
    </row>
    <row r="53" spans="6:15" x14ac:dyDescent="0.25">
      <c r="F53" s="16">
        <v>5706</v>
      </c>
      <c r="G53" t="s">
        <v>1277</v>
      </c>
      <c r="H53" s="16"/>
      <c r="O53" s="16"/>
    </row>
    <row r="54" spans="6:15" x14ac:dyDescent="0.25">
      <c r="F54" s="16">
        <v>5801</v>
      </c>
      <c r="G54" t="s">
        <v>1280</v>
      </c>
      <c r="H54" s="16"/>
      <c r="O54" s="16"/>
    </row>
    <row r="55" spans="6:15" x14ac:dyDescent="0.25">
      <c r="F55" s="16">
        <v>5802</v>
      </c>
      <c r="G55" t="s">
        <v>1283</v>
      </c>
      <c r="H55" s="16"/>
      <c r="O55" s="16"/>
    </row>
    <row r="56" spans="6:15" x14ac:dyDescent="0.25">
      <c r="F56" s="16">
        <v>5803</v>
      </c>
      <c r="G56" t="s">
        <v>1286</v>
      </c>
      <c r="H56" s="16"/>
      <c r="O56" s="16"/>
    </row>
    <row r="57" spans="6:15" x14ac:dyDescent="0.25">
      <c r="F57" s="16">
        <v>5804</v>
      </c>
      <c r="G57" t="s">
        <v>1289</v>
      </c>
      <c r="H57" s="16"/>
      <c r="O57" s="16"/>
    </row>
    <row r="58" spans="6:15" x14ac:dyDescent="0.25">
      <c r="F58" s="16">
        <v>6101</v>
      </c>
      <c r="G58" t="s">
        <v>1292</v>
      </c>
      <c r="H58" s="16"/>
      <c r="O58" s="16"/>
    </row>
    <row r="59" spans="6:15" x14ac:dyDescent="0.25">
      <c r="F59" s="16">
        <v>6102</v>
      </c>
      <c r="G59" t="s">
        <v>1295</v>
      </c>
      <c r="H59" s="16"/>
      <c r="O59" s="16"/>
    </row>
    <row r="60" spans="6:15" x14ac:dyDescent="0.25">
      <c r="F60" s="16">
        <v>6103</v>
      </c>
      <c r="G60" t="s">
        <v>1298</v>
      </c>
      <c r="H60" s="16"/>
      <c r="O60" s="16"/>
    </row>
    <row r="61" spans="6:15" x14ac:dyDescent="0.25">
      <c r="F61" s="16">
        <v>6104</v>
      </c>
      <c r="G61" t="s">
        <v>1301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6106</v>
      </c>
      <c r="G63" t="s">
        <v>1307</v>
      </c>
      <c r="H63" s="16"/>
      <c r="O63" s="16"/>
    </row>
    <row r="64" spans="6:15" x14ac:dyDescent="0.25">
      <c r="F64" s="16">
        <v>6107</v>
      </c>
      <c r="G64" t="s">
        <v>1310</v>
      </c>
      <c r="H64" s="16"/>
      <c r="O64" s="16"/>
    </row>
    <row r="65" spans="6:15" x14ac:dyDescent="0.25">
      <c r="F65" s="16">
        <v>6108</v>
      </c>
      <c r="G65" t="s">
        <v>1313</v>
      </c>
      <c r="H65" s="16"/>
      <c r="O65" s="16"/>
    </row>
    <row r="66" spans="6:15" x14ac:dyDescent="0.25">
      <c r="F66" s="16">
        <v>6110</v>
      </c>
      <c r="G66" t="s">
        <v>1319</v>
      </c>
      <c r="H66" s="16"/>
      <c r="O66" s="16"/>
    </row>
    <row r="67" spans="6:15" x14ac:dyDescent="0.25">
      <c r="F67" s="16">
        <v>6111</v>
      </c>
      <c r="G67" t="s">
        <v>1322</v>
      </c>
      <c r="H67" s="16"/>
      <c r="O67" s="16"/>
    </row>
    <row r="68" spans="6:15" x14ac:dyDescent="0.25">
      <c r="F68" s="16">
        <v>6112</v>
      </c>
      <c r="G68" t="s">
        <v>1325</v>
      </c>
      <c r="H68" s="16"/>
      <c r="O68" s="16"/>
    </row>
    <row r="69" spans="6:15" x14ac:dyDescent="0.25">
      <c r="F69" s="16">
        <v>6115</v>
      </c>
      <c r="G69" t="s">
        <v>1334</v>
      </c>
      <c r="H69" s="16"/>
      <c r="O69" s="16"/>
    </row>
    <row r="70" spans="6:15" x14ac:dyDescent="0.25">
      <c r="F70" s="16">
        <v>6116</v>
      </c>
      <c r="G70" t="s">
        <v>1337</v>
      </c>
      <c r="H70" s="16"/>
      <c r="O70" s="16"/>
    </row>
    <row r="71" spans="6:15" x14ac:dyDescent="0.25">
      <c r="F71" s="16">
        <v>6117</v>
      </c>
      <c r="G71" t="s">
        <v>1035</v>
      </c>
      <c r="H71" s="16"/>
      <c r="O71" s="16"/>
    </row>
    <row r="72" spans="6:15" x14ac:dyDescent="0.25">
      <c r="F72" s="16">
        <v>6201</v>
      </c>
      <c r="G72" t="s">
        <v>1342</v>
      </c>
      <c r="H72" s="16"/>
      <c r="O72" s="16"/>
    </row>
    <row r="73" spans="6:15" x14ac:dyDescent="0.25">
      <c r="F73" s="16">
        <v>6203</v>
      </c>
      <c r="G73" t="s">
        <v>1348</v>
      </c>
      <c r="H73" s="16"/>
      <c r="O73" s="16"/>
    </row>
    <row r="74" spans="6:15" x14ac:dyDescent="0.25">
      <c r="F74" s="16">
        <v>6205</v>
      </c>
      <c r="G74" t="s">
        <v>1354</v>
      </c>
      <c r="H74" s="16"/>
      <c r="O74" s="16"/>
    </row>
    <row r="75" spans="6:15" x14ac:dyDescent="0.25">
      <c r="F75" s="16">
        <v>6301</v>
      </c>
      <c r="G75" t="s">
        <v>1360</v>
      </c>
      <c r="H75" s="16"/>
      <c r="O75" s="16"/>
    </row>
    <row r="76" spans="6:15" x14ac:dyDescent="0.25">
      <c r="F76" s="16">
        <v>6302</v>
      </c>
      <c r="G76" t="s">
        <v>1363</v>
      </c>
      <c r="H76" s="16"/>
      <c r="O76" s="16"/>
    </row>
    <row r="77" spans="6:15" x14ac:dyDescent="0.25">
      <c r="F77" s="16">
        <v>6303</v>
      </c>
      <c r="G77" t="s">
        <v>1366</v>
      </c>
      <c r="H77" s="16"/>
      <c r="O77" s="16"/>
    </row>
    <row r="78" spans="6:15" x14ac:dyDescent="0.25">
      <c r="F78" s="16">
        <v>6305</v>
      </c>
      <c r="G78" t="s">
        <v>1372</v>
      </c>
      <c r="H78" s="16"/>
      <c r="O78" s="16"/>
    </row>
    <row r="79" spans="6:15" x14ac:dyDescent="0.25">
      <c r="F79" s="16">
        <v>6306</v>
      </c>
      <c r="G79" t="s">
        <v>1375</v>
      </c>
      <c r="H79" s="16"/>
      <c r="O79" s="16"/>
    </row>
    <row r="80" spans="6:15" x14ac:dyDescent="0.25">
      <c r="F80" s="16">
        <v>6308</v>
      </c>
      <c r="G80" t="s">
        <v>1381</v>
      </c>
      <c r="H80" s="16"/>
      <c r="O80" s="16"/>
    </row>
    <row r="81" spans="6:15" x14ac:dyDescent="0.25">
      <c r="F81" s="16">
        <v>6310</v>
      </c>
      <c r="G81" t="s">
        <v>1387</v>
      </c>
      <c r="H81" s="16"/>
      <c r="O81" s="16"/>
    </row>
    <row r="82" spans="6:15" x14ac:dyDescent="0.25">
      <c r="F82" s="16">
        <v>7101</v>
      </c>
      <c r="G82" t="s">
        <v>1390</v>
      </c>
      <c r="H82" s="16"/>
      <c r="O82" s="16"/>
    </row>
    <row r="83" spans="6:15" x14ac:dyDescent="0.25">
      <c r="F83" s="16">
        <v>7102</v>
      </c>
      <c r="G83" t="s">
        <v>1393</v>
      </c>
      <c r="H83" s="16"/>
      <c r="O83" s="16"/>
    </row>
    <row r="84" spans="6:15" x14ac:dyDescent="0.25">
      <c r="F84" s="16">
        <v>7105</v>
      </c>
      <c r="G84" t="s">
        <v>786</v>
      </c>
      <c r="H84" s="16"/>
      <c r="O84" s="16"/>
    </row>
    <row r="85" spans="6:15" x14ac:dyDescent="0.25">
      <c r="F85" s="16">
        <v>7109</v>
      </c>
      <c r="G85" t="s">
        <v>1413</v>
      </c>
      <c r="H85" s="16"/>
      <c r="O85" s="16"/>
    </row>
    <row r="86" spans="6:15" x14ac:dyDescent="0.25">
      <c r="F86" s="16">
        <v>7201</v>
      </c>
      <c r="G86" t="s">
        <v>1419</v>
      </c>
      <c r="H86" s="16"/>
      <c r="O86" s="16"/>
    </row>
    <row r="87" spans="6:15" x14ac:dyDescent="0.25">
      <c r="F87" s="16">
        <v>7301</v>
      </c>
      <c r="G87" t="s">
        <v>1428</v>
      </c>
      <c r="H87" s="16"/>
      <c r="O87" s="16"/>
    </row>
    <row r="88" spans="6:15" x14ac:dyDescent="0.25">
      <c r="F88" s="16">
        <v>7304</v>
      </c>
      <c r="G88" t="s">
        <v>1437</v>
      </c>
      <c r="H88" s="16"/>
      <c r="O88" s="16"/>
    </row>
    <row r="89" spans="6:15" x14ac:dyDescent="0.25">
      <c r="F89" s="16">
        <v>7306</v>
      </c>
      <c r="G89" t="s">
        <v>1443</v>
      </c>
      <c r="H89" s="16"/>
      <c r="O89" s="16"/>
    </row>
    <row r="90" spans="6:15" x14ac:dyDescent="0.25">
      <c r="F90" s="16">
        <v>7308</v>
      </c>
      <c r="G90" t="s">
        <v>1449</v>
      </c>
      <c r="H90" s="16"/>
      <c r="O90" s="16"/>
    </row>
    <row r="91" spans="6:15" x14ac:dyDescent="0.25">
      <c r="F91" s="16">
        <v>7309</v>
      </c>
      <c r="G91" t="s">
        <v>1452</v>
      </c>
      <c r="H91" s="16"/>
      <c r="O91" s="16"/>
    </row>
    <row r="92" spans="6:15" x14ac:dyDescent="0.25">
      <c r="F92" s="16">
        <v>7401</v>
      </c>
      <c r="G92" t="s">
        <v>1455</v>
      </c>
      <c r="H92" s="16"/>
      <c r="O92" s="16"/>
    </row>
    <row r="93" spans="6:15" x14ac:dyDescent="0.25">
      <c r="F93" s="16">
        <v>7402</v>
      </c>
      <c r="G93" t="s">
        <v>1458</v>
      </c>
      <c r="H93" s="16"/>
      <c r="O93" s="16"/>
    </row>
    <row r="94" spans="6:15" x14ac:dyDescent="0.25">
      <c r="F94" s="16">
        <v>7403</v>
      </c>
      <c r="G94" t="s">
        <v>1461</v>
      </c>
      <c r="H94" s="16"/>
      <c r="O94" s="16"/>
    </row>
    <row r="95" spans="6:15" x14ac:dyDescent="0.25">
      <c r="F95" s="16">
        <v>7404</v>
      </c>
      <c r="G95" t="s">
        <v>1464</v>
      </c>
      <c r="H95" s="16"/>
      <c r="O95" s="16"/>
    </row>
    <row r="96" spans="6:15" x14ac:dyDescent="0.25">
      <c r="F96" s="16">
        <v>7405</v>
      </c>
      <c r="G96" t="s">
        <v>1467</v>
      </c>
      <c r="H96" s="16"/>
      <c r="O96" s="16"/>
    </row>
    <row r="97" spans="6:8" x14ac:dyDescent="0.25">
      <c r="F97" s="16">
        <v>7406</v>
      </c>
      <c r="G97" t="s">
        <v>1470</v>
      </c>
      <c r="H97" s="16"/>
    </row>
    <row r="98" spans="6:8" x14ac:dyDescent="0.25">
      <c r="F98" s="16">
        <v>8101</v>
      </c>
      <c r="G98" t="s">
        <v>1479</v>
      </c>
      <c r="H98" s="16"/>
    </row>
    <row r="99" spans="6:8" x14ac:dyDescent="0.25">
      <c r="F99" s="16">
        <v>8102</v>
      </c>
      <c r="G99" t="s">
        <v>1482</v>
      </c>
      <c r="H99" s="16"/>
    </row>
    <row r="100" spans="6:8" x14ac:dyDescent="0.25">
      <c r="F100" s="16">
        <v>8103</v>
      </c>
      <c r="G100" t="s">
        <v>1485</v>
      </c>
      <c r="H100" s="16"/>
    </row>
    <row r="101" spans="6:8" x14ac:dyDescent="0.25">
      <c r="F101" s="16">
        <v>8105</v>
      </c>
      <c r="G101" t="s">
        <v>1491</v>
      </c>
      <c r="H101" s="16"/>
    </row>
    <row r="102" spans="6:8" x14ac:dyDescent="0.25">
      <c r="F102" s="16">
        <v>8106</v>
      </c>
      <c r="G102" t="s">
        <v>1494</v>
      </c>
      <c r="H102" s="16"/>
    </row>
    <row r="103" spans="6:8" x14ac:dyDescent="0.25">
      <c r="F103" s="16">
        <v>8107</v>
      </c>
      <c r="G103" t="s">
        <v>1497</v>
      </c>
      <c r="H103" s="16"/>
    </row>
    <row r="104" spans="6:8" x14ac:dyDescent="0.25">
      <c r="F104" s="16">
        <v>8108</v>
      </c>
      <c r="G104" t="s">
        <v>1500</v>
      </c>
      <c r="H104" s="16"/>
    </row>
    <row r="105" spans="6:8" x14ac:dyDescent="0.25">
      <c r="F105" s="16">
        <v>8110</v>
      </c>
      <c r="G105" t="s">
        <v>1506</v>
      </c>
      <c r="H105" s="16"/>
    </row>
    <row r="106" spans="6:8" x14ac:dyDescent="0.25">
      <c r="F106" s="16">
        <v>8111</v>
      </c>
      <c r="G106" t="s">
        <v>1509</v>
      </c>
      <c r="H106" s="16"/>
    </row>
    <row r="107" spans="6:8" x14ac:dyDescent="0.25">
      <c r="F107" s="16">
        <v>8112</v>
      </c>
      <c r="G107" t="s">
        <v>1512</v>
      </c>
      <c r="H107" s="16"/>
    </row>
    <row r="108" spans="6:8" x14ac:dyDescent="0.25">
      <c r="F108" s="16">
        <v>8201</v>
      </c>
      <c r="G108" t="s">
        <v>1515</v>
      </c>
      <c r="H108" s="16"/>
    </row>
    <row r="109" spans="6:8" x14ac:dyDescent="0.25">
      <c r="F109" s="16">
        <v>8202</v>
      </c>
      <c r="G109" t="s">
        <v>1518</v>
      </c>
      <c r="H109" s="16"/>
    </row>
    <row r="110" spans="6:8" x14ac:dyDescent="0.25">
      <c r="F110" s="16">
        <v>8203</v>
      </c>
      <c r="G110" t="s">
        <v>1521</v>
      </c>
      <c r="H110" s="16"/>
    </row>
    <row r="111" spans="6:8" x14ac:dyDescent="0.25">
      <c r="F111" s="16">
        <v>8205</v>
      </c>
      <c r="G111" t="s">
        <v>1527</v>
      </c>
      <c r="H111" s="16"/>
    </row>
    <row r="112" spans="6:8" x14ac:dyDescent="0.25">
      <c r="F112" s="16">
        <v>8206</v>
      </c>
      <c r="G112" t="s">
        <v>1530</v>
      </c>
      <c r="H112" s="16"/>
    </row>
    <row r="113" spans="6:8" x14ac:dyDescent="0.25">
      <c r="F113" s="16">
        <v>8301</v>
      </c>
      <c r="G113" t="s">
        <v>1536</v>
      </c>
      <c r="H113" s="16"/>
    </row>
    <row r="114" spans="6:8" x14ac:dyDescent="0.25">
      <c r="F114" s="16">
        <v>8304</v>
      </c>
      <c r="G114" t="s">
        <v>1545</v>
      </c>
      <c r="H114" s="16"/>
    </row>
    <row r="115" spans="6:8" x14ac:dyDescent="0.25">
      <c r="F115" s="16">
        <v>8305</v>
      </c>
      <c r="G115" t="s">
        <v>1548</v>
      </c>
      <c r="H115" s="16"/>
    </row>
    <row r="116" spans="6:8" x14ac:dyDescent="0.25">
      <c r="F116" s="16">
        <v>8306</v>
      </c>
      <c r="G116" t="s">
        <v>1551</v>
      </c>
      <c r="H116" s="16"/>
    </row>
    <row r="117" spans="6:8" x14ac:dyDescent="0.25">
      <c r="F117" s="16">
        <v>8307</v>
      </c>
      <c r="G117" t="s">
        <v>1554</v>
      </c>
      <c r="H117" s="16"/>
    </row>
    <row r="118" spans="6:8" x14ac:dyDescent="0.25">
      <c r="F118" s="16">
        <v>8312</v>
      </c>
      <c r="G118" t="s">
        <v>1568</v>
      </c>
      <c r="H118" s="16"/>
    </row>
    <row r="119" spans="6:8" x14ac:dyDescent="0.25">
      <c r="F119" s="16">
        <v>9101</v>
      </c>
      <c r="G119" t="s">
        <v>1577</v>
      </c>
      <c r="H119" s="16"/>
    </row>
    <row r="120" spans="6:8" x14ac:dyDescent="0.25">
      <c r="F120" s="16">
        <v>9102</v>
      </c>
      <c r="G120" t="s">
        <v>1580</v>
      </c>
      <c r="H120" s="16"/>
    </row>
    <row r="121" spans="6:8" x14ac:dyDescent="0.25">
      <c r="F121" s="16">
        <v>9103</v>
      </c>
      <c r="G121" t="s">
        <v>1583</v>
      </c>
      <c r="H121" s="16"/>
    </row>
    <row r="122" spans="6:8" x14ac:dyDescent="0.25">
      <c r="F122" s="16">
        <v>9105</v>
      </c>
      <c r="G122" t="s">
        <v>1589</v>
      </c>
      <c r="H122" s="16"/>
    </row>
    <row r="123" spans="6:8" x14ac:dyDescent="0.25">
      <c r="F123" s="16">
        <v>9107</v>
      </c>
      <c r="G123" t="s">
        <v>1595</v>
      </c>
      <c r="H123" s="16"/>
    </row>
    <row r="124" spans="6:8" x14ac:dyDescent="0.25">
      <c r="F124" s="16">
        <v>9108</v>
      </c>
      <c r="G124" t="s">
        <v>1598</v>
      </c>
      <c r="H124" s="16"/>
    </row>
    <row r="125" spans="6:8" x14ac:dyDescent="0.25">
      <c r="F125" s="16">
        <v>9109</v>
      </c>
      <c r="G125" t="s">
        <v>1601</v>
      </c>
      <c r="H125" s="16"/>
    </row>
    <row r="126" spans="6:8" x14ac:dyDescent="0.25">
      <c r="F126" s="16">
        <v>9111</v>
      </c>
      <c r="G126" t="s">
        <v>1607</v>
      </c>
      <c r="H126" s="16"/>
    </row>
    <row r="127" spans="6:8" x14ac:dyDescent="0.25">
      <c r="F127" s="16">
        <v>9112</v>
      </c>
      <c r="G127" t="s">
        <v>1610</v>
      </c>
      <c r="H127" s="16"/>
    </row>
    <row r="128" spans="6:8" x14ac:dyDescent="0.25">
      <c r="F128" s="16">
        <v>9113</v>
      </c>
      <c r="G128" t="s">
        <v>1613</v>
      </c>
      <c r="H128" s="16"/>
    </row>
    <row r="129" spans="6:8" x14ac:dyDescent="0.25">
      <c r="F129" s="16">
        <v>9115</v>
      </c>
      <c r="G129" t="s">
        <v>1619</v>
      </c>
      <c r="H129" s="16"/>
    </row>
    <row r="130" spans="6:8" x14ac:dyDescent="0.25">
      <c r="F130" s="16">
        <v>9117</v>
      </c>
      <c r="G130" t="s">
        <v>1625</v>
      </c>
      <c r="H130" s="16"/>
    </row>
    <row r="131" spans="6:8" x14ac:dyDescent="0.25">
      <c r="F131" s="16">
        <v>9118</v>
      </c>
      <c r="G131" t="s">
        <v>1628</v>
      </c>
      <c r="H131" s="16"/>
    </row>
    <row r="132" spans="6:8" x14ac:dyDescent="0.25">
      <c r="F132" s="16">
        <v>9119</v>
      </c>
      <c r="G132" t="s">
        <v>1631</v>
      </c>
      <c r="H132" s="16"/>
    </row>
    <row r="133" spans="6:8" x14ac:dyDescent="0.25">
      <c r="F133" s="16">
        <v>9120</v>
      </c>
      <c r="G133" t="s">
        <v>1634</v>
      </c>
      <c r="H133" s="16"/>
    </row>
    <row r="134" spans="6:8" x14ac:dyDescent="0.25">
      <c r="F134" s="16">
        <v>9201</v>
      </c>
      <c r="G134" t="s">
        <v>1640</v>
      </c>
      <c r="H134" s="16"/>
    </row>
    <row r="135" spans="6:8" x14ac:dyDescent="0.25">
      <c r="F135" s="16">
        <v>9202</v>
      </c>
      <c r="G135" t="s">
        <v>1643</v>
      </c>
      <c r="H135" s="16"/>
    </row>
    <row r="136" spans="6:8" x14ac:dyDescent="0.25">
      <c r="F136" s="16">
        <v>9203</v>
      </c>
      <c r="G136" t="s">
        <v>1646</v>
      </c>
      <c r="H136" s="16"/>
    </row>
    <row r="137" spans="6:8" x14ac:dyDescent="0.25">
      <c r="F137" s="16">
        <v>9204</v>
      </c>
      <c r="G137" t="s">
        <v>1649</v>
      </c>
      <c r="H137" s="16"/>
    </row>
    <row r="138" spans="6:8" x14ac:dyDescent="0.25">
      <c r="F138" s="16">
        <v>9206</v>
      </c>
      <c r="G138" t="s">
        <v>1655</v>
      </c>
      <c r="H138" s="16"/>
    </row>
    <row r="139" spans="6:8" x14ac:dyDescent="0.25">
      <c r="F139" s="16">
        <v>9207</v>
      </c>
      <c r="G139" t="s">
        <v>1658</v>
      </c>
      <c r="H139" s="16"/>
    </row>
    <row r="140" spans="6:8" x14ac:dyDescent="0.25">
      <c r="F140" s="16">
        <v>9208</v>
      </c>
      <c r="G140" t="s">
        <v>1661</v>
      </c>
      <c r="H140" s="16"/>
    </row>
    <row r="141" spans="6:8" x14ac:dyDescent="0.25">
      <c r="F141" s="16">
        <v>9209</v>
      </c>
      <c r="G141" t="s">
        <v>1664</v>
      </c>
      <c r="H141" s="16"/>
    </row>
    <row r="142" spans="6:8" x14ac:dyDescent="0.25">
      <c r="F142" s="16">
        <v>9210</v>
      </c>
      <c r="G142" t="s">
        <v>1667</v>
      </c>
      <c r="H142" s="16"/>
    </row>
    <row r="143" spans="6:8" x14ac:dyDescent="0.25">
      <c r="F143" s="16">
        <v>9211</v>
      </c>
      <c r="G143" t="s">
        <v>1670</v>
      </c>
      <c r="H143" s="16"/>
    </row>
    <row r="144" spans="6:8" x14ac:dyDescent="0.25">
      <c r="F144" s="16">
        <v>10101</v>
      </c>
      <c r="G144" t="s">
        <v>1673</v>
      </c>
      <c r="H144" s="16"/>
    </row>
    <row r="145" spans="6:8" x14ac:dyDescent="0.25">
      <c r="F145" s="16">
        <v>10102</v>
      </c>
      <c r="G145" t="s">
        <v>1676</v>
      </c>
      <c r="H145" s="16"/>
    </row>
    <row r="146" spans="6:8" x14ac:dyDescent="0.25">
      <c r="F146" s="16">
        <v>10104</v>
      </c>
      <c r="G146" t="s">
        <v>1682</v>
      </c>
      <c r="H146" s="16"/>
    </row>
    <row r="147" spans="6:8" x14ac:dyDescent="0.25">
      <c r="F147" s="16">
        <v>10105</v>
      </c>
      <c r="G147" t="s">
        <v>1685</v>
      </c>
      <c r="H147" s="16"/>
    </row>
    <row r="148" spans="6:8" x14ac:dyDescent="0.25">
      <c r="F148" s="16">
        <v>10107</v>
      </c>
      <c r="G148" t="s">
        <v>1691</v>
      </c>
      <c r="H148" s="16"/>
    </row>
    <row r="149" spans="6:8" x14ac:dyDescent="0.25">
      <c r="F149" s="16">
        <v>10108</v>
      </c>
      <c r="G149" t="s">
        <v>1694</v>
      </c>
      <c r="H149" s="16"/>
    </row>
    <row r="150" spans="6:8" x14ac:dyDescent="0.25">
      <c r="F150" s="16">
        <v>10109</v>
      </c>
      <c r="G150" t="s">
        <v>1697</v>
      </c>
      <c r="H150" s="16"/>
    </row>
    <row r="151" spans="6:8" x14ac:dyDescent="0.25">
      <c r="F151" s="16">
        <v>10201</v>
      </c>
      <c r="G151" t="s">
        <v>1700</v>
      </c>
      <c r="H151" s="16"/>
    </row>
    <row r="152" spans="6:8" x14ac:dyDescent="0.25">
      <c r="F152" s="16">
        <v>10202</v>
      </c>
      <c r="G152" t="s">
        <v>1703</v>
      </c>
      <c r="H152" s="16"/>
    </row>
    <row r="153" spans="6:8" x14ac:dyDescent="0.25">
      <c r="F153" s="16">
        <v>10203</v>
      </c>
      <c r="G153" t="s">
        <v>1706</v>
      </c>
      <c r="H153" s="16"/>
    </row>
    <row r="154" spans="6:8" x14ac:dyDescent="0.25">
      <c r="F154" s="16">
        <v>10205</v>
      </c>
      <c r="G154" t="s">
        <v>1712</v>
      </c>
      <c r="H154" s="16"/>
    </row>
    <row r="155" spans="6:8" x14ac:dyDescent="0.25">
      <c r="F155" s="16">
        <v>10208</v>
      </c>
      <c r="G155" t="s">
        <v>1721</v>
      </c>
      <c r="H155" s="16"/>
    </row>
    <row r="156" spans="6:8" x14ac:dyDescent="0.25">
      <c r="F156" s="16">
        <v>10209</v>
      </c>
      <c r="G156" t="s">
        <v>1724</v>
      </c>
      <c r="H156" s="16"/>
    </row>
    <row r="157" spans="6:8" x14ac:dyDescent="0.25">
      <c r="F157" s="16">
        <v>10210</v>
      </c>
      <c r="G157" t="s">
        <v>1727</v>
      </c>
      <c r="H157" s="16"/>
    </row>
    <row r="158" spans="6:8" x14ac:dyDescent="0.25">
      <c r="F158" s="16">
        <v>10301</v>
      </c>
      <c r="G158" t="s">
        <v>1730</v>
      </c>
      <c r="H158" s="16"/>
    </row>
    <row r="159" spans="6:8" x14ac:dyDescent="0.25">
      <c r="F159" s="16">
        <v>10302</v>
      </c>
      <c r="G159" t="s">
        <v>1733</v>
      </c>
      <c r="H159" s="16"/>
    </row>
    <row r="160" spans="6:8" x14ac:dyDescent="0.25">
      <c r="F160" s="16">
        <v>10303</v>
      </c>
      <c r="G160" t="s">
        <v>1736</v>
      </c>
      <c r="H160" s="16"/>
    </row>
    <row r="161" spans="6:8" x14ac:dyDescent="0.25">
      <c r="F161" s="16">
        <v>10305</v>
      </c>
      <c r="G161" t="s">
        <v>1742</v>
      </c>
      <c r="H161" s="16"/>
    </row>
    <row r="162" spans="6:8" x14ac:dyDescent="0.25">
      <c r="F162" s="16">
        <v>10306</v>
      </c>
      <c r="G162" t="s">
        <v>13775</v>
      </c>
      <c r="H162" s="16"/>
    </row>
    <row r="163" spans="6:8" x14ac:dyDescent="0.25">
      <c r="F163" s="16">
        <v>10307</v>
      </c>
      <c r="G163" t="s">
        <v>1748</v>
      </c>
      <c r="H163" s="16"/>
    </row>
    <row r="164" spans="6:8" x14ac:dyDescent="0.25">
      <c r="F164" s="16">
        <v>10403</v>
      </c>
      <c r="G164" t="s">
        <v>1757</v>
      </c>
      <c r="H164" s="16"/>
    </row>
    <row r="165" spans="6:8" x14ac:dyDescent="0.25">
      <c r="F165" s="16">
        <v>11101</v>
      </c>
      <c r="G165" t="s">
        <v>1763</v>
      </c>
      <c r="H165" s="16"/>
    </row>
    <row r="166" spans="6:8" x14ac:dyDescent="0.25">
      <c r="F166" s="16">
        <v>11201</v>
      </c>
      <c r="G166" t="s">
        <v>1769</v>
      </c>
      <c r="H166" s="16"/>
    </row>
    <row r="167" spans="6:8" x14ac:dyDescent="0.25">
      <c r="F167" s="16">
        <v>11202</v>
      </c>
      <c r="G167" t="s">
        <v>1772</v>
      </c>
      <c r="H167" s="16"/>
    </row>
    <row r="168" spans="6:8" x14ac:dyDescent="0.25">
      <c r="F168" s="16">
        <v>11203</v>
      </c>
      <c r="G168" t="s">
        <v>1775</v>
      </c>
      <c r="H168" s="16"/>
    </row>
    <row r="169" spans="6:8" x14ac:dyDescent="0.25">
      <c r="F169" s="16">
        <v>11301</v>
      </c>
      <c r="G169" t="s">
        <v>1778</v>
      </c>
      <c r="H169" s="16"/>
    </row>
    <row r="170" spans="6:8" x14ac:dyDescent="0.25">
      <c r="F170" s="16">
        <v>11401</v>
      </c>
      <c r="G170" t="s">
        <v>1787</v>
      </c>
      <c r="H170" s="16"/>
    </row>
    <row r="171" spans="6:8" x14ac:dyDescent="0.25">
      <c r="F171" s="16">
        <v>12101</v>
      </c>
      <c r="G171" t="s">
        <v>1793</v>
      </c>
      <c r="H171" s="16"/>
    </row>
    <row r="172" spans="6:8" x14ac:dyDescent="0.25">
      <c r="F172" s="16">
        <v>12301</v>
      </c>
      <c r="G172" t="s">
        <v>1810</v>
      </c>
      <c r="H172" s="16"/>
    </row>
    <row r="173" spans="6:8" x14ac:dyDescent="0.25">
      <c r="F173" s="16">
        <v>12401</v>
      </c>
      <c r="G173" t="s">
        <v>1819</v>
      </c>
      <c r="H173" s="16"/>
    </row>
    <row r="174" spans="6:8" x14ac:dyDescent="0.25">
      <c r="F174" s="16">
        <v>13101</v>
      </c>
      <c r="G174" t="s">
        <v>892</v>
      </c>
      <c r="H174" s="16"/>
    </row>
    <row r="175" spans="6:8" x14ac:dyDescent="0.25">
      <c r="F175" s="16">
        <v>13102</v>
      </c>
      <c r="G175" t="s">
        <v>1827</v>
      </c>
      <c r="H175" s="16"/>
    </row>
    <row r="176" spans="6:8" x14ac:dyDescent="0.25">
      <c r="F176" s="16">
        <v>13103</v>
      </c>
      <c r="G176" t="s">
        <v>1830</v>
      </c>
      <c r="H176" s="16"/>
    </row>
    <row r="177" spans="6:8" x14ac:dyDescent="0.25">
      <c r="F177" s="16">
        <v>13104</v>
      </c>
      <c r="G177" t="s">
        <v>1833</v>
      </c>
      <c r="H177" s="16"/>
    </row>
    <row r="178" spans="6:8" x14ac:dyDescent="0.25">
      <c r="F178" s="16">
        <v>13105</v>
      </c>
      <c r="G178" t="s">
        <v>1836</v>
      </c>
      <c r="H178" s="16"/>
    </row>
    <row r="179" spans="6:8" x14ac:dyDescent="0.25">
      <c r="F179" s="16">
        <v>13106</v>
      </c>
      <c r="G179" t="s">
        <v>1839</v>
      </c>
      <c r="H179" s="16"/>
    </row>
    <row r="180" spans="6:8" x14ac:dyDescent="0.25">
      <c r="F180" s="16">
        <v>13107</v>
      </c>
      <c r="G180" t="s">
        <v>1842</v>
      </c>
      <c r="H180" s="16"/>
    </row>
    <row r="181" spans="6:8" x14ac:dyDescent="0.25">
      <c r="F181" s="16">
        <v>13108</v>
      </c>
      <c r="G181" t="s">
        <v>847</v>
      </c>
      <c r="H181" s="71"/>
    </row>
    <row r="182" spans="6:8" x14ac:dyDescent="0.25">
      <c r="F182" s="16">
        <v>13109</v>
      </c>
      <c r="G182" t="s">
        <v>1847</v>
      </c>
      <c r="H182" s="71"/>
    </row>
    <row r="183" spans="6:8" x14ac:dyDescent="0.25">
      <c r="F183" s="16">
        <v>13110</v>
      </c>
      <c r="G183" t="s">
        <v>1850</v>
      </c>
      <c r="H183" s="71"/>
    </row>
    <row r="184" spans="6:8" x14ac:dyDescent="0.25">
      <c r="F184" s="16">
        <v>13111</v>
      </c>
      <c r="G184" t="s">
        <v>1853</v>
      </c>
      <c r="H184" s="71"/>
    </row>
    <row r="185" spans="6:8" x14ac:dyDescent="0.25">
      <c r="F185" s="16">
        <v>13112</v>
      </c>
      <c r="G185" t="s">
        <v>1856</v>
      </c>
      <c r="H185" s="71"/>
    </row>
    <row r="186" spans="6:8" x14ac:dyDescent="0.25">
      <c r="F186" s="16">
        <v>13113</v>
      </c>
      <c r="G186" t="s">
        <v>1859</v>
      </c>
      <c r="H186" s="71"/>
    </row>
    <row r="187" spans="6:8" x14ac:dyDescent="0.25">
      <c r="F187" s="16">
        <v>13114</v>
      </c>
      <c r="G187" t="s">
        <v>1862</v>
      </c>
      <c r="H187" s="71"/>
    </row>
    <row r="188" spans="6:8" x14ac:dyDescent="0.25">
      <c r="F188" s="16">
        <v>13115</v>
      </c>
      <c r="G188" t="s">
        <v>1865</v>
      </c>
      <c r="H188" s="71"/>
    </row>
    <row r="189" spans="6:8" x14ac:dyDescent="0.25">
      <c r="F189" s="16">
        <v>13116</v>
      </c>
      <c r="G189" t="s">
        <v>1868</v>
      </c>
      <c r="H189" s="71"/>
    </row>
    <row r="190" spans="6:8" x14ac:dyDescent="0.25">
      <c r="F190" s="16">
        <v>13117</v>
      </c>
      <c r="G190" t="s">
        <v>1871</v>
      </c>
      <c r="H190" s="71"/>
    </row>
    <row r="191" spans="6:8" x14ac:dyDescent="0.25">
      <c r="F191" s="16">
        <v>13118</v>
      </c>
      <c r="G191" t="s">
        <v>1874</v>
      </c>
      <c r="H191" s="71"/>
    </row>
    <row r="192" spans="6:8" x14ac:dyDescent="0.25">
      <c r="F192" s="16">
        <v>13119</v>
      </c>
      <c r="G192" t="s">
        <v>1877</v>
      </c>
      <c r="H192" s="71"/>
    </row>
    <row r="193" spans="6:8" x14ac:dyDescent="0.25">
      <c r="F193" s="16">
        <v>13120</v>
      </c>
      <c r="G193" t="s">
        <v>1880</v>
      </c>
      <c r="H193" s="71"/>
    </row>
    <row r="194" spans="6:8" x14ac:dyDescent="0.25">
      <c r="F194" s="16">
        <v>13121</v>
      </c>
      <c r="G194" t="s">
        <v>1883</v>
      </c>
      <c r="H194" s="71"/>
    </row>
    <row r="195" spans="6:8" x14ac:dyDescent="0.25">
      <c r="F195" s="16">
        <v>13122</v>
      </c>
      <c r="G195" t="s">
        <v>1886</v>
      </c>
      <c r="H195" s="71"/>
    </row>
    <row r="196" spans="6:8" x14ac:dyDescent="0.25">
      <c r="F196" s="16">
        <v>13123</v>
      </c>
      <c r="G196" t="s">
        <v>1889</v>
      </c>
      <c r="H196" s="71"/>
    </row>
    <row r="197" spans="6:8" x14ac:dyDescent="0.25">
      <c r="F197" s="16">
        <v>13124</v>
      </c>
      <c r="G197" t="s">
        <v>1892</v>
      </c>
      <c r="H197" s="71"/>
    </row>
    <row r="198" spans="6:8" x14ac:dyDescent="0.25">
      <c r="F198" s="16">
        <v>13125</v>
      </c>
      <c r="G198" t="s">
        <v>1895</v>
      </c>
      <c r="H198" s="71"/>
    </row>
    <row r="199" spans="6:8" x14ac:dyDescent="0.25">
      <c r="F199" s="16">
        <v>13126</v>
      </c>
      <c r="G199" t="s">
        <v>1898</v>
      </c>
      <c r="H199" s="71"/>
    </row>
    <row r="200" spans="6:8" x14ac:dyDescent="0.25">
      <c r="F200" s="16">
        <v>13127</v>
      </c>
      <c r="G200" t="s">
        <v>1901</v>
      </c>
      <c r="H200" s="71"/>
    </row>
    <row r="201" spans="6:8" x14ac:dyDescent="0.25">
      <c r="F201" s="16">
        <v>13128</v>
      </c>
      <c r="G201" t="s">
        <v>1904</v>
      </c>
      <c r="H201" s="71"/>
    </row>
    <row r="202" spans="6:8" x14ac:dyDescent="0.25">
      <c r="F202" s="16">
        <v>13129</v>
      </c>
      <c r="G202" t="s">
        <v>1907</v>
      </c>
      <c r="H202" s="71"/>
    </row>
    <row r="203" spans="6:8" x14ac:dyDescent="0.25">
      <c r="F203" s="16">
        <v>13130</v>
      </c>
      <c r="G203" t="s">
        <v>1029</v>
      </c>
      <c r="H203" s="71"/>
    </row>
    <row r="204" spans="6:8" x14ac:dyDescent="0.25">
      <c r="F204" s="16">
        <v>13131</v>
      </c>
      <c r="G204" t="s">
        <v>1912</v>
      </c>
      <c r="H204" s="71"/>
    </row>
    <row r="205" spans="6:8" x14ac:dyDescent="0.25">
      <c r="F205" s="16">
        <v>13132</v>
      </c>
      <c r="G205" t="s">
        <v>1915</v>
      </c>
      <c r="H205" s="71"/>
    </row>
    <row r="206" spans="6:8" x14ac:dyDescent="0.25">
      <c r="F206" s="16">
        <v>13201</v>
      </c>
      <c r="G206" t="s">
        <v>1918</v>
      </c>
      <c r="H206" s="71"/>
    </row>
    <row r="207" spans="6:8" x14ac:dyDescent="0.25">
      <c r="F207" s="16">
        <v>13202</v>
      </c>
      <c r="G207" t="s">
        <v>1921</v>
      </c>
      <c r="H207" s="71"/>
    </row>
    <row r="208" spans="6:8" x14ac:dyDescent="0.25">
      <c r="F208" s="16">
        <v>13203</v>
      </c>
      <c r="G208" t="s">
        <v>1924</v>
      </c>
      <c r="H208" s="71"/>
    </row>
    <row r="209" spans="6:8" x14ac:dyDescent="0.25">
      <c r="F209" s="16">
        <v>13301</v>
      </c>
      <c r="G209" t="s">
        <v>1927</v>
      </c>
      <c r="H209" s="71"/>
    </row>
    <row r="210" spans="6:8" x14ac:dyDescent="0.25">
      <c r="F210" s="16">
        <v>13302</v>
      </c>
      <c r="G210" t="s">
        <v>1930</v>
      </c>
      <c r="H210" s="71"/>
    </row>
    <row r="211" spans="6:8" x14ac:dyDescent="0.25">
      <c r="F211" s="16">
        <v>13303</v>
      </c>
      <c r="G211" t="s">
        <v>1933</v>
      </c>
      <c r="H211" s="71"/>
    </row>
    <row r="212" spans="6:8" x14ac:dyDescent="0.25">
      <c r="F212" s="16">
        <v>13401</v>
      </c>
      <c r="G212" t="s">
        <v>1936</v>
      </c>
      <c r="H212" s="71"/>
    </row>
    <row r="213" spans="6:8" x14ac:dyDescent="0.25">
      <c r="F213" s="16">
        <v>13402</v>
      </c>
      <c r="G213" t="s">
        <v>1939</v>
      </c>
      <c r="H213" s="71"/>
    </row>
    <row r="214" spans="6:8" x14ac:dyDescent="0.25">
      <c r="F214" s="16">
        <v>13403</v>
      </c>
      <c r="G214" t="s">
        <v>13777</v>
      </c>
      <c r="H214" s="71"/>
    </row>
    <row r="215" spans="6:8" x14ac:dyDescent="0.25">
      <c r="F215" s="16">
        <v>13404</v>
      </c>
      <c r="G215" t="s">
        <v>1945</v>
      </c>
      <c r="H215" s="71"/>
    </row>
    <row r="216" spans="6:8" x14ac:dyDescent="0.25">
      <c r="F216" s="16">
        <v>13501</v>
      </c>
      <c r="G216" t="s">
        <v>1948</v>
      </c>
      <c r="H216" s="71"/>
    </row>
    <row r="217" spans="6:8" x14ac:dyDescent="0.25">
      <c r="F217" s="16">
        <v>13601</v>
      </c>
      <c r="G217" t="s">
        <v>1963</v>
      </c>
      <c r="H217" s="71"/>
    </row>
    <row r="218" spans="6:8" x14ac:dyDescent="0.25">
      <c r="F218" s="16">
        <v>13602</v>
      </c>
      <c r="G218" t="s">
        <v>1966</v>
      </c>
      <c r="H218" s="71"/>
    </row>
    <row r="219" spans="6:8" x14ac:dyDescent="0.25">
      <c r="F219" s="16">
        <v>13603</v>
      </c>
      <c r="G219" t="s">
        <v>1969</v>
      </c>
      <c r="H219" s="71"/>
    </row>
    <row r="220" spans="6:8" x14ac:dyDescent="0.25">
      <c r="F220" s="16">
        <v>13604</v>
      </c>
      <c r="G220" t="s">
        <v>1972</v>
      </c>
      <c r="H220" s="71"/>
    </row>
    <row r="221" spans="6:8" x14ac:dyDescent="0.25">
      <c r="F221" s="16">
        <v>13605</v>
      </c>
      <c r="G221" t="s">
        <v>1975</v>
      </c>
      <c r="H221" s="71"/>
    </row>
    <row r="222" spans="6:8" x14ac:dyDescent="0.25">
      <c r="F222" s="16">
        <v>14101</v>
      </c>
      <c r="G222" t="s">
        <v>1978</v>
      </c>
      <c r="H222" s="71"/>
    </row>
    <row r="223" spans="6:8" x14ac:dyDescent="0.25">
      <c r="F223" s="16">
        <v>14103</v>
      </c>
      <c r="G223" t="s">
        <v>1984</v>
      </c>
      <c r="H223" s="71"/>
    </row>
    <row r="224" spans="6:8" x14ac:dyDescent="0.25">
      <c r="F224" s="16">
        <v>14104</v>
      </c>
      <c r="G224" t="s">
        <v>777</v>
      </c>
      <c r="H224" s="71"/>
    </row>
    <row r="225" spans="6:8" x14ac:dyDescent="0.25">
      <c r="F225" s="16">
        <v>14105</v>
      </c>
      <c r="G225" t="s">
        <v>1989</v>
      </c>
      <c r="H225" s="71"/>
    </row>
    <row r="226" spans="6:8" x14ac:dyDescent="0.25">
      <c r="F226" s="16">
        <v>14106</v>
      </c>
      <c r="G226" t="s">
        <v>1992</v>
      </c>
      <c r="H226" s="71"/>
    </row>
    <row r="227" spans="6:8" x14ac:dyDescent="0.25">
      <c r="F227" s="16">
        <v>14107</v>
      </c>
      <c r="G227" t="s">
        <v>1995</v>
      </c>
      <c r="H227" s="71"/>
    </row>
    <row r="228" spans="6:8" x14ac:dyDescent="0.25">
      <c r="F228" s="16">
        <v>14108</v>
      </c>
      <c r="G228" t="s">
        <v>1998</v>
      </c>
      <c r="H228" s="71"/>
    </row>
    <row r="229" spans="6:8" x14ac:dyDescent="0.25">
      <c r="F229" s="16">
        <v>14201</v>
      </c>
      <c r="G229" t="s">
        <v>1023</v>
      </c>
      <c r="H229" s="71"/>
    </row>
    <row r="230" spans="6:8" x14ac:dyDescent="0.25">
      <c r="F230" s="16">
        <v>14202</v>
      </c>
      <c r="G230" t="s">
        <v>2003</v>
      </c>
      <c r="H230" s="71"/>
    </row>
    <row r="231" spans="6:8" x14ac:dyDescent="0.25">
      <c r="F231" s="16">
        <v>14203</v>
      </c>
      <c r="G231" t="s">
        <v>2006</v>
      </c>
      <c r="H231" s="71"/>
    </row>
    <row r="232" spans="6:8" x14ac:dyDescent="0.25">
      <c r="F232" s="16">
        <v>14204</v>
      </c>
      <c r="G232" t="s">
        <v>2009</v>
      </c>
      <c r="H232" s="71"/>
    </row>
    <row r="233" spans="6:8" x14ac:dyDescent="0.25">
      <c r="F233" s="16">
        <v>15101</v>
      </c>
      <c r="G233" t="s">
        <v>2012</v>
      </c>
      <c r="H233" s="71"/>
    </row>
    <row r="234" spans="6:8" x14ac:dyDescent="0.25">
      <c r="F234" s="16">
        <v>15201</v>
      </c>
      <c r="G234" t="s">
        <v>2018</v>
      </c>
      <c r="H234" s="71"/>
    </row>
    <row r="235" spans="6:8" x14ac:dyDescent="0.25">
      <c r="F235" s="16">
        <v>16101</v>
      </c>
      <c r="G235" t="s">
        <v>2024</v>
      </c>
      <c r="H235" s="71"/>
    </row>
    <row r="236" spans="6:8" x14ac:dyDescent="0.25">
      <c r="F236" s="16">
        <v>16102</v>
      </c>
      <c r="G236" t="s">
        <v>2027</v>
      </c>
      <c r="H236" s="71"/>
    </row>
    <row r="237" spans="6:8" x14ac:dyDescent="0.25">
      <c r="F237" s="16">
        <v>16103</v>
      </c>
      <c r="G237" t="s">
        <v>2030</v>
      </c>
      <c r="H237" s="71"/>
    </row>
    <row r="238" spans="6:8" x14ac:dyDescent="0.25">
      <c r="F238" s="16">
        <v>16104</v>
      </c>
      <c r="G238" t="s">
        <v>2033</v>
      </c>
      <c r="H238" s="71"/>
    </row>
    <row r="239" spans="6:8" x14ac:dyDescent="0.25">
      <c r="F239" s="16">
        <v>16105</v>
      </c>
      <c r="G239" t="s">
        <v>2036</v>
      </c>
      <c r="H239" s="71"/>
    </row>
    <row r="240" spans="6:8" x14ac:dyDescent="0.25">
      <c r="F240" s="16">
        <v>16106</v>
      </c>
      <c r="G240" t="s">
        <v>2039</v>
      </c>
      <c r="H240" s="71"/>
    </row>
    <row r="241" spans="6:8" x14ac:dyDescent="0.25">
      <c r="F241" s="16">
        <v>16107</v>
      </c>
      <c r="G241" t="s">
        <v>2042</v>
      </c>
      <c r="H241" s="71"/>
    </row>
    <row r="242" spans="6:8" x14ac:dyDescent="0.25">
      <c r="F242" s="16">
        <v>16108</v>
      </c>
      <c r="G242" t="s">
        <v>2045</v>
      </c>
      <c r="H242" s="71"/>
    </row>
    <row r="243" spans="6:8" x14ac:dyDescent="0.25">
      <c r="F243" s="16">
        <v>16203</v>
      </c>
      <c r="G243" t="s">
        <v>2057</v>
      </c>
      <c r="H243" s="71"/>
    </row>
    <row r="244" spans="6:8" x14ac:dyDescent="0.25">
      <c r="F244" s="16">
        <v>16301</v>
      </c>
      <c r="G244" t="s">
        <v>2072</v>
      </c>
      <c r="H244" s="71"/>
    </row>
    <row r="245" spans="6:8" x14ac:dyDescent="0.25">
      <c r="F245" s="16">
        <v>16302</v>
      </c>
      <c r="G245" t="s">
        <v>2075</v>
      </c>
      <c r="H245" s="71"/>
    </row>
    <row r="246" spans="6:8" x14ac:dyDescent="0.25">
      <c r="F246" s="16">
        <v>16305</v>
      </c>
      <c r="G246" t="s">
        <v>2084</v>
      </c>
      <c r="H246" s="71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C10" sqref="C10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5936.9361629005925</v>
      </c>
      <c r="M2" s="3">
        <v>13567.452595374938</v>
      </c>
      <c r="N2">
        <v>11523.166971985165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20538.706074405018</v>
      </c>
      <c r="M3" s="3">
        <v>36185.907589265509</v>
      </c>
      <c r="N3">
        <v>26893.347035431838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7685.0900317233363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6155.5169417897478</v>
      </c>
      <c r="M5" s="3">
        <v>25500.515995872032</v>
      </c>
      <c r="N5">
        <v>31476.660771416649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17406.602953953083</v>
      </c>
      <c r="M6" s="3">
        <v>17001.031991744065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868.80973066898355</v>
      </c>
      <c r="M7" s="3">
        <v>0</v>
      </c>
      <c r="N7">
        <v>4769.1910259722199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9741.7984588650361</v>
      </c>
      <c r="M8" s="3">
        <v>37932.721712538223</v>
      </c>
      <c r="N8">
        <v>25343.910031127623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32809.675097856802</v>
      </c>
      <c r="M9" s="3">
        <v>0</v>
      </c>
      <c r="N9">
        <v>5544.1596258947402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2862.8600516052024</v>
      </c>
      <c r="M10" s="3">
        <v>13310.397553516819</v>
      </c>
      <c r="N10">
        <v>10295.066917217735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19986.869068698645</v>
      </c>
      <c r="M11" s="3">
        <v>44747.667477725066</v>
      </c>
      <c r="N11">
        <v>29048.419636852723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26785.110319718282</v>
      </c>
      <c r="M12" s="3">
        <v>5219.9485357186622</v>
      </c>
      <c r="N12">
        <v>9337.5924680564895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668.48377534170265</v>
      </c>
      <c r="M13" s="3">
        <v>0</v>
      </c>
      <c r="N13">
        <v>5186.6173503698719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7781.6217240889055</v>
      </c>
      <c r="M14" s="3">
        <v>39851.291124498894</v>
      </c>
      <c r="N14">
        <v>40608.949246974844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35891.66390218473</v>
      </c>
      <c r="M15" s="3">
        <v>0</v>
      </c>
      <c r="N15">
        <v>11280.142770087925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279.60760153547227</v>
      </c>
      <c r="M16" s="3">
        <v>18754.339208528363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8709.0412096467244</v>
      </c>
      <c r="M17" s="3">
        <v>22995.104324513348</v>
      </c>
      <c r="N17">
        <v>42031.799634163501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24504.34241029722</v>
      </c>
      <c r="M18" s="3">
        <v>16607.413451451219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1602.0206913255597</v>
      </c>
      <c r="M19" s="3">
        <v>21715.817694369973</v>
      </c>
      <c r="N19">
        <v>6841.1425355283527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9543.9111682114344</v>
      </c>
      <c r="M20" s="3">
        <v>0</v>
      </c>
      <c r="N20">
        <v>8414.0495059191853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33064.146095255572</v>
      </c>
      <c r="M21" s="3">
        <v>29639.149777558083</v>
      </c>
      <c r="N21">
        <v>33646.414245181491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4746.6035289475167</v>
      </c>
      <c r="M22" s="3">
        <v>19210.884353741498</v>
      </c>
      <c r="N22">
        <v>50359.33483711903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33547.550594734763</v>
      </c>
      <c r="M23" s="3">
        <v>16010.884353741496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15107.800451135708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3763.1958684590263</v>
      </c>
      <c r="M25" s="3">
        <v>30778.556034482757</v>
      </c>
      <c r="N25">
        <v>33199.354369085675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36523.125996810209</v>
      </c>
      <c r="M26" s="3">
        <v>0</v>
      </c>
      <c r="N26">
        <v>1747.0012975915436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5862.7424568965516</v>
      </c>
      <c r="N27">
        <v>10485.172642972435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4971.3353140561576</v>
      </c>
      <c r="M28" s="3">
        <v>32244.758949519412</v>
      </c>
      <c r="N28">
        <v>29209.146519079521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18178.013976649789</v>
      </c>
      <c r="M29" s="3">
        <v>6448.1949595095739</v>
      </c>
      <c r="N29">
        <v>6739.7320128167785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1088.0026781604386</v>
      </c>
      <c r="M30" s="3">
        <v>0</v>
      </c>
      <c r="N30">
        <v>2246.5773376055927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5184.7051198963063</v>
      </c>
      <c r="M31" s="3">
        <v>27279.188779378317</v>
      </c>
      <c r="N31">
        <v>23920.066457448771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53557.00682985194</v>
      </c>
      <c r="M32" s="3">
        <v>0</v>
      </c>
      <c r="N32">
        <v>11957.725678419789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1505.558602123735</v>
      </c>
      <c r="M33" s="3">
        <v>9917.5511751326758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2373.8639924788467</v>
      </c>
      <c r="M34" s="3">
        <v>8550.0650195058515</v>
      </c>
      <c r="N34">
        <v>34964.771011575242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29551.864619241616</v>
      </c>
      <c r="M35" s="3">
        <v>2847.854356306892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775.61892823566279</v>
      </c>
      <c r="M36" s="3">
        <v>17100.130039011703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89361.702127659577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87654.320987654326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58322.237017310254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288455.98845598847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50428.816466552315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50428.816466552315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67633.350595546348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22527.187985499742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23772.321428571428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95790.115924344107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31909.701037217816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96125.730994152051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65039.0625</v>
      </c>
      <c r="N49">
        <v>113083.49769888232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120081.63265306123</v>
      </c>
      <c r="N50">
        <v>96308.186195826638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48040.816326530614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21760.880440220109</v>
      </c>
      <c r="N52">
        <v>105999.52003839693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13246.940244780417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10880.440220110055</v>
      </c>
      <c r="N54">
        <v>13246.940244780417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49177.48917748918</v>
      </c>
      <c r="N55">
        <v>122448.97959183673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12294.372294372295</v>
      </c>
      <c r="N56">
        <v>17488.662131519275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17488.662131519275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32057.562767911819</v>
      </c>
      <c r="N58">
        <v>94586.374695863749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68552.631578947374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14619.492656875835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14619.492656875835</v>
      </c>
      <c r="N61">
        <v>22861.842105263157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27790.116601887839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30903.450949980612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4461.2575006522302</v>
      </c>
      <c r="M64" s="3">
        <v>22013.274336283186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6078.7894599530391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4425.0132485426602</v>
      </c>
      <c r="M66" s="3">
        <v>46364.719904648387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19674.085850556439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29093.846379791452</v>
      </c>
      <c r="M68" s="3">
        <v>7013.4181767879372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48847.11411367308</v>
      </c>
      <c r="M69" s="3">
        <v>28053.672707151749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10624.509033778477</v>
      </c>
      <c r="M70" s="3">
        <v>23709.623709623709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75687.352710133549</v>
      </c>
      <c r="M71" s="3">
        <v>23709.623709623709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4745.2547452547451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146965.31791907514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41062.584421431784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41062.584421431784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53558.612440191384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53558.612440191384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53238.066281544539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15294.117647058823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45882.352941176468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19540.623928693865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77593.537414965991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38775.510204081635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98596.587782058341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102849.58871915394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15111.77347242921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75558.867362146048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20599.927719551863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20599.927719551863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10299.963859775931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42748.091603053435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25783.664459161148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20451.795078660751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12706.19705751226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120303.23005932762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39769.196626719931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39769.196626719931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25000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25000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40414.507772020726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26027.397260273974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26027.397260273974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33318.564466105447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26495.726495726496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26495.726495726496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24612.326043737576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15436.241610738254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83426.443202979513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32058.49268841395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64116.985376827899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74217.161447742983</v>
      </c>
      <c r="N111">
        <v>41908.713692946061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28354.430379746835</v>
      </c>
      <c r="N112">
        <v>47431.452883706268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23699.968484084464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17443.249701314217</v>
      </c>
      <c r="N114">
        <v>55373.623102113721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18457.874367371242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14134.374128798439</v>
      </c>
      <c r="N116">
        <v>68903.118040089088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17232.739420935413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9550.9383378016082</v>
      </c>
      <c r="N118">
        <v>67900.425810678018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19101.876675603216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233886.0103626943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96573.20872274143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32191.069574247143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58040.31879981247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18618.4565569347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37290.879654614138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48515.691263782865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43113.630994566498</v>
      </c>
      <c r="N127">
        <v>72356.170923848171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15819.209039548023</v>
      </c>
      <c r="N128">
        <v>26219.512195121952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15819.209039548023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52977.487291212783</v>
      </c>
      <c r="N130">
        <v>33339.30811973472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33339.30811973472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51139.802299778094</v>
      </c>
      <c r="N132">
        <v>37088.076692630319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10227.960459955619</v>
      </c>
      <c r="N133">
        <v>12362.692230876772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29503.10559006211</v>
      </c>
      <c r="N134">
        <v>25997.490589711419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7375.7763975155276</v>
      </c>
      <c r="N135">
        <v>8657.4654956085324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246093.1899641577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98681.640625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95373.891001267431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47686.945500633716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18002.466091245376</v>
      </c>
      <c r="N140">
        <v>38071.845256370892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19035.922628185446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15156.95067264574</v>
      </c>
      <c r="N142">
        <v>55465.949820788534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30313.901345291481</v>
      </c>
      <c r="N143">
        <v>55465.949820788534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10106.382978723404</v>
      </c>
      <c r="N144">
        <v>83870.967741935485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30319.148936170212</v>
      </c>
      <c r="N145">
        <v>35934.790149150191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141176.4705882353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89869.608826479438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59591.836734693876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49415.20467836257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70998.415213946122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69642.857142857145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25333.333333333332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35137.457044673538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13187.285223367697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19815.135759676486</v>
      </c>
      <c r="M155" s="3">
        <v>0</v>
      </c>
      <c r="N155">
        <v>91405.307599517488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14558.058925476604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5770.6179370040873</v>
      </c>
      <c r="M157" s="3">
        <v>0</v>
      </c>
      <c r="N157">
        <v>51706.75830469645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4616.4943496032702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2308.2471748016351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9202.8817104345799</v>
      </c>
      <c r="M160" s="3">
        <v>0</v>
      </c>
      <c r="N160">
        <v>28897.692845490561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17150.8250058099</v>
      </c>
      <c r="M161" s="3">
        <v>0</v>
      </c>
      <c r="N161">
        <v>14448.846422745281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14448.846422745281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29311.211664152841</v>
      </c>
      <c r="M163" s="3">
        <v>0</v>
      </c>
      <c r="N163">
        <v>29122.559397788755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11035.696329813976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4509.8039215686276</v>
      </c>
      <c r="M165" s="3">
        <v>0</v>
      </c>
      <c r="N165">
        <v>28144.525944036948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10980.392156862745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2625.4826254826253</v>
      </c>
      <c r="M167" s="3">
        <v>40835.173659907647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49749.034749034749</v>
      </c>
      <c r="M168" s="3">
        <v>0</v>
      </c>
      <c r="N168">
        <v>23428.220356338315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10166.090736818638</v>
      </c>
      <c r="N169">
        <v>22662.031845705314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6535.8731607163227</v>
      </c>
      <c r="M170" s="3">
        <v>0</v>
      </c>
      <c r="N170">
        <v>11325.409284592957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7239.2414296134211</v>
      </c>
      <c r="M171" s="3">
        <v>15211.482928486495</v>
      </c>
      <c r="N171">
        <v>25121.014855616759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14487.600291757841</v>
      </c>
      <c r="M172" s="3">
        <v>0</v>
      </c>
      <c r="N172">
        <v>6276.0807878484393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7609.9881093935792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1650.9208893978432</v>
      </c>
      <c r="M174" s="3">
        <v>5275.9960249345022</v>
      </c>
      <c r="N174">
        <v>27524.64694910738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15965.263861055444</v>
      </c>
      <c r="M175" s="3">
        <v>0</v>
      </c>
      <c r="N175">
        <v>11013.411493027799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33031.352695621281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7254.2297909985627</v>
      </c>
      <c r="M177" s="3">
        <v>4983.2907411047772</v>
      </c>
      <c r="N177">
        <v>17980.247869868319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35242.729182793322</v>
      </c>
      <c r="M178" s="3">
        <v>9966.5814822095545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5993.4159566227727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674.6500252993759</v>
      </c>
      <c r="M180" s="3">
        <v>3949.5565410199556</v>
      </c>
      <c r="N180">
        <v>13855.824528554233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8045.2015516950578</v>
      </c>
      <c r="M181" s="3">
        <v>7899.1130820399112</v>
      </c>
      <c r="N181">
        <v>23097.4989969239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168721.97309417039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125000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43670.886075949369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121505.37634408602</v>
      </c>
      <c r="N185">
        <v>69841.269841269837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121505.37634408602</v>
      </c>
      <c r="N186">
        <v>69841.269841269837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65341.926244181886</v>
      </c>
      <c r="N187">
        <v>36488.439306358385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32653.061224489797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96905.43172473491</v>
      </c>
      <c r="N189">
        <v>48103.15430520034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48103.15430520034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19389.742479982688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39867.94171220401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27840.143691064211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13920.071845532106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16684.636118598384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13863.822805578342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21460.843373493975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32191.265060240963</v>
      </c>
      <c r="N198">
        <v>25191.396281443675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91566.26506024097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113786.53113087674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56925.031766200766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112243.58974358975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29272.517321016167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58545.034642032333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19400.953029271612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19400.953029271612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177356.65694849368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58371.335504885996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41359.773371104813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71008.403361344535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106512.6050420168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71848.73949579832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5384.773030023568</v>
      </c>
      <c r="M213" s="3">
        <v>11204.142337776799</v>
      </c>
      <c r="N213">
        <v>19393.288893910292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46418.690439594218</v>
      </c>
      <c r="M214" s="3">
        <v>22402.77624765892</v>
      </c>
      <c r="N214">
        <v>32318.382103717093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9250.8340915984227</v>
      </c>
      <c r="M215" s="3">
        <v>28213.917525773195</v>
      </c>
      <c r="N215">
        <v>52682.90139229285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25968.051764230109</v>
      </c>
      <c r="M216" s="3">
        <v>14108.247422680412</v>
      </c>
      <c r="N216">
        <v>7902.6959378422071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8564.5545712101448</v>
      </c>
      <c r="M217" s="3">
        <v>24827.292110874201</v>
      </c>
      <c r="N217">
        <v>41199.63774983678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18305.07712371273</v>
      </c>
      <c r="M218" s="3">
        <v>3818.7633262260129</v>
      </c>
      <c r="N218">
        <v>9506.9606790084454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1072.53676305257</v>
      </c>
      <c r="M219" s="3">
        <v>3818.7633262260129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6797.015822151011</v>
      </c>
      <c r="M220" s="3">
        <v>42430.558921906057</v>
      </c>
      <c r="N220">
        <v>16338.021419843304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27713.799319046666</v>
      </c>
      <c r="M221" s="3">
        <v>0</v>
      </c>
      <c r="N221">
        <v>7425.0664877686468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650.91127578610053</v>
      </c>
      <c r="M222" s="3">
        <v>5657.0846866062338</v>
      </c>
      <c r="N222">
        <v>17821.117952895511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8222.9368896232263</v>
      </c>
      <c r="M223" s="3">
        <v>25103.854301356296</v>
      </c>
      <c r="N223">
        <v>60679.267894106109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34839.052311686777</v>
      </c>
      <c r="M224" s="3">
        <v>32075.160252001431</v>
      </c>
      <c r="N224">
        <v>5057.7404946072556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958.9000678606202</v>
      </c>
      <c r="M225" s="3">
        <v>0</v>
      </c>
      <c r="N225">
        <v>3371.8269964048372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9835.5754857997017</v>
      </c>
      <c r="M226" s="3">
        <v>21430.874502919785</v>
      </c>
      <c r="N226">
        <v>28830.771370939696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66141.362374546225</v>
      </c>
      <c r="M227" s="3">
        <v>23472.933758463798</v>
      </c>
      <c r="N227">
        <v>30030.604437643458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3194.5334187486656</v>
      </c>
      <c r="M228" s="3">
        <v>3063.0888833160175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47108.307045215566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47108.307045215566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113081.39534883721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22603.655818100757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45207.311636201513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58133.605303416625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43600.203977562465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351295.33678756474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74172.185430463578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43549.589858314692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33620.689655172413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49054.224464060528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24548.129466162252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12195.121951219513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101143.70959721532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82658.713250958666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3631.3617606602475</v>
      </c>
      <c r="M245" s="3">
        <v>52563.364055299542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28308.115543328749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14557.09711846318</v>
      </c>
      <c r="M247" s="3">
        <v>37586.568730325285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2540.0213447171823</v>
      </c>
      <c r="M248" s="3">
        <v>18803.777544596014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18803.777544596014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2920.1680672268908</v>
      </c>
      <c r="M250" s="3">
        <v>38098.34638816362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17668.067226890755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2597.6860947391401</v>
      </c>
      <c r="M252" s="3">
        <v>10359.624029423785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16524.776249727132</v>
      </c>
      <c r="M253" s="3">
        <v>20719.24805884757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16333.62293657689</v>
      </c>
      <c r="M254" s="3">
        <v>21268.656716417911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48421.662322618016</v>
      </c>
      <c r="M255" s="3">
        <v>28358.208955223879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3822.7628149435272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64378.165447383231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30583.501006036218</v>
      </c>
      <c r="N258">
        <v>33995.287781891617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18467.583497053045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13683.223992502342</v>
      </c>
      <c r="N260">
        <v>14246.323529411764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13356.164383561643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16019.668737060041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16019.668737060041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23423.728813559323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10031.67898627244</v>
      </c>
      <c r="N265">
        <v>23423.728813559323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57734.885041158101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2754.0106951871658</v>
      </c>
      <c r="M267" s="3">
        <v>0</v>
      </c>
      <c r="N267">
        <v>66618.160651920844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2449.8065942162461</v>
      </c>
      <c r="M268" s="3">
        <v>33928.239449711844</v>
      </c>
      <c r="N268">
        <v>37981.582409321556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3131.331736968134</v>
      </c>
      <c r="M269" s="3">
        <v>0</v>
      </c>
      <c r="N269">
        <v>18981.394474722798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12339.397023279482</v>
      </c>
      <c r="M270" s="3">
        <v>43398.740310077519</v>
      </c>
      <c r="N270">
        <v>26987.922994140859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20976.974939575117</v>
      </c>
      <c r="M271" s="3">
        <v>10852.713178294574</v>
      </c>
      <c r="N271">
        <v>8991.9885208657179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1310.2658694822542</v>
      </c>
      <c r="M272" s="3">
        <v>10852.713178294574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4696.7741935483873</v>
      </c>
      <c r="M273" s="3">
        <v>0</v>
      </c>
      <c r="N273">
        <v>38240.375123395854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38516.129032258068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7296.3518240879557</v>
      </c>
      <c r="N275">
        <v>15301.085883514314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12981.455064194008</v>
      </c>
      <c r="M276" s="3">
        <v>12904.046831254773</v>
      </c>
      <c r="N276">
        <v>62355.163727959698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27532.0970042796</v>
      </c>
      <c r="M277" s="3">
        <v>12904.046831254773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2938.6590584878745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19527.235354573484</v>
      </c>
      <c r="N279">
        <v>51687.448046550293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16052.958212660322</v>
      </c>
      <c r="M280" s="3">
        <v>29273.723878040426</v>
      </c>
      <c r="N280">
        <v>17223.607647547797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7502.3467398368111</v>
      </c>
      <c r="M281" s="3">
        <v>0</v>
      </c>
      <c r="N281">
        <v>28284.143518518518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29381.182756877752</v>
      </c>
      <c r="M282" s="3">
        <v>48578.905284582397</v>
      </c>
      <c r="N282">
        <v>15422.453703703704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267.16730449851974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14618.973561430794</v>
      </c>
      <c r="M284" s="3">
        <v>23207.386802658013</v>
      </c>
      <c r="N284">
        <v>14565.645845967252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25721.65535030156</v>
      </c>
      <c r="M285" s="3">
        <v>24265.955802812547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5287.7138413685843</v>
      </c>
      <c r="M286" s="3">
        <v>0</v>
      </c>
      <c r="N286">
        <v>28164.796846573681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8057.1740713765475</v>
      </c>
      <c r="M287" s="3">
        <v>30406.817379976659</v>
      </c>
      <c r="N287">
        <v>32400.938546307771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19088.370963826172</v>
      </c>
      <c r="M288" s="3">
        <v>8065.7855456346515</v>
      </c>
      <c r="N288">
        <v>5491.5504468640429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1593.2265112891478</v>
      </c>
      <c r="M289" s="3">
        <v>9308.7632643091711</v>
      </c>
      <c r="N289">
        <v>3843.821676201524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7614.2470874920718</v>
      </c>
      <c r="M290" s="3">
        <v>37370.856309818089</v>
      </c>
      <c r="N290">
        <v>30453.91169635941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19437.860934005406</v>
      </c>
      <c r="M291" s="3">
        <v>4360.778348228434</v>
      </c>
      <c r="N291">
        <v>4873.7412858249418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4015.7559168141001</v>
      </c>
      <c r="M292" s="3">
        <v>6227.4196615326109</v>
      </c>
      <c r="N292">
        <v>9137.1030209140208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14533.440281119896</v>
      </c>
      <c r="M293" s="3">
        <v>31093.005052302</v>
      </c>
      <c r="N293">
        <v>26644.141005991361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36155.99098582942</v>
      </c>
      <c r="M294" s="3">
        <v>15281.434569131146</v>
      </c>
      <c r="N294">
        <v>4441.2707259300541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740.99537832779492</v>
      </c>
      <c r="M295" s="3">
        <v>5269.3375080054084</v>
      </c>
      <c r="N295">
        <v>15790.023686777206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10387.832699619772</v>
      </c>
      <c r="M296" s="3">
        <v>30117.856348676894</v>
      </c>
      <c r="N296">
        <v>9692.1075455333903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44942.965779467682</v>
      </c>
      <c r="M297" s="3">
        <v>10993.995997331554</v>
      </c>
      <c r="N297">
        <v>23941.890719861232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1946.7680608365019</v>
      </c>
      <c r="M298" s="3">
        <v>7169.2239270624859</v>
      </c>
      <c r="N298">
        <v>11968.77710320902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115696.20253164557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62341.772151898731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49082.568807339449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41755.062680810028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71278.625954198476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68368.479467258599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20380.73908174692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49130.280440184593</v>
      </c>
      <c r="N306">
        <v>41769.972451790636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19666.311679091232</v>
      </c>
      <c r="N307">
        <v>8367.7685950413215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76518.548715858138</v>
      </c>
      <c r="N308">
        <v>48837.20930232558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12189.254210104251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72463.15789473684</v>
      </c>
      <c r="N310">
        <v>23080.15107007973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18105.263157894737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38480.906420478386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107001.87969924812</v>
      </c>
      <c r="N313">
        <v>23889.392565729828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6672.9323308270677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147952.44385733159</v>
      </c>
      <c r="N315">
        <v>58911.56462585034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25645.295587010824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25645.295587010824</v>
      </c>
      <c r="N317">
        <v>62116.040955631397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31058.020477815699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28914.405010438415</v>
      </c>
      <c r="N319">
        <v>37333.333333333336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28914.405010438415</v>
      </c>
      <c r="N320">
        <v>24871.794871794871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41121.495327102806</v>
      </c>
      <c r="N321">
        <v>35448.195576251455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35448.195576251455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13616.212792906903</v>
      </c>
      <c r="N323">
        <v>70332.480818414318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13616.212792906903</v>
      </c>
      <c r="N324">
        <v>46930.946291560103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35166.240409207159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20299.145299145301</v>
      </c>
      <c r="N326">
        <v>18358.831710709317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18358.831710709317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41760.699400223646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39853.392982267018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16606.478736592464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37284.837599161801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14500.074839095943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49823.071479122431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2074.4869072894548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42876.58581636125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9410.3922617022308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47563.954235762954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4576.423704846381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5792.0981971614883</v>
      </c>
      <c r="M339" s="3">
        <v>0</v>
      </c>
      <c r="N339">
        <v>17815.264348899404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30629.075565784427</v>
      </c>
      <c r="M340" s="3">
        <v>0</v>
      </c>
      <c r="N340">
        <v>22269.080436124255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1889.1446106635981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6917.6614631160082</v>
      </c>
      <c r="M342" s="3">
        <v>0</v>
      </c>
      <c r="N342">
        <v>11890.509360034828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20390.776451382513</v>
      </c>
      <c r="M343" s="3">
        <v>0</v>
      </c>
      <c r="N343">
        <v>13871.353939921637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1591.6743189470462</v>
      </c>
      <c r="M344" s="3">
        <v>0</v>
      </c>
      <c r="N344">
        <v>19819.329560296039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5662.3931623931621</v>
      </c>
      <c r="M345" s="3">
        <v>0</v>
      </c>
      <c r="N345">
        <v>31706.785753185926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27341.880341880344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1264.9572649572649</v>
      </c>
      <c r="M347" s="3">
        <v>0</v>
      </c>
      <c r="N347">
        <v>11451.185419162764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5484.8677633372718</v>
      </c>
      <c r="M348" s="3">
        <v>0</v>
      </c>
      <c r="N348">
        <v>37100.705022195143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36081.068799418339</v>
      </c>
      <c r="M349" s="3">
        <v>0</v>
      </c>
      <c r="N349">
        <v>2650.3612150752892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2094.8832136689994</v>
      </c>
      <c r="M350" s="3">
        <v>0</v>
      </c>
      <c r="N350">
        <v>5300.7224301505785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7808.8099394188312</v>
      </c>
      <c r="M351" s="3">
        <v>0</v>
      </c>
      <c r="N351">
        <v>20460.829493087556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41190.060581168495</v>
      </c>
      <c r="M352" s="3">
        <v>0</v>
      </c>
      <c r="N352">
        <v>11564.394858113024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1637.7451483725229</v>
      </c>
      <c r="M353" s="3">
        <v>0</v>
      </c>
      <c r="N353">
        <v>7116.1775406257575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1359.6837944664032</v>
      </c>
      <c r="M354" s="3">
        <v>0</v>
      </c>
      <c r="N354">
        <v>28588.257176514355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31889.328063241108</v>
      </c>
      <c r="M355" s="3">
        <v>0</v>
      </c>
      <c r="N355">
        <v>8983.8179676359359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1494.0711462450593</v>
      </c>
      <c r="M356" s="3">
        <v>0</v>
      </c>
      <c r="N356">
        <v>12251.224502449006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101907.35694822889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47239.26380368098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25795.828759604829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124734.29951690821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35315.985130111527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17596.034696406445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16666.666666666668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17589.820359281439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14848.066298342541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10914.68101460415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51856.287425149698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44051.82567726737</v>
      </c>
      <c r="N368">
        <v>103712.5748502994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20276.497695852533</v>
      </c>
      <c r="N369">
        <v>48695.65217391304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24347.82608695652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66605.672461116192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22186.642268984448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12138.429752066115</v>
      </c>
      <c r="N373">
        <v>62174.578866768759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29875.067897881585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9940.2498642042374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29875.067897881585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10773.899848254932</v>
      </c>
      <c r="N377">
        <v>67545.787545787549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9670.329670329671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19340.659340659342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22985.8504187121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40571.758590817211</v>
      </c>
      <c r="M381" s="3">
        <v>48855.461085676914</v>
      </c>
      <c r="N381">
        <v>43372.287145242073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14571.74638487208</v>
      </c>
      <c r="M382" s="3">
        <v>31035.872632003226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40118.650352243232</v>
      </c>
      <c r="M383" s="3">
        <v>18621.523579201934</v>
      </c>
      <c r="N383">
        <v>37330.873308733084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14924.149241492414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3728.6310405168933</v>
      </c>
      <c r="M385" s="3">
        <v>30139.140955837869</v>
      </c>
      <c r="N385">
        <v>37250.501948742174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33369.228698344326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3257.5043747476107</v>
      </c>
      <c r="M387" s="3">
        <v>23436.176648517845</v>
      </c>
      <c r="N387">
        <v>8598.0866895004128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7714.3246558538913</v>
      </c>
      <c r="M388" s="3">
        <v>45924.786802740105</v>
      </c>
      <c r="N388">
        <v>33716.262975778547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14392.803598200899</v>
      </c>
      <c r="M389" s="3">
        <v>0</v>
      </c>
      <c r="N389">
        <v>4207.6124567474044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9842.024325457849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52686.70929125289</v>
      </c>
      <c r="N391">
        <v>22548.484020759355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23258.426966292136</v>
      </c>
      <c r="M392" s="3">
        <v>2924.7721398449189</v>
      </c>
      <c r="N392">
        <v>15023.217700081945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4873.5955056179773</v>
      </c>
      <c r="M393" s="3">
        <v>0</v>
      </c>
      <c r="N393">
        <v>15023.217700081945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3263.916700040048</v>
      </c>
      <c r="M394" s="3">
        <v>31345.306675703152</v>
      </c>
      <c r="N394">
        <v>15176.954732510289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53664.397276732081</v>
      </c>
      <c r="M395" s="3">
        <v>7234.8356489325652</v>
      </c>
      <c r="N395">
        <v>6502.0576131687239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1621.9463356027234</v>
      </c>
      <c r="M396" s="3">
        <v>0</v>
      </c>
      <c r="N396">
        <v>19522.633744855968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11392.405063291139</v>
      </c>
      <c r="N397">
        <v>66808.813077469793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22714.48663853727</v>
      </c>
      <c r="N398">
        <v>13361.762615493959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38007.380073800741</v>
      </c>
      <c r="N399">
        <v>78571.428571428565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16881.918819188191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34901.477832512319</v>
      </c>
      <c r="N401">
        <v>44766.039556198746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11625.615763546799</v>
      </c>
      <c r="N402">
        <v>17896.767969126868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5812.8078817733995</v>
      </c>
      <c r="N403">
        <v>4486.2518089725036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46975.476839237061</v>
      </c>
      <c r="N404">
        <v>12767.108466324047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8528.6103542234341</v>
      </c>
      <c r="N405">
        <v>12767.108466324047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6383.5542331620236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52489.110143123835</v>
      </c>
      <c r="N407">
        <v>40692.640692640693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26228.998133167392</v>
      </c>
      <c r="N408">
        <v>23252.937538651826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4387.0566272557562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31028.368794326241</v>
      </c>
      <c r="N410">
        <v>37737.47841105354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25221.631205673759</v>
      </c>
      <c r="N411">
        <v>15069.084628670122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1899.8272884283247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26822.157434402332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80174.927113702623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19674.185463659149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10863.509749303621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9536.7847411444145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19209.809264305179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42012.779552715656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59912.85403050109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79738.562091503263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47200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7900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15700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26704.545454545456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8863.636363636364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25239.234449760766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15492.957746478873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23063.380281690141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26285.714285714286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65339.966832504149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29020.332717190387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15909.09090909091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12500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25000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21814.254859611232</v>
      </c>
      <c r="N436">
        <v>25613.079019073568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39254.859611231099</v>
      </c>
      <c r="N437">
        <v>10245.231607629428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17880.148350575833</v>
      </c>
      <c r="N438">
        <v>37666.801455721798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25024.399765762249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23377.862595419847</v>
      </c>
      <c r="N440">
        <v>23104.056437389772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11683.630195080577</v>
      </c>
      <c r="N441">
        <v>13476.501711795829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837.57421543681085</v>
      </c>
      <c r="N442">
        <v>6743.4381159871355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36760.157832995625</v>
      </c>
      <c r="N443">
        <v>23270.307383542833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5844.086594859763</v>
      </c>
      <c r="N444">
        <v>24939.262702017535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4151.2622794972012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20509.418944016979</v>
      </c>
      <c r="N446">
        <v>28904.705417160934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13053.860440435128</v>
      </c>
      <c r="N447">
        <v>13219.981547383682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2799.1509684266384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12702.748847532866</v>
      </c>
      <c r="N449">
        <v>29736.011954175661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17927.266518695578</v>
      </c>
      <c r="N450">
        <v>9430.5163539764235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3619.4587414909515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3443.8775510204082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9566.3265306122448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5066.8427133190298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28651.592672058094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1881.498597128239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7449.3163602074492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18458.27439886846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1049.0334747760489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3301.4084507042253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27538.028169014084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1036.6197183098591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9437.8616698815094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45053.733810967205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3265.3623587765223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4088.9075277836023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53428.391696372404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1656.5317676661773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28519.855595667868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115073.5294117647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31111.111111111109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31111.111111111109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105645.16129032258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70967.741935483864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172887.32394366196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24135.319363797022</v>
      </c>
      <c r="M476" s="3">
        <v>174081.34642356241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11007.321383489018</v>
      </c>
      <c r="M477" s="3">
        <v>116072.93127629734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70382.963493199713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20523.138832997989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87479.645377239009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55700.500357398145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29146.341463414636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27951.070336391436</v>
      </c>
      <c r="M483" s="3">
        <v>25204.081632653062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76801.405975395435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61285.415478227798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24129.78083369145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24129.78083369145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53417.995136449608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45332.211942809081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90647.60302775442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18709.79599338357</v>
      </c>
      <c r="M491" s="3">
        <v>78488.096367257895</v>
      </c>
      <c r="N491">
        <v>38646.922183507551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10733.321080683698</v>
      </c>
      <c r="M492" s="3">
        <v>39248.790666793131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21659.621393126265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22739.524626317077</v>
      </c>
      <c r="M494" s="3">
        <v>62068.965517241377</v>
      </c>
      <c r="N494">
        <v>23776.114748986591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13452.585150698358</v>
      </c>
      <c r="M495" s="3">
        <v>31034.482758620688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93103.448275862072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35087.581493991049</v>
      </c>
      <c r="M497" s="3">
        <v>0</v>
      </c>
      <c r="N497">
        <v>11003.941960915878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27038.590604026846</v>
      </c>
      <c r="N498">
        <v>11003.941960915878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3880.2922001413872</v>
      </c>
      <c r="M499" s="3">
        <v>54085.570469798658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12847.594686030201</v>
      </c>
      <c r="M500" s="3">
        <v>42652.084757347919</v>
      </c>
      <c r="N500">
        <v>44240.501548455322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22724.647248122783</v>
      </c>
      <c r="M501" s="3">
        <v>17057.796005164426</v>
      </c>
      <c r="N501">
        <v>7372.158017977189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4757.2459337165219</v>
      </c>
      <c r="M502" s="3">
        <v>0</v>
      </c>
      <c r="N502">
        <v>104929.02208201893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13183.319065672007</v>
      </c>
      <c r="M503" s="3">
        <v>40038.488807859823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10007.090043553124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37015.116372070705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25929.776853555148</v>
      </c>
      <c r="M506" s="3">
        <v>69081.955680619067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19900.928196989371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56713.517422153927</v>
      </c>
      <c r="M508" s="3">
        <v>29846.5829846583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7249.062231662675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7490.63670411985</v>
      </c>
      <c r="M510" s="3">
        <v>34943.14143567875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14843.287995269071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6990.0497512437814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2521.9745577272561</v>
      </c>
      <c r="M513" s="3">
        <v>37226.670773021251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7565.9236731817673</v>
      </c>
      <c r="M514" s="3">
        <v>12407.607021866339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6205.7283646442875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8495.8556801560208</v>
      </c>
      <c r="M516" s="3">
        <v>38112.652691901676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51730.862993661627</v>
      </c>
      <c r="M517" s="3">
        <v>8467.8027446840606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10408.210599559317</v>
      </c>
      <c r="M518" s="3">
        <v>9540.5848856288012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37556.534848660558</v>
      </c>
      <c r="M519" s="3">
        <v>47693.272850110996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14308.464433934949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122508.30564784053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34584.853035829219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25686.184812442818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33916.924133196015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33916.924133196015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33916.924133196015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29602.833672469667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22504.147289983954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28130.86399608387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46157.256487156083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32240.856199779948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5374.5874037275362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45876.586909907761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30584.391273271842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27925.564122229847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23937.351148427722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3988.2129738021231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51055.47046680429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5979.8894586135712</v>
      </c>
      <c r="M539" s="3">
        <v>0</v>
      </c>
      <c r="N539">
        <v>23561.220548474314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17981.014488942648</v>
      </c>
      <c r="M540" s="3">
        <v>0</v>
      </c>
      <c r="N540">
        <v>27716.998944854779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20494.885482132056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9169.3181519366808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26150.669042971513</v>
      </c>
      <c r="M543" s="3">
        <v>0</v>
      </c>
      <c r="N543">
        <v>19642.397073221004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21233.981159297291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3125.972446179524</v>
      </c>
      <c r="M545" s="3">
        <v>0</v>
      </c>
      <c r="N545">
        <v>3928.9946926366774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12551.407530206905</v>
      </c>
      <c r="M546" s="3">
        <v>0</v>
      </c>
      <c r="N546">
        <v>39379.482902418684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12918.034877418944</v>
      </c>
      <c r="M547" s="3">
        <v>0</v>
      </c>
      <c r="N547">
        <v>13127.606338615513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4376.9808173477895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12317.386559650789</v>
      </c>
      <c r="M549" s="3">
        <v>0</v>
      </c>
      <c r="N549">
        <v>39675.551190435872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13415.70739606435</v>
      </c>
      <c r="M550" s="3">
        <v>0</v>
      </c>
      <c r="N550">
        <v>3305.4492498391301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7883.2527802543291</v>
      </c>
      <c r="M551" s="3">
        <v>0</v>
      </c>
      <c r="N551">
        <v>31389.587920729788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68753.22603350383</v>
      </c>
      <c r="M552" s="3">
        <v>0</v>
      </c>
      <c r="N552">
        <v>10463.195973576596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3237.7645347473135</v>
      </c>
      <c r="M553" s="3">
        <v>0</v>
      </c>
      <c r="N553">
        <v>17438.659955960993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42753.013737033922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12173.80125980203</v>
      </c>
      <c r="M555" s="3">
        <v>54045.12933406714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32161.448509996229</v>
      </c>
      <c r="M556" s="3">
        <v>0</v>
      </c>
      <c r="N556">
        <v>62264.150943396227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7740.4752923425121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31132.075471698114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9816.4594434576666</v>
      </c>
      <c r="M559" s="3">
        <v>10654.316975408949</v>
      </c>
      <c r="N559">
        <v>40540.253110709345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7477.7975133214923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32436.456450069127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48936.170212765959</v>
      </c>
      <c r="M562" s="3">
        <v>19787.573673870334</v>
      </c>
      <c r="N562">
        <v>48019.771770305728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23761.845163597354</v>
      </c>
      <c r="M563" s="3">
        <v>0</v>
      </c>
      <c r="N563">
        <v>24012.937084274119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8006.3464941722095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4080.05164622337</v>
      </c>
      <c r="M565" s="3">
        <v>32717.73958636761</v>
      </c>
      <c r="N565">
        <v>44967.756794104098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11213.686249193028</v>
      </c>
      <c r="M566" s="3">
        <v>13084.76551121468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11239.060340856748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14801.999231064976</v>
      </c>
      <c r="M568" s="3">
        <v>23487.008871989859</v>
      </c>
      <c r="N568">
        <v>47582.190206146064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51614.763552479817</v>
      </c>
      <c r="M569" s="3">
        <v>7826.3624841571609</v>
      </c>
      <c r="N569">
        <v>6797.4557437351523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8093.0411380238365</v>
      </c>
      <c r="M570" s="3">
        <v>7826.3624841571609</v>
      </c>
      <c r="N570">
        <v>6797.4557437351523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67416.09644835451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42511.346444780633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32585.405296139073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72801.901058543968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24260.099373514797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26034.255599472992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72727.272727272721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56213.768115942032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56213.768115942032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85779.716466739366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49409.871244635193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24701.103617412631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24701.103617412631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41079.657669519424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24650.720503255066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38547.050219405166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9634.3247196489519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19278.400780107266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57907.727359027907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57907.727359027907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18466.093070589322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18466.093070589322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65730.296716718149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21912.493713628854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30157.878602084609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10055.180870631515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63926.076833527361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7101.2805587892899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42109.760729206231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33687.808583364982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75207.234363225318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41643.910431458222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94322.50512145157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30607.795039520304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37796.480489671005</v>
      </c>
      <c r="N605">
        <v>98555.555555555562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131056.31456181273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32588.508415554265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36893.203883495145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233531.51010701546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50735.10446221305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61265.68466993999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61265.68466993999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34850.088183421518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34850.088183421518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1536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24295.045403855343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1536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30694.694068922403</v>
      </c>
      <c r="N616">
        <v>24295.045403855343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1536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28947.245673772097</v>
      </c>
      <c r="N617">
        <v>18906.25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1536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9650.6366901441306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1536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18906.25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1536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50368.164937892179</v>
      </c>
      <c r="N620">
        <v>28780.395734373524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1536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6297.2211550774746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1536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4797.2569127685674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1536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31093.247588424438</v>
      </c>
      <c r="N623">
        <v>37749.848092359847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1536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20729.90353697749</v>
      </c>
      <c r="N624">
        <v>12584.348715980685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1536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5183.2797427652731</v>
      </c>
      <c r="N625">
        <v>4195.848923854297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1536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38639.100072241905</v>
      </c>
      <c r="N626">
        <v>36547.428610326402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1536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34775.878083181393</v>
      </c>
      <c r="N627">
        <v>9969.0276028726039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1536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6643.749361832477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1536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25069.480427716804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1536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38487.002239314577</v>
      </c>
      <c r="N630">
        <v>8356.4934759056014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1536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4178.2467379528007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313118.06256306759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64386.252045826513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100876.36932707355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38353.825136612024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38353.825136612024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1536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41689.995579784882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1536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2852.8867422019589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1536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3805.3536767029295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1536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1358.7324515866926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1536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5506.948018528049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1536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15989.020415165551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1536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9246.2146148782085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1536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23973.008558262016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1536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3674.4505494505493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1536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25801.282051282051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1536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3102.1062271062269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1536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1733.5713874330472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1536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55503.081264758395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50586.319218241042</v>
      </c>
      <c r="M650" s="3">
        <v>150152.90519877675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41036.184210526313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41413.130504403525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76620.331602746606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69043.151969981234</v>
      </c>
      <c r="M654" s="3">
        <v>0</v>
      </c>
      <c r="N654">
        <v>69535.253578370743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34146.341463414632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29892.141756548535</v>
      </c>
      <c r="M656" s="3">
        <v>0</v>
      </c>
      <c r="N656">
        <v>55961.5935798223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11956.856702619414</v>
      </c>
      <c r="M657" s="3">
        <v>32168.433113720996</v>
      </c>
      <c r="N657">
        <v>13986.815706506162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49425.785482123509</v>
      </c>
      <c r="M658" s="3">
        <v>0</v>
      </c>
      <c r="N658">
        <v>47662.547017732402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80238.353196099677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166666.66666666666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67262.678803641087</v>
      </c>
      <c r="N661">
        <v>66422.628951747087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66422.628951747087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93888.756266412034</v>
      </c>
      <c r="N663">
        <v>36086.133459536206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36086.133459536206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39597.150577253749</v>
      </c>
      <c r="N665">
        <v>32339.166872072961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79169.737165315644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53655.040611562348</v>
      </c>
      <c r="N667">
        <v>23243.6294355799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23243.6294355799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30788.407603614833</v>
      </c>
      <c r="N669">
        <v>53888.213851761844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92396.38516671861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75982.372383400667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41653.746770025842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32747.762678157109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32747.762678157109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232037.4370050396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177468.5816876122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46243.483593989571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25515.055467511887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39734.972152871138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39160.29036688248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42418.032786885247</v>
      </c>
      <c r="M681">
        <v>27817.847546315938</v>
      </c>
      <c r="N681">
        <v>42591.816785365176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42591.816785365176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60525.189096617665</v>
      </c>
      <c r="M683">
        <v>0</v>
      </c>
      <c r="N683">
        <v>80608.481868469578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10760.667903525047</v>
      </c>
      <c r="M684">
        <v>24723.926380368099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41344.369915798488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15897.508493771234</v>
      </c>
      <c r="N686">
        <v>55023.249260250814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4269.7646348823173</v>
      </c>
      <c r="M687">
        <v>15897.508493771234</v>
      </c>
      <c r="N687">
        <v>13752.289699873187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13752.289699873187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31144.745256874867</v>
      </c>
      <c r="M689">
        <v>35411.0693175712</v>
      </c>
      <c r="N689">
        <v>30938.262992675271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12065.657642293754</v>
      </c>
      <c r="M690">
        <v>0</v>
      </c>
      <c r="N690">
        <v>30938.262992675271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17696.578900232849</v>
      </c>
      <c r="N691">
        <v>15469.131496337635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438392.85714285716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169672.13114754099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72222.222222222219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125699.3659082432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42186.165670367205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125255.10204081633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51500.08876264868</v>
      </c>
      <c r="M698">
        <v>38485.863095238092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80337.690631808277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6457.2938068682124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23200.92112838227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18671.978751660026</v>
      </c>
      <c r="M702">
        <v>23200.92112838227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6706.5073041168662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41904.998756528228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51335.749765069137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29239.009974141114</v>
      </c>
      <c r="M706">
        <v>30847.246060227804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198942.30769230769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134266.21160409556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67486.338797814213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67486.338797814213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36716.022631515589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46935.117696260008</v>
      </c>
      <c r="N712">
        <v>73420.007222824119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9167.1867415574507</v>
      </c>
      <c r="M713">
        <v>0</v>
      </c>
      <c r="N713">
        <v>69218.50079744817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49455.654947645795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5366.5868730167567</v>
      </c>
      <c r="M715">
        <v>18576.421689023238</v>
      </c>
      <c r="N715">
        <v>41998.714652956296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1224.739742804654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9290.5724541847721</v>
      </c>
      <c r="N717">
        <v>14001.101726037459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18198.288877705083</v>
      </c>
      <c r="M718">
        <v>14326.35462506112</v>
      </c>
      <c r="N718">
        <v>34386.470896696381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1107.1967790639155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6653.2460996477103</v>
      </c>
      <c r="M720">
        <v>7165.39983108859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6426.6910838960739</v>
      </c>
      <c r="N721">
        <v>38242.865137101289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7809.2783505154639</v>
      </c>
      <c r="M722">
        <v>12853.382167792148</v>
      </c>
      <c r="N722">
        <v>10923.335198656967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5461.6675993284834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13341.406801897265</v>
      </c>
      <c r="M724">
        <v>40351.163740302167</v>
      </c>
      <c r="N724">
        <v>34651.144620673491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113190.02926632355</v>
      </c>
      <c r="M725">
        <v>40351.163740302167</v>
      </c>
      <c r="N725">
        <v>6930.228924134698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6930.228924134698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52614.98516320475</v>
      </c>
      <c r="M727">
        <v>0</v>
      </c>
      <c r="N727">
        <v>33922.811700589482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95743.694362017806</v>
      </c>
      <c r="M728">
        <v>42441.923284710967</v>
      </c>
      <c r="N728">
        <v>33922.811700589482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38468.089369802627</v>
      </c>
      <c r="M729">
        <v>22629.333916657553</v>
      </c>
      <c r="N729">
        <v>55956.051348169742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22412.583909427914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44767.083356690397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23607.307985814965</v>
      </c>
      <c r="M732">
        <v>17141.736401673639</v>
      </c>
      <c r="N732">
        <v>65950.177320301009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29137.675629573103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3438.5240382457241</v>
      </c>
      <c r="M734">
        <v>0</v>
      </c>
      <c r="N734">
        <v>39568.376438024396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13093.934749288373</v>
      </c>
      <c r="M735">
        <v>15796.69656423075</v>
      </c>
      <c r="N735">
        <v>96858.844960858652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44348.587694328882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29767.486827476194</v>
      </c>
      <c r="M737">
        <v>15692.66589057043</v>
      </c>
      <c r="N737">
        <v>72607.260726072607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60284.23647701455</v>
      </c>
      <c r="M738">
        <v>15692.66589057043</v>
      </c>
      <c r="N738">
        <v>4536.7917073397484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18151.815181518152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31307.633196721312</v>
      </c>
      <c r="M740">
        <v>5191.2568306010926</v>
      </c>
      <c r="N740">
        <v>22778.633795582948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64357.069672131147</v>
      </c>
      <c r="M741">
        <v>10387.767969735183</v>
      </c>
      <c r="N741">
        <v>4555.7267591165901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4555.7267591165901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34455.606842248169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6730.3102625298334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29355.608591885441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69088.751153896868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33437.38294418779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8348.6963392151702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24756.386621016591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24745.294422379553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11569.677085132102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98228.66344605475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69612.970711297065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35265.041758990963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57101.847229156265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24817.057784506687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62670.123136746595</v>
      </c>
      <c r="N757">
        <v>34051.668181228095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20894.361633182114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41248.470012239901</v>
      </c>
      <c r="N759">
        <v>23810.685533056843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14823.70592648162</v>
      </c>
      <c r="N760">
        <v>38949.063231850116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29662.415603900976</v>
      </c>
      <c r="N761">
        <v>25966.042154566745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83523.316062176164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53732.05741626794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53732.05741626794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58151.854031783405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80386.740331491717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52583.862194016321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30456.852791878173</v>
      </c>
      <c r="N768">
        <v>40325.610519724483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70183.798502382575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28639.781271360218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33495.440729483285</v>
      </c>
      <c r="N771">
        <v>58066.465256797586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33495.440729483285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29063.44410876133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90125.391849529784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132610.44176706826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43875.685557586839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43875.685557586839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68945.634266886322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21698.601760745729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21698.601760745729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27440.239043824702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32088.681446907816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1857.8013689062718</v>
      </c>
      <c r="M783">
        <v>0</v>
      </c>
      <c r="N783">
        <v>40243.045799381849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28523.536806816595</v>
      </c>
      <c r="M784">
        <v>45781.78514014119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2670.9443005682037</v>
      </c>
      <c r="M785">
        <v>23848.714975122515</v>
      </c>
      <c r="N785">
        <v>29265.20427544598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20776.158633218663</v>
      </c>
      <c r="M786">
        <v>8671.5798136994508</v>
      </c>
      <c r="N786">
        <v>9753.8266731220447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8671.5798136994508</v>
      </c>
      <c r="N787">
        <v>3251.2755577073481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7122.037764541883</v>
      </c>
      <c r="M788">
        <v>30077.997163739499</v>
      </c>
      <c r="N788">
        <v>22042.642800737038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11018.88227094158</v>
      </c>
      <c r="M789">
        <v>0</v>
      </c>
      <c r="N789">
        <v>8478.5469860489611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2525.0285134963883</v>
      </c>
      <c r="M790">
        <v>11770.481073415513</v>
      </c>
      <c r="N790">
        <v>10173.729928928666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7968.2060040727847</v>
      </c>
      <c r="M791">
        <v>32954.820736434107</v>
      </c>
      <c r="N791">
        <v>42693.240286238099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27872.298495697301</v>
      </c>
      <c r="M792">
        <v>3803.2945736434108</v>
      </c>
      <c r="N792">
        <v>9148.9739192146189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8053.603100571504</v>
      </c>
      <c r="M793">
        <v>2534.5203488372094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21592.206408402464</v>
      </c>
      <c r="M794">
        <v>40488.767050013375</v>
      </c>
      <c r="N794">
        <v>31387.337969765238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30025.116066671741</v>
      </c>
      <c r="M795">
        <v>1842.0700722118213</v>
      </c>
      <c r="N795">
        <v>7846.0182192183365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4650.2777989192482</v>
      </c>
      <c r="M796">
        <v>3680.7970045466705</v>
      </c>
      <c r="N796">
        <v>4708.2639501093809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9146.8682505399574</v>
      </c>
      <c r="M797">
        <v>30653.869226154769</v>
      </c>
      <c r="N797">
        <v>29883.830713024916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31587.473002159826</v>
      </c>
      <c r="M798">
        <v>23579.569800325648</v>
      </c>
      <c r="N798">
        <v>4720.6600714256392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1436.2850971922246</v>
      </c>
      <c r="M799">
        <v>2356.6715228382895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72375.69060773481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23144.453312051079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31508.649003722356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20998.467265163126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19666.353383458645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9844.9248120300745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9844.9248120300745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62327.371519130633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12474.530224134027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12474.530224134027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15093.304061470912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15093.304061470912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3109.3208960497491</v>
      </c>
      <c r="M812">
        <v>0</v>
      </c>
      <c r="N812">
        <v>32161.403508771931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28188.820578051022</v>
      </c>
      <c r="M813">
        <v>36576.853273767971</v>
      </c>
      <c r="N813">
        <v>32161.403508771931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10170.849877964372</v>
      </c>
      <c r="M814">
        <v>22441.651705565531</v>
      </c>
      <c r="N814">
        <v>30623.268212268948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15850.060107099924</v>
      </c>
      <c r="M815">
        <v>14281.691132467349</v>
      </c>
      <c r="N815">
        <v>3061.976079407948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703.0709263779097</v>
      </c>
      <c r="M816">
        <v>8159.9605730981802</v>
      </c>
      <c r="N816">
        <v>3061.976079407948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12176.174330952303</v>
      </c>
      <c r="M817">
        <v>32700.66770848132</v>
      </c>
      <c r="N817">
        <v>22984.025909864413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10530.300536554856</v>
      </c>
      <c r="M818">
        <v>0</v>
      </c>
      <c r="N818">
        <v>10608.223088324094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5161.4602192303892</v>
      </c>
      <c r="M819">
        <v>5449.6377326324764</v>
      </c>
      <c r="N819">
        <v>7073.0636218916397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12336.980454591647</v>
      </c>
      <c r="M820">
        <v>41747.179455214115</v>
      </c>
      <c r="N820">
        <v>28260.406199567613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37403.881982317675</v>
      </c>
      <c r="M821">
        <v>1305.8654865050178</v>
      </c>
      <c r="N821">
        <v>12560.518863615602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2608.3127265336539</v>
      </c>
      <c r="M822">
        <v>2608.6143489372312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3165.4676258992804</v>
      </c>
      <c r="M823">
        <v>47138.404630612735</v>
      </c>
      <c r="N823">
        <v>40229.654179639118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26377.60062220494</v>
      </c>
      <c r="M824">
        <v>3770.9353700722677</v>
      </c>
      <c r="N824">
        <v>8044.5917445013556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5658.1155598177893</v>
      </c>
      <c r="N825">
        <v>1610.2574403267383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15942.431651478106</v>
      </c>
      <c r="M826">
        <v>31782.842418588119</v>
      </c>
      <c r="N826">
        <v>45692.261828712573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28756.390308957547</v>
      </c>
      <c r="M827">
        <v>19561.064463103648</v>
      </c>
      <c r="N827">
        <v>9790.8947659810055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533.45187819515445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358904.10958904109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58743.030917384691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125283.01886792453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69743.418860379868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27890.703098967009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27890.703098967009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94055.34677143833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67141.114274095162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22366.815778771859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65002.836074872379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19288.327236448287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19288.327236448287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11014.22670949977</v>
      </c>
      <c r="N841">
        <v>43611.738148984201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29074.492099322801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14537.2460496614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29141.531322505802</v>
      </c>
      <c r="N844">
        <v>23816.123816123814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9721.5777262180982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24898.236092265943</v>
      </c>
      <c r="N846">
        <v>32484.793872493807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24898.236092265943</v>
      </c>
      <c r="N847">
        <v>21649.020049560713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16923.076923076922</v>
      </c>
      <c r="N848">
        <v>57537.537537537537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23003.003003003003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10566.390595778787</v>
      </c>
      <c r="M850">
        <v>0</v>
      </c>
      <c r="N850">
        <v>34290.843806104131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4034.197168047021</v>
      </c>
      <c r="M851">
        <v>19242.068155111632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3401.1337112370788</v>
      </c>
      <c r="M852">
        <v>19984.481420812139</v>
      </c>
      <c r="N852">
        <v>53133.965052594976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51658.88629543181</v>
      </c>
      <c r="M853">
        <v>39968.962841624278</v>
      </c>
      <c r="N853">
        <v>7589.324524037208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5000.4310716441069</v>
      </c>
      <c r="N854">
        <v>15178.649048074416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6574.8947136840779</v>
      </c>
      <c r="M855">
        <v>41267.928858290303</v>
      </c>
      <c r="N855">
        <v>43344.174049568239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7084.040480231316</v>
      </c>
      <c r="M856">
        <v>0</v>
      </c>
      <c r="N856">
        <v>3611.0799596276775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19259.896729776247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10505.664198468452</v>
      </c>
      <c r="M858">
        <v>23355.446710893422</v>
      </c>
      <c r="N858">
        <v>28472.39263803681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27884.311119549395</v>
      </c>
      <c r="M859">
        <v>12976.625953251907</v>
      </c>
      <c r="N859">
        <v>15815.950920245399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1101.196126827416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9684.964549375045</v>
      </c>
      <c r="M861">
        <v>10992.813414958744</v>
      </c>
      <c r="N861">
        <v>34796.630248782414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25999.561435567575</v>
      </c>
      <c r="M862">
        <v>0</v>
      </c>
      <c r="N862">
        <v>6324.8650783203893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1132.9581170967035</v>
      </c>
      <c r="M863">
        <v>0</v>
      </c>
      <c r="N863">
        <v>3165.7233118336185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9359.0615436926219</v>
      </c>
      <c r="N864">
        <v>31604.123711340206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40212.765957446805</v>
      </c>
      <c r="M865">
        <v>4675.2805168310097</v>
      </c>
      <c r="N865">
        <v>6317.5257731958764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63306.744017403915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31653.372008701957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93199.903544731133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15529.298287918977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10796.186549858285</v>
      </c>
      <c r="N870">
        <v>39424.057084607542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26274.209989806321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14175.456650373038</v>
      </c>
      <c r="N872">
        <v>36710.794297352339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24465.376782077394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14175.456650373038</v>
      </c>
      <c r="N874">
        <v>12245.417515274949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88194.67280499835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18644.067796610168</v>
      </c>
      <c r="N876">
        <v>12594.541269319303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18480.26558465511</v>
      </c>
      <c r="M877">
        <v>0</v>
      </c>
      <c r="N877">
        <v>45530.843474611836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16635.927701954999</v>
      </c>
      <c r="M878">
        <v>0</v>
      </c>
      <c r="N878">
        <v>45530.843474611836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2938.9600602863602</v>
      </c>
      <c r="M879">
        <v>0</v>
      </c>
      <c r="N879">
        <v>54273.127753303968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10223.5619191158</v>
      </c>
      <c r="M880">
        <v>20131.541321132398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20131.541321132398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7254.2372881355932</v>
      </c>
      <c r="M882">
        <v>16088.220208582663</v>
      </c>
      <c r="N882">
        <v>62474.507138001361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17542.372881355932</v>
      </c>
      <c r="M883">
        <v>0</v>
      </c>
      <c r="N883">
        <v>31237.253569000681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2355.9322033898306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15183.246073298429</v>
      </c>
      <c r="N885">
        <v>45438.106197599867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19639.215686274511</v>
      </c>
      <c r="M886">
        <v>7591.6230366492146</v>
      </c>
      <c r="N886">
        <v>22719.053098799934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7325.4901960784309</v>
      </c>
      <c r="M887">
        <v>15183.246073298429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18438.06104129264</v>
      </c>
      <c r="M888">
        <v>49911.873097260053</v>
      </c>
      <c r="N888">
        <v>41788.437102922493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20179.533213644525</v>
      </c>
      <c r="M889">
        <v>7130.2675853228648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16709.021601016517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33631.840796019904</v>
      </c>
      <c r="M891">
        <v>14680.050188205772</v>
      </c>
      <c r="N891">
        <v>30034.686798612529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25597.014925373136</v>
      </c>
      <c r="M892">
        <v>7340.0250941028862</v>
      </c>
      <c r="N892">
        <v>18016.73127933075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5998.7757600489695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19853.355893965032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28519.491011916783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9513.2296505756422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18612.113918973126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9306.0569594865628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17288.267288267289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19858.557284299859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14712.959779993125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12237.882433826057</v>
      </c>
      <c r="M902">
        <v>0</v>
      </c>
      <c r="N902">
        <v>40530.444527456108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34792.284866468843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18659.973810563071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2946.3116542994326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13075.164332666476</v>
      </c>
      <c r="M906">
        <v>57942.262963469693</v>
      </c>
      <c r="N906">
        <v>24777.568077648961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39239.782795084313</v>
      </c>
      <c r="M907">
        <v>0</v>
      </c>
      <c r="N907">
        <v>49555.136155297922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19318.648241893556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21939.986043265875</v>
      </c>
      <c r="M909">
        <v>24886.028425851433</v>
      </c>
      <c r="N909">
        <v>12294.753704445335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16929.518492672716</v>
      </c>
      <c r="M910">
        <v>6221.5071064628582</v>
      </c>
      <c r="N910">
        <v>36897.610465892401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12443.014212925716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7415.3297682709444</v>
      </c>
      <c r="M912">
        <v>69668.023802067022</v>
      </c>
      <c r="N912">
        <v>56661.538461538461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7843.1372549019607</v>
      </c>
      <c r="M913">
        <v>0</v>
      </c>
      <c r="N913">
        <v>16184.615384615385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16184.615384615385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32942.555685814768</v>
      </c>
      <c r="N915">
        <v>33325.786733076748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24869.037772263579</v>
      </c>
      <c r="M916">
        <v>8229.7772567409138</v>
      </c>
      <c r="N916">
        <v>53339.370613538602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6656.1014263074485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105078.41672890217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80187.473370259904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18854.124339699309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61098.398169336382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22659.780503550679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22659.780503550679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51088.534107402033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51088.534107402033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21705.069124423964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20825.85278276481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21404.521404521405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21404.521404521405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26937.83576362241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26937.83576362241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31610.738255033557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31610.738255033557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21855.541718555418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21855.541718555418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98816.029143897991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16690.290574060949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64220.824598183091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33345.145287030478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33910.162002945508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17191.55242682475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55854.262469048459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18606.296427308102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13084.11214953271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98324.022346368714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32289.491997216424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32289.491997216424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36792.452830188682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73703.509690937659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36877.946568884232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36848.43624699278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73696.87249398556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71467.077396996538</v>
      </c>
      <c r="N953">
        <v>17703.53302611367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53072.196620583716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17866.769349249134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66942.459571267391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16735.614892816848</v>
      </c>
      <c r="N957">
        <v>19568.452380952382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34995.014955134597</v>
      </c>
      <c r="N958">
        <v>28399.228543876568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17497.507477567298</v>
      </c>
      <c r="N959">
        <v>14175.506268081002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56798.457087753137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26342.28187919463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46821.392532795158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18493.150684931508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22424.305053218974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38188.244047619046</v>
      </c>
      <c r="M965">
        <v>106367.61265385007</v>
      </c>
      <c r="N965">
        <v>67272.915159656914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16732.688955791476</v>
      </c>
      <c r="M966">
        <v>20270.815326995104</v>
      </c>
      <c r="N966">
        <v>27180.754073289805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29065.65256430571</v>
      </c>
      <c r="M967">
        <v>4056.4678766925958</v>
      </c>
      <c r="N967">
        <v>32621.610493500382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20270.815326995104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1128.6958655379708</v>
      </c>
      <c r="M969">
        <v>23577.016455354733</v>
      </c>
      <c r="N969">
        <v>27992.689613158695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20925.857767963033</v>
      </c>
      <c r="M970">
        <v>1815.0988477397973</v>
      </c>
      <c r="N970">
        <v>24493.603411513861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3950.4355293828976</v>
      </c>
      <c r="M971">
        <v>10882.885660333732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8655.735075973218</v>
      </c>
      <c r="M972">
        <v>29685.001598976654</v>
      </c>
      <c r="N972">
        <v>14698.843238930993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27811.410014833822</v>
      </c>
      <c r="M973">
        <v>9278.0620402942113</v>
      </c>
      <c r="N973">
        <v>9186.2784204228155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2253.1371527081747</v>
      </c>
      <c r="M974">
        <v>12987.687879756955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2637.6768722575557</v>
      </c>
      <c r="M975">
        <v>25943.036555281455</v>
      </c>
      <c r="N975">
        <v>13956.058529684806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38672.780160725728</v>
      </c>
      <c r="M976">
        <v>1995.9632204530164</v>
      </c>
      <c r="N976">
        <v>9305.5125768091602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828.27984026031652</v>
      </c>
      <c r="M977">
        <v>0</v>
      </c>
      <c r="N977">
        <v>13956.058529684806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3583.4420264982496</v>
      </c>
      <c r="M978">
        <v>22222.861416326297</v>
      </c>
      <c r="N978">
        <v>21329.470106424473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51376.398709411682</v>
      </c>
      <c r="M979">
        <v>20203.647241557843</v>
      </c>
      <c r="N979">
        <v>6563.7711038056495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4331.7086565524814</v>
      </c>
      <c r="M980">
        <v>0</v>
      </c>
      <c r="N980">
        <v>8201.9278988131719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17829.108222879939</v>
      </c>
      <c r="M981">
        <v>0</v>
      </c>
      <c r="N981">
        <v>6938.2273948075199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8332.2609702740956</v>
      </c>
      <c r="M982">
        <v>11080.033055749793</v>
      </c>
      <c r="N982">
        <v>20814.68218442256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13410.920901278841</v>
      </c>
      <c r="M983">
        <v>14098.19639278557</v>
      </c>
      <c r="N983">
        <v>37426.604575825069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19010.081872927803</v>
      </c>
      <c r="M984">
        <v>0</v>
      </c>
      <c r="N984">
        <v>24951.069717216709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23500.334001336007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8627.8230163122244</v>
      </c>
      <c r="M986">
        <v>25548.789123353632</v>
      </c>
      <c r="N986">
        <v>6367.058497494284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11987.772419427096</v>
      </c>
      <c r="M987">
        <v>0</v>
      </c>
      <c r="N987">
        <v>21223.528324980947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2047.5926950747094</v>
      </c>
      <c r="M988">
        <v>6665.7225133361662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20903.418339663593</v>
      </c>
      <c r="M989">
        <v>18769.588514811443</v>
      </c>
      <c r="N989">
        <v>35658.275896513835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10238.741182854043</v>
      </c>
      <c r="M990">
        <v>2345.566676776868</v>
      </c>
      <c r="N990">
        <v>26455.898511637199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2376.5599565925122</v>
      </c>
      <c r="M991">
        <v>10557.577595794157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16009.191880505554</v>
      </c>
      <c r="M992">
        <v>42410.341951626353</v>
      </c>
      <c r="N992">
        <v>29075.786657360553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27234.427770620801</v>
      </c>
      <c r="M993">
        <v>2651.0187060645776</v>
      </c>
      <c r="N993">
        <v>6121.6774268597683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3171.8951289996867</v>
      </c>
      <c r="M994">
        <v>0</v>
      </c>
      <c r="N994">
        <v>10710.754376781248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11470.040097136725</v>
      </c>
      <c r="M995">
        <v>15962.910776782874</v>
      </c>
      <c r="N995">
        <v>17966.264220023535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18760.942000338848</v>
      </c>
      <c r="M996">
        <v>17558.292804872504</v>
      </c>
      <c r="N996">
        <v>16684.827616266401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2567.2318354182103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40603.448275862072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40603.448275862072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30843.585237258347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30843.585237258347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43227.091633466138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36631.085654777402</v>
      </c>
      <c r="N1003">
        <v>24296.607941099133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11613.876319758672</v>
      </c>
      <c r="M1004">
        <v>0</v>
      </c>
      <c r="N1004">
        <v>24296.607941099133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17127.921279212791</v>
      </c>
      <c r="M1005">
        <v>12915.179796870711</v>
      </c>
      <c r="N1005">
        <v>24644.676857066239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24108.241082410823</v>
      </c>
      <c r="M1006">
        <v>6464.45237441669</v>
      </c>
      <c r="N1006">
        <v>73934.030571198717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1476.0147601476015</v>
      </c>
      <c r="M1007">
        <v>6464.45237441669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6268.5722371586244</v>
      </c>
      <c r="M1008">
        <v>12058.212058212059</v>
      </c>
      <c r="N1008">
        <v>23630.532392559333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35474.741757464268</v>
      </c>
      <c r="M1009">
        <v>0</v>
      </c>
      <c r="N1009">
        <v>23630.532392559333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18087.318087318086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11375.562218890555</v>
      </c>
      <c r="M1011">
        <v>21570.528356761995</v>
      </c>
      <c r="N1011">
        <v>82931.442080378256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13249.625187406296</v>
      </c>
      <c r="M1012">
        <v>14380.352237841331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8289.9921197793537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2696.629213483146</v>
      </c>
      <c r="M1014">
        <v>0</v>
      </c>
      <c r="N1014">
        <v>50753.985351141746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16404.494382022473</v>
      </c>
      <c r="M1015">
        <v>0</v>
      </c>
      <c r="N1015">
        <v>25376.992675570873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19021.973287376131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17548.435171385991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42603.071948261924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106801.4705882353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46492.787986563919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9306.4611736810912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10622.710622710623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10622.710622710623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10622.710622710623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45935.483870967742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44623.200677392044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44623.200677392044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394343.89140271494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35177.865612648224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72073.921971252566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41461.267605633802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39207.04845814978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38235.294117647056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38235.294117647056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26254.180602006691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42850.264805007224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18983.234180638181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456282.72251308901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63052.208835341364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38230.240549828181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33238.63636363636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108323.56389214536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80182.232346241464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75825.082508250824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38990.066225165559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65815.602836879436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65815.602836879436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28253.968253968254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26410.835214446954</v>
      </c>
      <c r="N1049">
        <v>21585.903083700439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21585.903083700439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21585.903083700439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44509.948415622697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66764.922623434046</v>
      </c>
      <c r="N1053">
        <v>23192.77108433735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106464.25073457394</v>
      </c>
      <c r="N1054">
        <v>40192.77108433735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15230.166503428012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52825.552825552826</v>
      </c>
      <c r="N1056">
        <v>60905.957656326929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13218.673218673219</v>
      </c>
      <c r="N1057">
        <v>12161.496799606106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61007.716749886516</v>
      </c>
      <c r="N1058">
        <v>58371.454711802377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20335.905583295505</v>
      </c>
      <c r="N1059">
        <v>23330.28362305581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7181.6535908267952</v>
      </c>
      <c r="N1060">
        <v>29494.712103407757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21605.3108026554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14423.657211828606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21062.547098718915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45478.52298417483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8790.6371911573478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3823.1469440832248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8370.8555055259931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23864.101514531314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943.73865698729583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18130.671506352086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5519.5406556769776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7538.4330431561402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14076.68086682719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868.23289070480087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54111.338100102148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23172.905525846701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57309.688581314877</v>
      </c>
      <c r="N1077">
        <v>46390.374331550804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16895.104895104894</v>
      </c>
      <c r="N1078">
        <v>8802.5150042869391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50713.28671328671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26436.124607030579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6067.1088568084278</v>
      </c>
      <c r="N1081">
        <v>48049.951969260328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6067.1088568084278</v>
      </c>
      <c r="N1082">
        <v>10682.036503362151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5337.3015873015875</v>
      </c>
      <c r="N1083">
        <v>39320.484800317899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14742.698191933241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19650.307967415061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47043.386983904828</v>
      </c>
      <c r="N1086">
        <v>22456.881379795846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17969.02499120028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5240.0789300591978</v>
      </c>
      <c r="N1088">
        <v>32152.762961382548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5240.0789300591978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18329.31374698531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37009.803921568629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19173.20028510335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14460.942543576501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9620.0485044462403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58907.672301690509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26686.721100128922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13364.847443059734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37074.517019319224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12373.505059797608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8945.6869009584661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6390.9774436090229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15911.485774499473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10135.644310474756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10135.644310474756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7679.1223860130267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47591.660675772822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13573.033707865168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50275.169957915183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45729.840081660426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18305.546104117046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51594.870108516938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16535.79676674365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16535.79676674365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27575.057736720555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31461.988304093567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41713.221601489757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14745.972738537794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15737.363210005211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15737.363210005211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10128.012048192772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30622.009569377991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5027.4609209970431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77010.360138135176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11268.174474959613</v>
      </c>
      <c r="M1124">
        <v>31750.599520383694</v>
      </c>
      <c r="N1124">
        <v>25653.675382338432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19247.928616953475</v>
      </c>
      <c r="N1125">
        <v>100162.49593760156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10819.672131147541</v>
      </c>
      <c r="M1126">
        <v>19247.928616953475</v>
      </c>
      <c r="N1126">
        <v>10009.749756256093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20019.499512512186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4559.5396193005754</v>
      </c>
      <c r="M1128">
        <v>44412.665985699692</v>
      </c>
      <c r="N1128">
        <v>27869.181380417336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21890.216910137227</v>
      </c>
      <c r="M1129">
        <v>6353.4218590398368</v>
      </c>
      <c r="N1129">
        <v>5577.8491171749602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5249.3966210780372</v>
      </c>
      <c r="M1130">
        <v>0</v>
      </c>
      <c r="N1130">
        <v>30781.995436631405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27333.065164923573</v>
      </c>
      <c r="M1131">
        <v>5585.5481727574752</v>
      </c>
      <c r="N1131">
        <v>5123.4183779298901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663.71681415929208</v>
      </c>
      <c r="M1132">
        <v>0</v>
      </c>
      <c r="N1132">
        <v>10267.579340385812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3632.5678496868477</v>
      </c>
      <c r="M1133">
        <v>17240.715797575525</v>
      </c>
      <c r="N1133">
        <v>4934.2105263157891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15908.141962421712</v>
      </c>
      <c r="M1134">
        <v>4310.1789493938813</v>
      </c>
      <c r="N1134">
        <v>24690.402476780186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4934.2105263157891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8560.0733720574754</v>
      </c>
      <c r="M1136">
        <v>9366.823652537938</v>
      </c>
      <c r="N1136">
        <v>25559.511698880975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14674.411494955672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6253.2705389848243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63752.969121140144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5189.7502432695428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36782.354849172887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14228.052472250252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878.13236239023342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10901.692011137289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5302.7050236152854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14276.513525118076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15751.445086705202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35880.758807588078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10449.826989619378</v>
      </c>
      <c r="N1149">
        <v>43630.573248407643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20899.653979238756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43630.573248407643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30131.004366812227</v>
      </c>
      <c r="N1152">
        <v>39861.310377809663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22610.383309073266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13295.074127211861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6310.1102509969505</v>
      </c>
      <c r="N1155">
        <v>40743.354504822397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6310.1102509969505</v>
      </c>
      <c r="N1156">
        <v>5810.3975535168192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17454.716537285345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36465.324384787469</v>
      </c>
      <c r="N1158">
        <v>20926.419348227097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6005.0251256281408</v>
      </c>
      <c r="N1159">
        <v>24584.148727984346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8194.7162426614486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15000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2594.8808473080317</v>
      </c>
      <c r="M1162">
        <v>0</v>
      </c>
      <c r="N1162">
        <v>30780.603193376701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23680.494263018536</v>
      </c>
      <c r="M1163">
        <v>44797.604096222589</v>
      </c>
      <c r="N1163">
        <v>15385.373546225113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5442.3523342790813</v>
      </c>
      <c r="M1164">
        <v>14398.37081329347</v>
      </c>
      <c r="N1164">
        <v>16227.839213621204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27525.578196199811</v>
      </c>
      <c r="M1165">
        <v>17019.801551193726</v>
      </c>
      <c r="N1165">
        <v>1351.5885553800247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3426.1886338234031</v>
      </c>
      <c r="M1166">
        <v>0</v>
      </c>
      <c r="N1166">
        <v>21638.581709671758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2363.6442780655552</v>
      </c>
      <c r="M1167">
        <v>37471.247030431012</v>
      </c>
      <c r="N1167">
        <v>41893.730465159038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28176.55508640578</v>
      </c>
      <c r="M1168">
        <v>10539.613107583242</v>
      </c>
      <c r="N1168">
        <v>5107.556536127965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2189.5268358507815</v>
      </c>
      <c r="M1169">
        <v>0</v>
      </c>
      <c r="N1169">
        <v>2044.4934730649015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4905.5453991468621</v>
      </c>
      <c r="M1170">
        <v>37224.157955865274</v>
      </c>
      <c r="N1170">
        <v>23017.279574656623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33920.954122051015</v>
      </c>
      <c r="M1171">
        <v>13209.148575002233</v>
      </c>
      <c r="N1171">
        <v>1094.3730615861764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2550.7094976930443</v>
      </c>
      <c r="M1172">
        <v>0</v>
      </c>
      <c r="N1172">
        <v>10961.453256535224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7556.9015284152747</v>
      </c>
      <c r="M1173">
        <v>33388.842631140717</v>
      </c>
      <c r="N1173">
        <v>16722.72945699183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27241.754601807599</v>
      </c>
      <c r="M1174">
        <v>4908.1905429685785</v>
      </c>
      <c r="N1174">
        <v>27871.215761653053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733.45005441726209</v>
      </c>
      <c r="M1175">
        <v>0</v>
      </c>
      <c r="N1175">
        <v>8920.5364553754753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4441.8428482886857</v>
      </c>
      <c r="M1176">
        <v>20019.644095216085</v>
      </c>
      <c r="N1176">
        <v>55041.782729805011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44342.676124233869</v>
      </c>
      <c r="M1177">
        <v>8972.7293737000236</v>
      </c>
      <c r="N1177">
        <v>4662.9526462395543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17719.165346739206</v>
      </c>
      <c r="M1178">
        <v>25543.101455974116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24845.814977973569</v>
      </c>
      <c r="N1179">
        <v>83466.666666666672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27060.020345879959</v>
      </c>
      <c r="N1180">
        <v>22037.317196167423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44074.634392334847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20906.471050563268</v>
      </c>
      <c r="N1182">
        <v>41366.998214741136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6968.8236835210901</v>
      </c>
      <c r="N1183">
        <v>36189.74751338944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13937.64736704218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22546.419098143237</v>
      </c>
      <c r="N1185">
        <v>44553.032480597874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11258.473327438845</v>
      </c>
      <c r="N1186">
        <v>22276.516240298937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26261.180679785331</v>
      </c>
      <c r="N1187">
        <v>10316.319194823867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46405.463695183324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10316.319194823867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40941.739824421391</v>
      </c>
      <c r="N1190">
        <v>25184.037194885703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5865.921787709497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5865.921787709497</v>
      </c>
      <c r="N1192">
        <v>17628.826036419992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42834.138486312397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10708.534621578099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112399.54075774971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30261.348005502063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2247.6050110537954</v>
      </c>
      <c r="M1197">
        <v>32554.856922879506</v>
      </c>
      <c r="N1197">
        <v>27392.996108949417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19110.783591255218</v>
      </c>
      <c r="M1198">
        <v>18093.160528679586</v>
      </c>
      <c r="N1198">
        <v>12178.98832684825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11701.137908824161</v>
      </c>
      <c r="M1199">
        <v>36740.77303109561</v>
      </c>
      <c r="N1199">
        <v>25240.0548696845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26021.613110999784</v>
      </c>
      <c r="M1200">
        <v>13535.309503051438</v>
      </c>
      <c r="N1200">
        <v>15775.034293552812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508.12280827309814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6308.221952207371</v>
      </c>
      <c r="M1202">
        <v>33050.450112528131</v>
      </c>
      <c r="N1202">
        <v>24091.594679829974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30234.912920210612</v>
      </c>
      <c r="M1203">
        <v>4365.1537884471118</v>
      </c>
      <c r="N1203">
        <v>17605.923488276429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283.51559335763466</v>
      </c>
      <c r="M1204">
        <v>4988.7471867966988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6175.9269326954445</v>
      </c>
      <c r="M1205">
        <v>39725.187720284004</v>
      </c>
      <c r="N1205">
        <v>27041.579419682919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22871.588561487442</v>
      </c>
      <c r="M1206">
        <v>10420.391275476324</v>
      </c>
      <c r="N1206">
        <v>9273.1079868381694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1440.6871806023703</v>
      </c>
      <c r="M1207">
        <v>0</v>
      </c>
      <c r="N1207">
        <v>6182.0719912254463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11627.906976744185</v>
      </c>
      <c r="M1208">
        <v>44448.169879854708</v>
      </c>
      <c r="N1208">
        <v>8881.1346240432231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47326.949384404921</v>
      </c>
      <c r="M1209">
        <v>6152.5565800502936</v>
      </c>
      <c r="N1209">
        <v>35513.282305267894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3230.5267897343538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8850.7877664504176</v>
      </c>
      <c r="M1211">
        <v>26467.232855875271</v>
      </c>
      <c r="N1211">
        <v>33300.407457710826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54796.107506950881</v>
      </c>
      <c r="M1212">
        <v>11142.09659018887</v>
      </c>
      <c r="N1212">
        <v>2808.9887640449438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1575.5329008341057</v>
      </c>
      <c r="M1213">
        <v>5571.0482950944352</v>
      </c>
      <c r="N1213">
        <v>10834.670947030498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55257.270693512306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5413.8469547110881</v>
      </c>
      <c r="M1215">
        <v>22993.430448443301</v>
      </c>
      <c r="N1215">
        <v>29327.902240325864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43753.253513794902</v>
      </c>
      <c r="M1216">
        <v>0</v>
      </c>
      <c r="N1216">
        <v>29327.902240325864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13603.553581343698</v>
      </c>
      <c r="N1217">
        <v>16372.007366482505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19955.448301466495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16372.007366482505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1745.5521987244042</v>
      </c>
      <c r="M1220">
        <v>8983.7745516652431</v>
      </c>
      <c r="N1220">
        <v>64275.979557069848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20795.568982880162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20692.041522491349</v>
      </c>
      <c r="M1222">
        <v>0</v>
      </c>
      <c r="N1222">
        <v>84656.526826007015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33442.906574394467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10160.660008684325</v>
      </c>
      <c r="M1224">
        <v>7156.5617805065231</v>
      </c>
      <c r="N1224">
        <v>58102.025506376594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20885.801128962223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100242.32633279484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38795.180722891564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116433.73493975903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119817.47066492829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47913.950456323335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36266.390614216703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18150.448585231195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22419.186652763296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70719.929762949963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39283.805451630142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19641.902725815071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78720.217835262083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57729.036108624292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9623.9928379588182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34942.915964813772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20962.006363466218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31273.408239700373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59446.09297725025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22479.928635147189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7150.5958829902493</v>
      </c>
      <c r="M1245">
        <v>0</v>
      </c>
      <c r="N1245">
        <v>23559.793404847042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11773.275062905575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28459.42228335626</v>
      </c>
      <c r="M1247">
        <v>0</v>
      </c>
      <c r="N1247">
        <v>25534.506089309878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8651.9944979367265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18441.185846350018</v>
      </c>
      <c r="M1249">
        <v>0</v>
      </c>
      <c r="N1249">
        <v>43292.956482727677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12017.851450430348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23708.276177411979</v>
      </c>
      <c r="M1251">
        <v>0</v>
      </c>
      <c r="N1251">
        <v>28276.743336984302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42158.207590306352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20867.033322549338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2674.4311441820337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12629.504862391152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20434.754973622323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10883.087400681045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10683.314415437004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9177.8377636455134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7416.3883424074666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2031.3858260511506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47296.315516346651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5967.825635703166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5018.1629475869231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21081.71837005379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34433.718959546088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13772.056375541006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13772.056375541006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13116.139940174275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36458.872219348166</v>
      </c>
      <c r="N1270">
        <v>19670.958512160229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24524.603836530441</v>
      </c>
      <c r="N1271">
        <v>54530.962599632127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6130.1084236864053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14539.13754342939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20643.162579631731</v>
      </c>
      <c r="N1274">
        <v>48571.060762100926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2699.1074493649157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24484.952055444792</v>
      </c>
      <c r="N1276">
        <v>51103.996986959181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9180.6702743757705</v>
      </c>
      <c r="N1277">
        <v>10220.799397391836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15766.934073225164</v>
      </c>
      <c r="N1278">
        <v>33806.669382529246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13511.068218831051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11266.949892335448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29363.28377504848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33694.246929541048</v>
      </c>
      <c r="M1282">
        <v>21752.84837861525</v>
      </c>
      <c r="N1282">
        <v>56159.485070623996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9148.7669053301506</v>
      </c>
      <c r="N1283">
        <v>46335.018382352944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17487.266553480476</v>
      </c>
      <c r="M1284">
        <v>36617.797476986023</v>
      </c>
      <c r="N1284">
        <v>69508.272058823524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9995.7555178268249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2302.9566010488711</v>
      </c>
      <c r="M1286">
        <v>31305.890702625977</v>
      </c>
      <c r="N1286">
        <v>37364.330228975559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12616.857946340351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6225.0542679084101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4858.3601166006429</v>
      </c>
      <c r="M1289">
        <v>11668.516463189049</v>
      </c>
      <c r="N1289">
        <v>32216.042154566745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40025.412960609909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4021.0207819093876</v>
      </c>
      <c r="M1291">
        <v>19137.726328287325</v>
      </c>
      <c r="N1291">
        <v>42846.56946191992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38561.987419380523</v>
      </c>
      <c r="M1292">
        <v>0</v>
      </c>
      <c r="N1292">
        <v>5358.5966989860117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1425.2727127956048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20299.0484821024</v>
      </c>
      <c r="N1294">
        <v>17033.257082526834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40069.159282472443</v>
      </c>
      <c r="M1295">
        <v>23688.264612596286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3404.8917825092381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13676.844783715012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29427.220178665266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96172.688303735456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96172.688303735456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46921.732375218489</v>
      </c>
      <c r="N1301">
        <v>18961.625282167042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75865.312264860797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49076.546506453051</v>
      </c>
      <c r="N1303">
        <v>28066.484325689038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8177.5700934579436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9351.9882179675988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43835.616438356163</v>
      </c>
      <c r="N1306">
        <v>85236.64294589404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12519.356759976175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21314.808539478145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64013.89808074123</v>
      </c>
      <c r="N1309">
        <v>34389.355298590213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21343.481138318995</v>
      </c>
      <c r="N1310">
        <v>11468.398542689689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57851.239669421484</v>
      </c>
      <c r="N1311">
        <v>74453.256428743087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28925.619834710742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9300.6488824801727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45641.780066200809</v>
      </c>
      <c r="N1314">
        <v>117332.8352633545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18319.802329685845</v>
      </c>
      <c r="M1315">
        <v>0</v>
      </c>
      <c r="N1315">
        <v>234628.31527829659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17545.771578029642</v>
      </c>
      <c r="N1316">
        <v>44310.193321616869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30988.829127016965</v>
      </c>
      <c r="M1317">
        <v>70226.678291194417</v>
      </c>
      <c r="N1317">
        <v>22144.112478031635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22144.112478031635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12321.824516946468</v>
      </c>
      <c r="M1319">
        <v>32274.590163934427</v>
      </c>
      <c r="N1319">
        <v>38366.407822835776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28904.022806461831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25582.398619499567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1176.4705882352941</v>
      </c>
      <c r="M1322">
        <v>53951.033572789915</v>
      </c>
      <c r="N1322">
        <v>45407.279029462741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7135.2177234530172</v>
      </c>
      <c r="M1323">
        <v>15408.297903533206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7624.1405653170359</v>
      </c>
      <c r="M1324">
        <v>0</v>
      </c>
      <c r="N1324">
        <v>9084.3443096476021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10947.191953059513</v>
      </c>
      <c r="M1325">
        <v>60434.23930021868</v>
      </c>
      <c r="N1325">
        <v>44904.606793857609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19513.830678960603</v>
      </c>
      <c r="M1326">
        <v>0</v>
      </c>
      <c r="N1326">
        <v>44904.606793857609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7728.4157585917856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13828.211773417253</v>
      </c>
      <c r="N1328">
        <v>62343.470483005367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40200.892857142855</v>
      </c>
      <c r="M1329">
        <v>13828.211773417253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66116.019976949668</v>
      </c>
      <c r="M1330">
        <v>52808.51063829787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28907.370232291367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33930.481283422458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28907.370232291367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4562.3342175066309</v>
      </c>
      <c r="M1334">
        <v>37563.884156729131</v>
      </c>
      <c r="N1334">
        <v>29964.628600303182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13510.167992926614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9544.1352228103133</v>
      </c>
      <c r="M1336">
        <v>53493.894165535959</v>
      </c>
      <c r="N1336">
        <v>21146.411161539756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13761.311251493938</v>
      </c>
      <c r="M1337">
        <v>17825.644504748983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73179.828117399054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12708.623087621696</v>
      </c>
      <c r="M1339">
        <v>10458.894113831684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15003.012653143202</v>
      </c>
      <c r="N1340">
        <v>30277.560594214228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61998.132586367879</v>
      </c>
      <c r="M1341">
        <v>15003.012653143202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48261.390887290167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20149.953139643862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29020.979020979023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145316.15925058548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33378.746594005446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22138.047138047139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85499.557913351018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45108.695652173912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48269.155970439519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12981.668537224094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11127.851915626345</v>
      </c>
      <c r="M1352">
        <v>17591.783216783217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49528.301886792455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6343.7338389932775</v>
      </c>
      <c r="M1354">
        <v>49528.301886792455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4624.7670675927493</v>
      </c>
      <c r="M1355">
        <v>86577.73386034256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36015.5852956124</v>
      </c>
      <c r="M1356">
        <v>8662.714097496706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31370.640713706409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9090.9090909090901</v>
      </c>
      <c r="M1358">
        <v>20924.57420924574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37369.895916733389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8581.0162991371053</v>
      </c>
      <c r="M1360">
        <v>37369.895916733389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43666.432090077411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87332.864180154822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1798.7868646726627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20414.139301401381</v>
      </c>
      <c r="M1364">
        <v>50692.404532102395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22664.199814986125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7726.2332571055213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13479.909021986354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41608.613046231789</v>
      </c>
      <c r="N1368">
        <v>9815.8551810237204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30297.126156843642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2295.6234516928157</v>
      </c>
      <c r="M1370">
        <v>39549.148903542402</v>
      </c>
      <c r="N1370">
        <v>11056.811240073304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44822.460776218002</v>
      </c>
      <c r="M1371">
        <v>0</v>
      </c>
      <c r="N1371">
        <v>11056.811240073304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19355.575868372944</v>
      </c>
      <c r="M1372">
        <v>21870.728373364578</v>
      </c>
      <c r="N1372">
        <v>43923.643923643926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9323.5831809872034</v>
      </c>
      <c r="M1373">
        <v>29154.462019136889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5301.1082921618372</v>
      </c>
      <c r="M1374">
        <v>8847.853985455582</v>
      </c>
      <c r="N1374">
        <v>22843.636363636364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64474.562691948187</v>
      </c>
      <c r="M1375">
        <v>44246.399543704545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11888.99079452427</v>
      </c>
      <c r="M1376">
        <v>11170.821343133515</v>
      </c>
      <c r="N1376">
        <v>17687.719298245614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25765.141478990456</v>
      </c>
      <c r="M1377">
        <v>27927.053357833789</v>
      </c>
      <c r="N1377">
        <v>21228.070175438595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3536.8421052631579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23659.186002282237</v>
      </c>
      <c r="N1379">
        <v>51374.84836231298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25924.211565759426</v>
      </c>
      <c r="M1380">
        <v>4301.1381923515819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10273.814337704351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2011.0165900720315</v>
      </c>
      <c r="M1382">
        <v>32513.999218648263</v>
      </c>
      <c r="N1382">
        <v>50668.772359557806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40422.411264300383</v>
      </c>
      <c r="M1383">
        <v>3421.6694882146112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1531.8927023239139</v>
      </c>
      <c r="M1384">
        <v>0</v>
      </c>
      <c r="N1384">
        <v>4054.5331485480388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1356.3763855933703</v>
      </c>
      <c r="M1385">
        <v>30754.292722812756</v>
      </c>
      <c r="N1385">
        <v>46755.764129769435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35588.058221482454</v>
      </c>
      <c r="M1386">
        <v>13181.384573453257</v>
      </c>
      <c r="N1386">
        <v>9844.9296062028152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7603.4989552714524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4288.3124341916337</v>
      </c>
      <c r="M1388">
        <v>22552.84880209382</v>
      </c>
      <c r="N1388">
        <v>59067.620947240801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53828.850387671104</v>
      </c>
      <c r="M1389">
        <v>10525.468089389973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2249.4496027567725</v>
      </c>
      <c r="M1390">
        <v>0</v>
      </c>
      <c r="N1390">
        <v>6058.1172513590673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34892.000949442205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14442.454097626511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10928.801640785234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138941.39886578449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170340.35656401946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87044.534412955472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248006.64451827243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248006.64451827243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34220.359063155018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39791.216025580739</v>
      </c>
      <c r="M1400">
        <v>0</v>
      </c>
      <c r="N1400">
        <v>34220.359063155018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70774.182424277256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14656.964656964657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15868.934959794322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55025.474756831863</v>
      </c>
      <c r="N1404">
        <v>36190.537248365174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36190.537248365174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105229.63760315752</v>
      </c>
      <c r="M1406">
        <v>18505.253104106971</v>
      </c>
      <c r="N1406">
        <v>71341.272328423685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18505.253104106971</v>
      </c>
      <c r="N1407">
        <v>35670.636164211843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17266.031195840555</v>
      </c>
      <c r="N1408">
        <v>70937.926688373074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34532.062391681109</v>
      </c>
      <c r="N1409">
        <v>14189.68595735742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14189.68595735742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115786.12348822407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72717.733473242391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62600.969305331178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55598.18625741193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82157.497303128373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207585.4082223509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35292.976329064804</v>
      </c>
      <c r="N1417">
        <v>36283.698908107064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108841.43395497149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142040.91048908027</v>
      </c>
      <c r="N1419">
        <v>64254.596470501368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42833.936350882374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137625.15515101366</v>
      </c>
      <c r="N1421">
        <v>45656.745389841475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35667.666255071439</v>
      </c>
      <c r="M1422">
        <v>68812.577575506832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22937.525858502275</v>
      </c>
      <c r="N1423">
        <v>22824.328696214816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65013.517292812532</v>
      </c>
      <c r="N1424">
        <v>84267.999259670556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29278.887923544742</v>
      </c>
      <c r="M1425">
        <v>43339.237438239958</v>
      </c>
      <c r="N1425">
        <v>21071.62687395891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42133.999629835278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94280.078895463506</v>
      </c>
      <c r="M1427">
        <v>209887.47905195117</v>
      </c>
      <c r="N1427">
        <v>47397.356415955081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57242.039741441229</v>
      </c>
      <c r="N1428">
        <v>15803.017896830039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15803.017896830039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42206.878915739675</v>
      </c>
      <c r="N1430">
        <v>99555.555555555562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83193.277310924372</v>
      </c>
      <c r="M1431">
        <v>168827.5156629587</v>
      </c>
      <c r="N1431">
        <v>49777.777777777781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21724.590947091841</v>
      </c>
      <c r="N1432">
        <v>45185.942953423997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40430.166076776477</v>
      </c>
      <c r="M1433">
        <v>21724.590947091841</v>
      </c>
      <c r="N1433">
        <v>22595.980262366109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112967.8661692141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29285.578386605783</v>
      </c>
      <c r="N1435">
        <v>93822.197578781997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13404.491266980871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67400.99798280072</v>
      </c>
      <c r="M1437">
        <v>44556.365195027858</v>
      </c>
      <c r="N1437">
        <v>59799.766924462339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14852.121731675954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59799.766924462339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43685.049760818169</v>
      </c>
      <c r="M1440">
        <v>63588.621444201315</v>
      </c>
      <c r="N1440">
        <v>50030.218119883524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61241.546159344587</v>
      </c>
      <c r="M1441">
        <v>12718.818380743982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12718.818380743982</v>
      </c>
      <c r="N1442">
        <v>25015.109059941762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27521.235521235521</v>
      </c>
      <c r="M1443">
        <v>34732.713538640324</v>
      </c>
      <c r="N1443">
        <v>67909.214968038505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11577.571179546776</v>
      </c>
      <c r="N1444">
        <v>29102.923220570279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19399.55469367234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120136.698212408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29375.863657300783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22459.477241461809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35388.267209223464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23073.507959662587</v>
      </c>
      <c r="N1450">
        <v>22459.477241461809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26464.646464646463</v>
      </c>
      <c r="N1451">
        <v>68005.626758361992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31696.545922927289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31115.76741749607</v>
      </c>
      <c r="N1453">
        <v>39090.688735759548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6011.3154172560116</v>
      </c>
      <c r="M1454">
        <v>10371.922472498691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10371.922472498691</v>
      </c>
      <c r="N1455">
        <v>19547.075729769036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31687.162469906954</v>
      </c>
      <c r="M1456">
        <v>12729.960578186596</v>
      </c>
      <c r="N1456">
        <v>23428.012761140271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12729.960578186596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12729.960578186596</v>
      </c>
      <c r="N1458">
        <v>11716.579191108367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28764.77488044753</v>
      </c>
      <c r="N1459">
        <v>22557.207282445299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43147.162320671297</v>
      </c>
      <c r="N1460">
        <v>11282.779355269751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22557.207282445299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111901.26359094917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47750.614783740777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95441.726241227778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23860.431560306944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23860.431560306944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15023.176384484021</v>
      </c>
      <c r="N1467">
        <v>27305.248293716169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13654.97764179807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26925.616197183099</v>
      </c>
      <c r="M1469">
        <v>95279.560036663606</v>
      </c>
      <c r="N1469">
        <v>15878.017217127102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60095.730633802814</v>
      </c>
      <c r="M1470">
        <v>15879.926672777268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91697.843309859149</v>
      </c>
      <c r="M1471">
        <v>0</v>
      </c>
      <c r="N1471">
        <v>31761.660946379339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26530.845174912971</v>
      </c>
      <c r="N1472">
        <v>25913.488901536712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65269.151138716355</v>
      </c>
      <c r="M1473">
        <v>13268.275980140386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13268.275980140386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101961.62046908315</v>
      </c>
      <c r="N1475">
        <v>18859.097891355956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12203.516647961093</v>
      </c>
      <c r="M1476">
        <v>0</v>
      </c>
      <c r="N1476">
        <v>9433.0400782013694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18859.097891355956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40727.272727272728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34396.165468375533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36877.850988342623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36877.850988342623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58439.63553530752</v>
      </c>
      <c r="N1482">
        <v>42962.935535231605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46908.803789972364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10741.659569741178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72773.243435060329</v>
      </c>
      <c r="M1485">
        <v>0</v>
      </c>
      <c r="N1485">
        <v>13083.592192498494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13083.592192498494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10868.040947973635</v>
      </c>
      <c r="N1487">
        <v>10727.915194346289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16457.500114926675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10868.040947973635</v>
      </c>
      <c r="N1489">
        <v>10727.915194346289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14366.257113983298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168008.37320574163</v>
      </c>
      <c r="M1491">
        <v>0</v>
      </c>
      <c r="N1491">
        <v>7185.7879900005319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14366.257113983298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179200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90047.961630695441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93806.597671410083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108474.25057647964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46564.417177914111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46564.417177914111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35826.040837974011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35826.040837974011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23760.570386337258</v>
      </c>
      <c r="M1501">
        <v>37913.605335834509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17757.495507424574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6741.9575633127997</v>
      </c>
      <c r="M1503">
        <v>42135.158254918737</v>
      </c>
      <c r="N1503">
        <v>26045.31441740744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23293.121149897332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8682.7691478854267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24648.502314208366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4315.4435925520265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12322.067941664483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57507.325452157216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197016.94082985516</v>
      </c>
      <c r="M1510">
        <v>12978.675895947305</v>
      </c>
      <c r="N1510">
        <v>11503.485904819643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11503.485904819643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21904.631029270302</v>
      </c>
      <c r="N1512">
        <v>16552.273562936636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6296.4442668797446</v>
      </c>
      <c r="M1513">
        <v>32856.946543905455</v>
      </c>
      <c r="N1513">
        <v>8279.2008824610857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16552.273562936636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185316.77409212387</v>
      </c>
      <c r="M1515">
        <v>106243.96523978114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48415.118750577582</v>
      </c>
      <c r="M1516">
        <v>66483.918128654972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33241.959064327486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33241.959064327486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63534.42938708124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18979.63620552214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16216.216216216217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12777.777777777777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66208.615165539333</v>
      </c>
      <c r="N1523">
        <v>63722.883135059485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30190.491435889227</v>
      </c>
      <c r="M1524">
        <v>16553.933784264864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79719.929982495625</v>
      </c>
      <c r="N1525">
        <v>16346.037507562009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19929.982495623906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75245.042170047862</v>
      </c>
      <c r="N1527">
        <v>80337.552742616041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76058.890147225364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85875.336982272696</v>
      </c>
      <c r="M1529">
        <v>0</v>
      </c>
      <c r="N1529">
        <v>24684.459637128584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24684.459637128584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44149.765990639622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32257.689400546544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11038.392755222403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32299.593751788063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35427.183845613137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48446.52972478114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32482.104855871541</v>
      </c>
      <c r="M1537">
        <v>62035.225048923676</v>
      </c>
      <c r="N1537">
        <v>36845.512664886301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20681.373421099448</v>
      </c>
      <c r="N1538">
        <v>18426.80262199563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26859.58631662689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17679.680567879324</v>
      </c>
      <c r="N1540">
        <v>13434.765314240254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13434.765314240254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91786.849181129306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220207.43919885551</v>
      </c>
      <c r="N1543">
        <v>49666.153055983566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51591.289782244559</v>
      </c>
      <c r="N1544">
        <v>102468.68760210565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51591.289782244559</v>
      </c>
      <c r="N1545">
        <v>51225.267743692137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89449.901768172887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46121.801229914701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42225.165562913906</v>
      </c>
      <c r="N1548">
        <v>69739.220242705909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34882.520010327913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115463.15203267125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77290.800650641599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36220.700299025753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33965.688857661458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30001.361841209316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86525.638077719021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17176.829758174659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19810.335827388204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12712.901100969229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90882.445305139743</v>
      </c>
      <c r="M1559">
        <v>0</v>
      </c>
      <c r="N1559">
        <v>12712.901100969229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16404.929927442601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81454.8295571364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20641.491010210364</v>
      </c>
      <c r="M1562">
        <v>8615.3408956354942</v>
      </c>
      <c r="N1562">
        <v>17851.793737964483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10320.745505105182</v>
      </c>
      <c r="M1563">
        <v>25846.022686906483</v>
      </c>
      <c r="N1563">
        <v>17851.793737964483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8615.3408956354942</v>
      </c>
      <c r="N1564">
        <v>17851.793737964483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39400.569563103425</v>
      </c>
      <c r="M1565">
        <v>29896.573491089781</v>
      </c>
      <c r="N1565">
        <v>22718.230659586799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31112.384524553727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4543.9594004041164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2708.3411645303163</v>
      </c>
      <c r="M1568">
        <v>20702.789499234474</v>
      </c>
      <c r="N1568">
        <v>31149.862958262052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75814.757734090133</v>
      </c>
      <c r="M1569">
        <v>10351.394749617237</v>
      </c>
      <c r="N1569">
        <v>5191.0306642385449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20765.962143369572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9815.8861534563566</v>
      </c>
      <c r="N1571">
        <v>52904.888663539947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2178.1219748305907</v>
      </c>
      <c r="M1572">
        <v>19633.883704235464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14724.88492884591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19229.595728451564</v>
      </c>
      <c r="M1574">
        <v>38234.588630366998</v>
      </c>
      <c r="N1574">
        <v>31927.969743854221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21289.092295957285</v>
      </c>
      <c r="M1575">
        <v>6951.7433873394539</v>
      </c>
      <c r="N1575">
        <v>11610.366168127901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17414.474815196838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116292.56375019086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16187.727443844899</v>
      </c>
      <c r="M1578">
        <v>25684.834792431517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30224.561037878393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28406.275805119734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4547.2061657032755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18968.112768578078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29799.371835138772</v>
      </c>
      <c r="N1583">
        <v>14751.230888831304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10181.930311440025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78285.538082022817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20246.411787120538</v>
      </c>
      <c r="N1586">
        <v>8546.8463339027021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170376.56903765691</v>
      </c>
      <c r="M1587">
        <v>20246.411787120538</v>
      </c>
      <c r="N1587">
        <v>8546.8463339027021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25634.212690580123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28716.83340582862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93830.260420403181</v>
      </c>
      <c r="M1590">
        <v>57433.66681165724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32301.886792452831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33339.989616198727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126158.52200935697</v>
      </c>
      <c r="N1593">
        <v>67570.715474209646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45712.841618831008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7534.5680349471104</v>
      </c>
      <c r="M1595">
        <v>0</v>
      </c>
      <c r="N1595">
        <v>9653.9101497504162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45550.899679566181</v>
      </c>
      <c r="N1596">
        <v>11493.035757921316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59095.780573968957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11493.035757921316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10779.859050445104</v>
      </c>
      <c r="N1599">
        <v>42525.568579834682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18699.041304542603</v>
      </c>
      <c r="M1600">
        <v>32334.94065281899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10779.859050445104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97841.321806742038</v>
      </c>
      <c r="N1602">
        <v>27419.436691195129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53744.945379926372</v>
      </c>
      <c r="M1603">
        <v>16307.739526318483</v>
      </c>
      <c r="N1603">
        <v>6856.1278863232683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6856.1278863232683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36339.881931675212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24349.545274812179</v>
      </c>
      <c r="N1606">
        <v>66554.493307839395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94308.160974827639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22187.38049713193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28373.08650765397</v>
      </c>
      <c r="M1609">
        <v>39699.248120300748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37821.288714845141</v>
      </c>
      <c r="M1610">
        <v>0</v>
      </c>
      <c r="N1610">
        <v>19898.462840219996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46881.784831923338</v>
      </c>
      <c r="M1611">
        <v>0</v>
      </c>
      <c r="N1611">
        <v>17637.49031758327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18010.690216128281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57374.24637811572</v>
      </c>
      <c r="N1613">
        <v>35902.888534467485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90157.047114134242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63228.359717076455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32046.010513714671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50038.01125133039</v>
      </c>
      <c r="M1617">
        <v>0</v>
      </c>
      <c r="N1617">
        <v>14945.450693782439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19615.28726904581</v>
      </c>
      <c r="N1618">
        <v>36247.114083273627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38329.839273235499</v>
      </c>
      <c r="M1619">
        <v>20929.621848739494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59473.484369067206</v>
      </c>
      <c r="M1620">
        <v>0</v>
      </c>
      <c r="N1620">
        <v>26963.10982085959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23275.534742437667</v>
      </c>
      <c r="M1621">
        <v>116191.48187258007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42675.684123781648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50320.655810840952</v>
      </c>
      <c r="M1623">
        <v>10432.139477532763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10432.139477532763</v>
      </c>
      <c r="N1624">
        <v>21337.842061890824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3589.000175716043</v>
      </c>
      <c r="M1625">
        <v>47064.781196254538</v>
      </c>
      <c r="N1625">
        <v>42350.579432429964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17351.959233878053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5294.2786750615933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14084.363190685322</v>
      </c>
      <c r="M1628">
        <v>12819.089900110988</v>
      </c>
      <c r="N1628">
        <v>63470.966581208115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44865.182310284952</v>
      </c>
      <c r="M1629">
        <v>6409.5449500554942</v>
      </c>
      <c r="N1629">
        <v>6346.4219853371114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38083.029730580667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31526.986710062381</v>
      </c>
      <c r="N1631">
        <v>67084.572316429592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67706.192724243272</v>
      </c>
      <c r="M1632">
        <v>6305.9397884458913</v>
      </c>
      <c r="N1632">
        <v>6099.8151571164508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12609.167344724709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23280.948764386281</v>
      </c>
      <c r="N1634">
        <v>23025.343789066941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36422.348548555281</v>
      </c>
      <c r="M1635">
        <v>4656.189752877257</v>
      </c>
      <c r="N1635">
        <v>19189.6806455279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15351.176270030684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42588.053154431684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104319.65442764579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27016.188920243578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24738.871926723445</v>
      </c>
      <c r="N1640">
        <v>87234.042553191495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21810.390196225846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36722.421896599393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55087.08874758087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44158.804533654147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14721.712150952953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58993.338267949664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8676.400191479177</v>
      </c>
      <c r="M1647">
        <v>14748.334566987416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137896.07097591888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29300.902061855671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57935.014427298956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265543.79903548548</v>
      </c>
      <c r="M1651">
        <v>22876.949740034663</v>
      </c>
      <c r="N1651">
        <v>23138.734011151199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45753.899480069325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51385.204833480697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51385.204833480697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16933.144939391685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52002.283663648966</v>
      </c>
      <c r="N1656">
        <v>10959.681998864282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39001.712747736725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31286.2557042308</v>
      </c>
      <c r="M1658">
        <v>31115.29250769757</v>
      </c>
      <c r="N1658">
        <v>32215.168153740564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40519.907864429086</v>
      </c>
      <c r="N1659">
        <v>18475.353458158195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12855.871886120996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20300.256316367631</v>
      </c>
      <c r="N1661">
        <v>40711.091879417283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99044.70210748924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17571.039903264813</v>
      </c>
      <c r="N1663">
        <v>68849.236352638749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34699.392028822338</v>
      </c>
      <c r="M1664">
        <v>0</v>
      </c>
      <c r="N1664">
        <v>17216.089520641162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47572.622363708717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127663.42002209058</v>
      </c>
      <c r="M1666">
        <v>0</v>
      </c>
      <c r="N1666">
        <v>13242.501470299942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133123.57979374236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57599.022858139942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28037.034271634435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27508.506616257087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56066.601956245802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71987.092550156667</v>
      </c>
      <c r="N1672">
        <v>38735.811261963056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5326.4335371909465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25822.3903850434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16011.089932420724</v>
      </c>
      <c r="N1675">
        <v>31610.482696830553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24306.738019946486</v>
      </c>
      <c r="M1676">
        <v>32022.179864841448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15802.441482808825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16642.335766423359</v>
      </c>
      <c r="M1678">
        <v>30763.631551085229</v>
      </c>
      <c r="N1678">
        <v>59337.938224944613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6761.7783676177833</v>
      </c>
      <c r="M1679">
        <v>61533.880359978823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39008.01386181503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261064.49489963803</v>
      </c>
      <c r="M1681">
        <v>0</v>
      </c>
      <c r="N1681">
        <v>39008.01386181503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20441.527076818282</v>
      </c>
      <c r="N1682">
        <v>35852.135437913828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24459.876543209877</v>
      </c>
      <c r="M1683">
        <v>40883.054153636564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18929.415483735003</v>
      </c>
      <c r="M1684">
        <v>16693.433671362363</v>
      </c>
      <c r="N1684">
        <v>28688.223967725175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67134.319820565695</v>
      </c>
      <c r="M1685">
        <v>22257.911561816487</v>
      </c>
      <c r="N1685">
        <v>5738.2560591705123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5564.4778904541217</v>
      </c>
      <c r="N1686">
        <v>22949.967908554663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12870.587641611788</v>
      </c>
      <c r="M1687">
        <v>61613.807068352522</v>
      </c>
      <c r="N1687">
        <v>55906.127770534549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29588.978881235333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9865.6538744969112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11425.55052278453</v>
      </c>
      <c r="M1690">
        <v>34233.962264150941</v>
      </c>
      <c r="N1690">
        <v>37968.84249044826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41718.335965748149</v>
      </c>
      <c r="M1691">
        <v>15215.094339622641</v>
      </c>
      <c r="N1691">
        <v>7594.3066243340691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11411.32075471698</v>
      </c>
      <c r="N1692">
        <v>22781.574557391163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26748.571355518339</v>
      </c>
      <c r="N1693">
        <v>43467.579745933152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16374.30873541041</v>
      </c>
      <c r="M1694">
        <v>14860.45946740645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2972.3475792945628</v>
      </c>
      <c r="N1695">
        <v>5795.4227234540876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22760.590195145171</v>
      </c>
      <c r="N1696">
        <v>18916.984361627634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25597.77462121212</v>
      </c>
      <c r="M1697">
        <v>12644.772330636206</v>
      </c>
      <c r="N1697">
        <v>14712.518478176302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12610.285536450634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51203.377902885295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12107.403252944476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9712.0683837588567</v>
      </c>
      <c r="M1701">
        <v>29930.484662874922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40574.738499606341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20463.29758871971</v>
      </c>
      <c r="M1703">
        <v>15109.560667175407</v>
      </c>
      <c r="N1703">
        <v>14984.336005947009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45328.68200152622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26864.526787821571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13435.213594524428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45877.104619369697</v>
      </c>
      <c r="N1707">
        <v>9474.7177221404017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56089.743589743586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147919.46308724832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49787.874640755443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49787.874640755443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26914.335664335664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39447.964772849315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27537.605116664694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50297.802423495581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89222.077357670583</v>
      </c>
      <c r="M1716">
        <v>73404.49188347788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44192.067788631284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50263.190108948467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47270.208604954365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25379.967039003845</v>
      </c>
      <c r="N1720">
        <v>25019.948577001509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23097.556129545002</v>
      </c>
      <c r="N1721">
        <v>66744.845108961206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22995.071684587812</v>
      </c>
      <c r="M1722">
        <v>23097.556129545002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51545.604884874701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73727.008712487906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30561.155913978495</v>
      </c>
      <c r="N1725">
        <v>31870.650144287898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30561.155913978495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31870.650144287898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75416.462518373344</v>
      </c>
      <c r="N1728">
        <v>86554.872590559171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17312.168049173481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88127.600554785022</v>
      </c>
      <c r="M1730">
        <v>0</v>
      </c>
      <c r="N1730">
        <v>44798.031902229981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43328.710124826626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50657.369070966808</v>
      </c>
      <c r="N1732">
        <v>133252.85338015802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119413.89391619101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17694.556591953224</v>
      </c>
      <c r="M1734">
        <v>16888.210939202439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11635.88583108256</v>
      </c>
      <c r="N1735">
        <v>48917.215904975739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11635.88583108256</v>
      </c>
      <c r="N1736">
        <v>39132.324183385237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19562.540740204244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68158.224449615183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58632.326820603907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35317.90820165538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35317.90820165538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34454.020267070744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35526.315789473687</v>
      </c>
      <c r="M1743">
        <v>44304.526156724474</v>
      </c>
      <c r="N1743">
        <v>59939.385590301696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53289.473684210527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97929.76754045079</v>
      </c>
      <c r="N1745">
        <v>19432.585043382453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19585.953508090159</v>
      </c>
      <c r="N1746">
        <v>19432.585043382453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19432.585043382453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37221.77742193755</v>
      </c>
      <c r="N1748">
        <v>18042.789223454834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23985.174726438403</v>
      </c>
      <c r="M1749">
        <v>18614.891913530824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18614.891913530824</v>
      </c>
      <c r="N1750">
        <v>18042.789223454834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17593.818984547463</v>
      </c>
      <c r="N1751">
        <v>43598.020228104157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101480.6980433633</v>
      </c>
      <c r="M1752">
        <v>17593.818984547463</v>
      </c>
      <c r="N1752">
        <v>14536.259952657629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43297.481636935991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64946.222455403986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23946.025999670892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35919.038999506338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43377.670067068706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37357.483625778281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26263.910071739254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32830.59368468621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32050.508706317611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12820.203482527044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50470.510271703111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12308.650473661783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47421.456307563945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21555.79089246173</v>
      </c>
      <c r="M1766">
        <v>0</v>
      </c>
      <c r="N1766">
        <v>24614.023011112204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11640.670132871173</v>
      </c>
      <c r="M1767">
        <v>0</v>
      </c>
      <c r="N1767">
        <v>31407.844517229245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63636.626227614099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3105.1415366839979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3057.0169202331863</v>
      </c>
      <c r="M1770">
        <v>0</v>
      </c>
      <c r="N1770">
        <v>14872.483928759617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3821.982084458979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14872.483928759617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2027.5162925416364</v>
      </c>
      <c r="M1773">
        <v>0</v>
      </c>
      <c r="N1773">
        <v>31923.605463162912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21886.314265025343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6385.8428919987664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3141.0675890436569</v>
      </c>
      <c r="M1776">
        <v>0</v>
      </c>
      <c r="N1776">
        <v>10617.138364779874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73254.183415911</v>
      </c>
      <c r="M1777">
        <v>0</v>
      </c>
      <c r="N1777">
        <v>5310.5345911949689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15927.672955974842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124173.28042328042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124173.28042328042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140248.44720496895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70111.801242236019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224784.00394964206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43204.34921650144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71901.546504029626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24979.40126338918</v>
      </c>
      <c r="N1786">
        <v>25680.481466283683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51354.123922855972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107533.11017319167</v>
      </c>
      <c r="N1788">
        <v>72897.352842622582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13961.611620266298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53614.947197400485</v>
      </c>
      <c r="N1790">
        <v>10673.2223903177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159756.04078402161</v>
      </c>
      <c r="M1791">
        <v>21445.978878960195</v>
      </c>
      <c r="N1791">
        <v>10673.2223903177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77851.450003348742</v>
      </c>
      <c r="N1792">
        <v>30266.569168383965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54277.718550106612</v>
      </c>
      <c r="M1793">
        <v>31136.561516308353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31136.561516308353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57590.866392080352</v>
      </c>
      <c r="N1795">
        <v>9545.0049455984172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11518.17327841607</v>
      </c>
      <c r="N1796">
        <v>28627.949696198953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56632.956573468175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14729.756483864581</v>
      </c>
      <c r="M1798">
        <v>48515.579071134627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12640.722724113968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65142.778218984153</v>
      </c>
      <c r="M1800">
        <v>25281.445448227936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25281.445448227936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6177.3593677359368</v>
      </c>
      <c r="M1802">
        <v>73277.61762450081</v>
      </c>
      <c r="N1802">
        <v>14753.306205493387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9266.039051603906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56906.563434805561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9511.7368091389035</v>
      </c>
      <c r="M1805">
        <v>24388.52718634524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8129.5090621150803</v>
      </c>
      <c r="N1806">
        <v>8102.6760078098087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35125.253074668362</v>
      </c>
      <c r="N1807">
        <v>47870.231300690895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60137.252961166647</v>
      </c>
      <c r="M1808">
        <v>14048.288157616415</v>
      </c>
      <c r="N1808">
        <v>6839.8918594172428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21073.943129967061</v>
      </c>
      <c r="N1809">
        <v>6839.8918594172428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78463.305574927188</v>
      </c>
      <c r="N1810">
        <v>10850.439882697947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92453.018294202688</v>
      </c>
      <c r="M1811">
        <v>19616.85195060918</v>
      </c>
      <c r="N1811">
        <v>5427.228538143253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16277.668420841201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20426.928569638963</v>
      </c>
      <c r="M1813">
        <v>9108.7196467991162</v>
      </c>
      <c r="N1813">
        <v>10597.205988757167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45135.670082429286</v>
      </c>
      <c r="M1814">
        <v>36434.878587196465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19408.487401945837</v>
      </c>
      <c r="M1815">
        <v>20026.69859488323</v>
      </c>
      <c r="N1815">
        <v>5137.0800043778045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28293.649693710675</v>
      </c>
      <c r="M1816">
        <v>30040.047892324841</v>
      </c>
      <c r="N1816">
        <v>5137.0800043778045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10272.791944839662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5193.6307336561467</v>
      </c>
      <c r="M1818">
        <v>45021.988697496112</v>
      </c>
      <c r="N1818">
        <v>37753.171210316068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26681.319184495806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2904.3981458306216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4845.3436675304911</v>
      </c>
      <c r="M1821">
        <v>60752.465603311823</v>
      </c>
      <c r="N1821">
        <v>23463.740231359414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24345.59330496184</v>
      </c>
      <c r="M1822">
        <v>10125.410933885303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6750.2739559235361</v>
      </c>
      <c r="N1823">
        <v>6704.4347846742203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8290.9721401268871</v>
      </c>
      <c r="M1824">
        <v>39105.567971547352</v>
      </c>
      <c r="N1824">
        <v>35232.075044938872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47024.208272582786</v>
      </c>
      <c r="M1825">
        <v>22346.382140196572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1381.8286900211478</v>
      </c>
      <c r="M1826">
        <v>11173.191070098286</v>
      </c>
      <c r="N1826">
        <v>2710.6174779472162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53415.782334636562</v>
      </c>
      <c r="N1827">
        <v>27349.894868000934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27147.731631973187</v>
      </c>
      <c r="M1828">
        <v>12718.423362323467</v>
      </c>
      <c r="N1828">
        <v>10519.4299509384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10519.4299509384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23059.727558505063</v>
      </c>
      <c r="N1830">
        <v>52153.667054714788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23059.727558505063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13430.301240401654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40696.912619769064</v>
      </c>
      <c r="M1833">
        <v>53721.204961606614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13430.301240401654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34047.612464401253</v>
      </c>
      <c r="N1835">
        <v>7472.3746232903177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43428.645529404137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4688.1260852143714</v>
      </c>
      <c r="M1837">
        <v>63363.620778330187</v>
      </c>
      <c r="N1837">
        <v>15298.932191446691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9379.5912915720583</v>
      </c>
      <c r="M1838">
        <v>15840.905194582547</v>
      </c>
      <c r="N1838">
        <v>7648.1110087267607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15298.932191446691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17284.691387655505</v>
      </c>
      <c r="M1840">
        <v>54158.485040103835</v>
      </c>
      <c r="N1840">
        <v>36499.182351620868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43645.745829833191</v>
      </c>
      <c r="M1841">
        <v>23210.303857290244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26289.169873556901</v>
      </c>
      <c r="N1842">
        <v>28186.13386196463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8763.0566245189657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21138.296207418229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111898.30508474576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11592.945938132409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26387.176325524044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17760.422519384199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41029.740965781901</v>
      </c>
      <c r="M1849">
        <v>16628.674265146972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94947.233770386956</v>
      </c>
      <c r="M1850">
        <v>16628.674265146972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22055.540050237232</v>
      </c>
      <c r="M1851">
        <v>31405.796122407621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31405.796122407621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15706.275754914544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58288.329519450803</v>
      </c>
      <c r="M1854">
        <v>26047.879728736007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45747.236905333972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40354.523227383863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18829.253144247192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32799.460208103977</v>
      </c>
      <c r="N1858">
        <v>28836.531132982072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28236.679662118258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9613.2816383338304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14141.69313630714</v>
      </c>
      <c r="M1861">
        <v>11643.634225227874</v>
      </c>
      <c r="N1861">
        <v>33797.700782372667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65506.605901578972</v>
      </c>
      <c r="M1862">
        <v>0</v>
      </c>
      <c r="N1862">
        <v>11264.569695034328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22533.131087338337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11466.193223849681</v>
      </c>
      <c r="N1864">
        <v>32519.163928962531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36109.41940722696</v>
      </c>
      <c r="M1865">
        <v>11466.193223849681</v>
      </c>
      <c r="N1865">
        <v>10841.308384516498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11466.193223849681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67935.978659553191</v>
      </c>
      <c r="M1867">
        <v>18744.120413922861</v>
      </c>
      <c r="N1867">
        <v>22655.856863293262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61467.15571857286</v>
      </c>
      <c r="M1868">
        <v>9372.0602069614306</v>
      </c>
      <c r="N1868">
        <v>7553.8160469667318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7553.8160469667318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87895.256916996048</v>
      </c>
      <c r="M1870">
        <v>0</v>
      </c>
      <c r="N1870">
        <v>42796.133962688247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80583.003952569168</v>
      </c>
      <c r="M1871">
        <v>36539.738764666814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17053.534086156418</v>
      </c>
      <c r="M1872">
        <v>82372.919732820112</v>
      </c>
      <c r="N1872">
        <v>42524.634726469587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21265.148940989919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51040.371383569596</v>
      </c>
      <c r="N1874">
        <v>11593.334132598009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79081.655331822025</v>
      </c>
      <c r="M1875">
        <v>0</v>
      </c>
      <c r="N1875">
        <v>23182.671941813533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12668.501993544713</v>
      </c>
      <c r="M1876">
        <v>36950.146627565984</v>
      </c>
      <c r="N1876">
        <v>49226.006191950466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63043.71406877102</v>
      </c>
      <c r="N1877">
        <v>49221.62162162162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37824.05900856926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12609.827530100878</v>
      </c>
      <c r="N1879">
        <v>24610.81081081081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105416.30844520865</v>
      </c>
      <c r="N1880">
        <v>8770.4492339652043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36890.128949551319</v>
      </c>
      <c r="M1881">
        <v>10541.630844520865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17534.406647623993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50657.32262519822</v>
      </c>
      <c r="N1883">
        <v>98357.35316906865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50657.32262519822</v>
      </c>
      <c r="N1884">
        <v>19670.437522599306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29157.650076140097</v>
      </c>
      <c r="N1885">
        <v>69895.218339450032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21546.566421348016</v>
      </c>
      <c r="M1886">
        <v>38876.866768186796</v>
      </c>
      <c r="N1886">
        <v>9986.1709483538107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59911.706824105102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2750.3042371943798</v>
      </c>
      <c r="M1888">
        <v>67501.195981502155</v>
      </c>
      <c r="N1888">
        <v>55472.261000937062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26679.942471512335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14515.054939827807</v>
      </c>
      <c r="M1890">
        <v>30976.220275344182</v>
      </c>
      <c r="N1890">
        <v>24637.712789175032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4302.4306711696709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24637.712789175032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13177.516878609582</v>
      </c>
      <c r="M1893">
        <v>35425.291443374903</v>
      </c>
      <c r="N1893">
        <v>63106.698251096212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66204.820910495924</v>
      </c>
      <c r="M1894">
        <v>17712.645721687451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14712.182424554649</v>
      </c>
      <c r="M1895">
        <v>17712.645721687451</v>
      </c>
      <c r="N1895">
        <v>5738.1180384053223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7290.8270191842657</v>
      </c>
      <c r="M1896">
        <v>58819.18819188192</v>
      </c>
      <c r="N1896">
        <v>26561.783021960015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63783.653071094632</v>
      </c>
      <c r="M1897">
        <v>21388.795706138881</v>
      </c>
      <c r="N1897">
        <v>30989.839396919044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8852.8351360209763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52192.458624808052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93458.781362007168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32938.596491228069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38838.07481233836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17678.244972577697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48008.369497830128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22331.24950542059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18123.00257229714</v>
      </c>
      <c r="N1906">
        <v>17728.122080348799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88438.754060768202</v>
      </c>
      <c r="M1907">
        <v>14195.386944518657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11836.341335202384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204496.90837549185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204496.90837549185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123704.298915227</v>
      </c>
      <c r="N1911">
        <v>111619.8537899192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108281.25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95511.744966442959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66193.042626163646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66193.042626163646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66193.042626163646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77761.895037778231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60879.770494653567</v>
      </c>
      <c r="M1918">
        <v>62535.4533734422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20290.359036773014</v>
      </c>
      <c r="M1919">
        <v>31267.7266867211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62496.878901373282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6313.910079532543</v>
      </c>
      <c r="M1921">
        <v>26350.252503637763</v>
      </c>
      <c r="N1921">
        <v>11582.22541621751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11226.532489314504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11582.22541621751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31869.395263278915</v>
      </c>
      <c r="N1924">
        <v>15421.607738127766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23484.442060085836</v>
      </c>
      <c r="M1925">
        <v>63738.79052655783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15421.607738127766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40261.084135954785</v>
      </c>
      <c r="M1927">
        <v>51897.60381009079</v>
      </c>
      <c r="N1927">
        <v>16358.933831453409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30963.941733662341</v>
      </c>
      <c r="M1928">
        <v>17301.681797886591</v>
      </c>
      <c r="N1928">
        <v>16358.933831453409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13816.416746121175</v>
      </c>
      <c r="N1929">
        <v>11139.511873350924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23676.202069385272</v>
      </c>
      <c r="M1930">
        <v>55265.666984484698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80814.940577249581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75696.246324165375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37860.455737043761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116085.95684471171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36112.7655350407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101996.18984510892</v>
      </c>
      <c r="N1936">
        <v>117603.17846428281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23522.257358306982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25295.804948010038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78757.463009431507</v>
      </c>
      <c r="M1939">
        <v>49883.030412092856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24941.515206046428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19844.656879481052</v>
      </c>
      <c r="N1941">
        <v>19670.006910850036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19844.656879481052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18305.006890215893</v>
      </c>
      <c r="N1943">
        <v>30914.501545152798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67742.684626103117</v>
      </c>
      <c r="M1944">
        <v>18305.006890215893</v>
      </c>
      <c r="N1944">
        <v>46377.475105871577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134280.67700987306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47197.597941092368</v>
      </c>
      <c r="N1946">
        <v>26854.724964739071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5795.2083598827576</v>
      </c>
      <c r="N1947">
        <v>29028.916035255916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20068.953003084738</v>
      </c>
      <c r="M1948">
        <v>17385.625079648275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17385.625079648275</v>
      </c>
      <c r="N1949">
        <v>23222.514303386422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40966.990721916241</v>
      </c>
      <c r="N1950">
        <v>26075.622000636176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12368.016401845207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6017.3980389173939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44916.753311638335</v>
      </c>
      <c r="N1953">
        <v>25418.473296192889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29824.469111122802</v>
      </c>
      <c r="M1954">
        <v>7486.1255519397218</v>
      </c>
      <c r="N1954">
        <v>7262.9723505268712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3743.0627759698609</v>
      </c>
      <c r="N1955">
        <v>14524.658080619636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21424.78630509412</v>
      </c>
      <c r="N1956">
        <v>55871.131835523527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41438.455265303972</v>
      </c>
      <c r="M1957">
        <v>10711.241158445269</v>
      </c>
      <c r="N1957">
        <v>5080.2079382432339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5356.7725733244242</v>
      </c>
      <c r="N1958">
        <v>5080.2079382432339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30345.527810388045</v>
      </c>
      <c r="N1959">
        <v>28615.961986622682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59446.847256999776</v>
      </c>
      <c r="M1960">
        <v>5057.5879683980074</v>
      </c>
      <c r="N1960">
        <v>12263.551345298265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32704.821282648831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41710.616831002066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51865.891668772638</v>
      </c>
      <c r="N1963">
        <v>23463.280491750244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25696.594427244581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134403.18045185687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21595.220030349014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15115.051720498206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22061.31566784779</v>
      </c>
      <c r="M1968">
        <v>20052.836834821992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33234.896025593698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97331.460674157308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178876.49095806078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80872.653475393206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43704.949543488707</v>
      </c>
      <c r="N1973">
        <v>44522.172160303533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77548.278757346765</v>
      </c>
      <c r="N1974">
        <v>46333.865814696488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40806.43765683136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28251.276282772345</v>
      </c>
      <c r="M1976">
        <v>0</v>
      </c>
      <c r="N1976">
        <v>46333.865814696488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21876.726383079473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21876.726383079473</v>
      </c>
      <c r="N1978">
        <v>21571.625133771595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21876.726383079473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158714.28571428571</v>
      </c>
      <c r="M1980">
        <v>0</v>
      </c>
      <c r="N1980">
        <v>20754.716981132075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20754.716981132075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48642.050656087886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85532.09731004179</v>
      </c>
      <c r="M1983">
        <v>32428.033770725258</v>
      </c>
      <c r="N1983">
        <v>13307.722616233255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13307.722616233255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38945.257196790939</v>
      </c>
      <c r="N1985">
        <v>44574.505443052789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18096.385542168675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64142.823362497045</v>
      </c>
      <c r="M1987">
        <v>0</v>
      </c>
      <c r="N1987">
        <v>36187.951807228914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54284.337349397589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13533.950278064758</v>
      </c>
      <c r="N1989">
        <v>18015.817150428553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11144.741109069289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12009.85466440313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37399.82190560997</v>
      </c>
      <c r="N1992">
        <v>14616.021956397908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36344.234511330113</v>
      </c>
      <c r="M1993">
        <v>7479.9643811219948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7306.7163792657038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9286.2563406158879</v>
      </c>
      <c r="N1995">
        <v>26589.325339665978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126023.86986021418</v>
      </c>
      <c r="M1996">
        <v>9286.2563406158879</v>
      </c>
      <c r="N1996">
        <v>8864.4061198271502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20704.883962590924</v>
      </c>
      <c r="N1997">
        <v>33692.262919386354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24168.248576281349</v>
      </c>
      <c r="M1998">
        <v>13803.255975060616</v>
      </c>
      <c r="N1998">
        <v>33692.262919386354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22462.894441441815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57899.671823722456</v>
      </c>
      <c r="N2000">
        <v>77436.389822371581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28279.287174992696</v>
      </c>
      <c r="N2001">
        <v>42967.359050445106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19491.525423728814</v>
      </c>
      <c r="N2002">
        <v>13545.183714001985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40655.412115193642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9745.7627118644068</v>
      </c>
      <c r="N2004">
        <v>40655.412115193642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25968.194574368568</v>
      </c>
      <c r="N2005">
        <v>83413.550536838215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13902.258422806368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25227.568270481144</v>
      </c>
      <c r="N2007">
        <v>74777.777777777781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49851.851851851854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17841.62240463544</v>
      </c>
      <c r="N2009">
        <v>38003.748828491094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7591.3776944704778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15206.185567010309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204435.99493029152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43969.048702776512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122762.03328834908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103064.95882891126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20187.16577540107</v>
      </c>
      <c r="N2016">
        <v>59955.456570155904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29977.728285077952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19753.747323340471</v>
      </c>
      <c r="N2018">
        <v>16866.215512753774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33784.487246225923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16866.215512753774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36259.143155694881</v>
      </c>
      <c r="N2021">
        <v>38611.825192802055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23206.967213114753</v>
      </c>
      <c r="N2022">
        <v>34197.154471544716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23206.967213114753</v>
      </c>
      <c r="N2023">
        <v>34197.154471544716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23563.218390804599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39987.677141096734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142143.906020558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47869.177403369671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71106.557377049176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71106.557377049176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47826.086956521736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25045.110068567305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25045.110068567305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16395.222584147665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46899.22480620155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47137.280416395573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31206.896551724138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31784.946236559139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79340.875553369406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81913.092550790068</v>
      </c>
      <c r="N2039">
        <v>102810.90289608177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27313.769751693002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18103.448275862069</v>
      </c>
      <c r="N2041">
        <v>24954.26271496524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9051.7241379310344</v>
      </c>
      <c r="N2042">
        <v>12477.13135748262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13905.029052294129</v>
      </c>
      <c r="N2043">
        <v>29508.840864440077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14754.420432220038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14754.420432220038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19746.890682958761</v>
      </c>
      <c r="N2046">
        <v>43550.474547023296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21961.367013372957</v>
      </c>
      <c r="N2047">
        <v>18558.76465541893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18558.76465541893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13552.188552188552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13552.188552188552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24165.554072096129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53076.923076923078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77369.007803790417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77369.007803790417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43928.571428571428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37618.032287541886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47358.121330724069</v>
      </c>
      <c r="N2057">
        <v>52744.050509956287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5700.4602856131241</v>
      </c>
      <c r="N2058">
        <v>15526.465566306204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17101.380856839372</v>
      </c>
      <c r="N2059">
        <v>23301.081388730792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7325.3999219664456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7325.3999219664456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32806.610611771524</v>
      </c>
      <c r="N2062">
        <v>57146.900651004813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13119.744853580749</v>
      </c>
      <c r="N2063">
        <v>19048.966883668272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7330.1549463647198</v>
      </c>
      <c r="N2064">
        <v>12233.741753063148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7330.1549463647198</v>
      </c>
      <c r="N2065">
        <v>12233.741753063148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12233.741753063148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54456.562617525386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36092.468307233408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26788.685524126457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13394.342762063228</v>
      </c>
      <c r="N2070">
        <v>18527.574028796524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18551.18952151831</v>
      </c>
      <c r="N2071">
        <v>59242.703129108595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19747.567709702867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51877.328747492116</v>
      </c>
      <c r="N2073">
        <v>38227.776199943197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25938.664373746058</v>
      </c>
      <c r="N2074">
        <v>19113.888099971598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12920.16806722689</v>
      </c>
      <c r="N2075">
        <v>54778.790949003713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54778.790949003713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116399.62299717248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57756.563245823389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57756.563245823389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18655.851680185398</v>
      </c>
      <c r="N2080">
        <v>25852.918877937831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37311.703360370797</v>
      </c>
      <c r="N2081">
        <v>25852.918877937831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26438.095238095237</v>
      </c>
      <c r="N2082">
        <v>28222.472754603532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52876.190476190473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101079.67237527923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54689.042448173743</v>
      </c>
      <c r="N2085">
        <v>15465.393794749403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36475.814412635737</v>
      </c>
      <c r="N2086">
        <v>15465.393794749403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458767.77251184836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57295.373665480431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89317.889317889319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46509.240246406574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46509.240246406574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193809.0241343127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38719.832109129064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70967.741935483864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24418.60465116279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32735.849056603773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23195.084485407067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72670.157068062821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23029.994916115913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23029.994916115913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23446.601941747573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70339.805825242714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170348.55179185077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34069.710358370154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20808.451998162611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128912.15823152996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64456.07911576498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282932.41695303551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93895.800933125967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56337.480559875585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223690.57211925866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145908.90769850867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18258.766626360339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71387.143547607542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89270.17883035283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118095.23809523809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58443.579766536968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57688.888888888891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3243.0345537610192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31014.735216524034</v>
      </c>
      <c r="M2120">
        <v>50308.872445862464</v>
      </c>
      <c r="N2120">
        <v>55821.680742073928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22331.441229406064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2427.2947591638899</v>
      </c>
      <c r="M2122">
        <v>22742.226051539124</v>
      </c>
      <c r="N2122">
        <v>45870.942201108475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32448.500454407756</v>
      </c>
      <c r="M2123">
        <v>15160.178585415524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310.51196607088764</v>
      </c>
      <c r="M2124">
        <v>7582.0474661236003</v>
      </c>
      <c r="N2124">
        <v>20067.300079176563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10093.689721686414</v>
      </c>
      <c r="M2125">
        <v>21937.925813777441</v>
      </c>
      <c r="N2125">
        <v>10132.409355277812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24009.368972168642</v>
      </c>
      <c r="M2126">
        <v>0</v>
      </c>
      <c r="N2126">
        <v>1687.9099121395866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1212.455221824194</v>
      </c>
      <c r="M2127">
        <v>15844.057532172597</v>
      </c>
      <c r="N2127">
        <v>42212.597450810543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10425.247848194756</v>
      </c>
      <c r="M2128">
        <v>23079.481210508813</v>
      </c>
      <c r="N2128">
        <v>30756.210756210756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33178.990426952245</v>
      </c>
      <c r="M2129">
        <v>0</v>
      </c>
      <c r="N2129">
        <v>8200.9282009282015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889.12876743459367</v>
      </c>
      <c r="M2130">
        <v>3846.5802017514688</v>
      </c>
      <c r="N2130">
        <v>6150.6961506961507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7136.5471983846546</v>
      </c>
      <c r="M2131">
        <v>42462.767889575007</v>
      </c>
      <c r="N2131">
        <v>26296.808318807478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38642.099949520445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3161.2821807168098</v>
      </c>
      <c r="M2133">
        <v>6850.1029180288169</v>
      </c>
      <c r="N2133">
        <v>12135.601370439383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12845.390324599839</v>
      </c>
      <c r="M2134">
        <v>51749.566756388042</v>
      </c>
      <c r="N2134">
        <v>27726.544418728859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38147.187695609406</v>
      </c>
      <c r="M2135">
        <v>4085.3950813023121</v>
      </c>
      <c r="N2135">
        <v>13861.491899590528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5119.3776267548956</v>
      </c>
      <c r="M2136">
        <v>0</v>
      </c>
      <c r="N2136">
        <v>6932.5262595691647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6269.6747114375657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24554.039874081845</v>
      </c>
      <c r="M2138">
        <v>0</v>
      </c>
      <c r="N2138">
        <v>45694.050991501419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15602.721970187946</v>
      </c>
      <c r="M2139">
        <v>16266.173752310537</v>
      </c>
      <c r="N2139">
        <v>12281.594571670908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26523.007128969541</v>
      </c>
      <c r="M2140">
        <v>16266.173752310537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20834.681332901975</v>
      </c>
      <c r="N2141">
        <v>14430.808294540839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7616.3610719322987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15626.01099967648</v>
      </c>
      <c r="N2143">
        <v>28872.196360558613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7531.837477258945</v>
      </c>
      <c r="M2144">
        <v>16321.730950141111</v>
      </c>
      <c r="N2144">
        <v>17412.473916067702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14178.289872650092</v>
      </c>
      <c r="M2145">
        <v>8160.8654750705555</v>
      </c>
      <c r="N2145">
        <v>26118.710874101555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2001.2128562765313</v>
      </c>
      <c r="M2146">
        <v>0</v>
      </c>
      <c r="N2146">
        <v>17412.473916067702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3378.1139950436936</v>
      </c>
      <c r="M2147">
        <v>21833.5343787696</v>
      </c>
      <c r="N2147">
        <v>24191.229331416249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47097.952262945088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2399.8956567105779</v>
      </c>
      <c r="M2149">
        <v>0</v>
      </c>
      <c r="N2149">
        <v>16127.486220944165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16158.19209039548</v>
      </c>
      <c r="M2150">
        <v>28626.782393056415</v>
      </c>
      <c r="N2150">
        <v>19413.700269219265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18323.917137476459</v>
      </c>
      <c r="M2151">
        <v>17172.969621822689</v>
      </c>
      <c r="N2151">
        <v>19413.700269219265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14552.796889021836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70210.346787947696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68169.014084507042</v>
      </c>
      <c r="N2154">
        <v>51292.950761601132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23711.340206185567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16354.916067146283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23711.340206185567</v>
      </c>
      <c r="N2157">
        <v>16354.916067146283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32099.907493061979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16049.95374653099</v>
      </c>
      <c r="N2159">
        <v>17037.20508166969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64627.469650083316</v>
      </c>
      <c r="N2160">
        <v>31692.959736284436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21202.221496243059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10584.776216922573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11828.82519176423</v>
      </c>
      <c r="M2163">
        <v>27566.964285714286</v>
      </c>
      <c r="N2163">
        <v>36784.492588369438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4341.8141592920356</v>
      </c>
      <c r="M2164">
        <v>14400.476048795001</v>
      </c>
      <c r="N2164">
        <v>21810.513631571019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23492.809734513274</v>
      </c>
      <c r="M2165">
        <v>14400.476048795001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2018.8053097345132</v>
      </c>
      <c r="M2166">
        <v>0</v>
      </c>
      <c r="N2166">
        <v>21810.513631571019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20405.014464802316</v>
      </c>
      <c r="M2167">
        <v>17248.459958932239</v>
      </c>
      <c r="N2167">
        <v>23911.329186015948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27647.058823529413</v>
      </c>
      <c r="M2168">
        <v>0</v>
      </c>
      <c r="N2168">
        <v>11951.283623937616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3606.5573770491801</v>
      </c>
      <c r="M2169">
        <v>12936.344969199179</v>
      </c>
      <c r="N2169">
        <v>29886.970997984754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17403.341288782816</v>
      </c>
      <c r="M2170">
        <v>51450.282642943195</v>
      </c>
      <c r="N2170">
        <v>20594.149908592321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12477.326968973746</v>
      </c>
      <c r="M2171">
        <v>6431.2853303678994</v>
      </c>
      <c r="N2171">
        <v>27458.866544789762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2482.1002386634846</v>
      </c>
      <c r="M2172">
        <v>12862.570660735799</v>
      </c>
      <c r="N2172">
        <v>6864.7166361974405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8601.2612426341366</v>
      </c>
      <c r="M2173">
        <v>30441.049293744596</v>
      </c>
      <c r="N2173">
        <v>51432.664756446989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26310.348392432545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25711.55682903534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4783.0593810158452</v>
      </c>
      <c r="M2176">
        <v>18102.708665277609</v>
      </c>
      <c r="N2176">
        <v>26917.150645964204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35376.869539463944</v>
      </c>
      <c r="M2177">
        <v>0</v>
      </c>
      <c r="N2177">
        <v>23076.923076923078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3840.2275690411284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5417.6861237329604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2726.3194687172318</v>
      </c>
      <c r="M2180">
        <v>46358.858858858861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27154.663518299883</v>
      </c>
      <c r="M2181">
        <v>24309.392265193372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5031.1451844753237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3082.5746685832933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4244.1094687545738</v>
      </c>
      <c r="M2184">
        <v>29823.807477438761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32782.086931069811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9941.2691591462535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8154.8347613219094</v>
      </c>
      <c r="M2187">
        <v>6404.6373533154247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14152.386780905752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8706.6246056782329</v>
      </c>
      <c r="M2189">
        <v>6399.583766909469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21997.896950578339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112170.75386012715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45953.66550301492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16572.310859495625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8286.1554297478124</v>
      </c>
      <c r="N2194">
        <v>11481.481481481482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11836.943544260617</v>
      </c>
      <c r="N2195">
        <v>50529.857022708158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40432.374486331966</v>
      </c>
      <c r="N2196">
        <v>35848.721590909088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11949.573863636364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41958.200817810088</v>
      </c>
      <c r="N2198">
        <v>35617.039964866053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28502.415458937197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68026.866049930293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21866.493843162669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23244.929797191886</v>
      </c>
      <c r="N2202">
        <v>34353.512201698803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6970.6424620621192</v>
      </c>
      <c r="N2203">
        <v>9545.6383982742354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34224.48658017753</v>
      </c>
      <c r="N2204">
        <v>28799.608035276826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19799.118079372856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44766.958634358416</v>
      </c>
      <c r="N2206">
        <v>33934.40638993102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3893.6129403490827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7787.2258806981654</v>
      </c>
      <c r="N2208">
        <v>14286.578724434225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48036.206218024403</v>
      </c>
      <c r="N2209">
        <v>36815.693430656931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1920.5037386855568</v>
      </c>
      <c r="N2210">
        <v>7747.8710462287108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15503.345498783456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26112.159611755189</v>
      </c>
      <c r="N2212">
        <v>39905.079527963055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10447.559989215422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16803.488968701899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2815.0486714022627</v>
      </c>
      <c r="M2215">
        <v>32907.566302652107</v>
      </c>
      <c r="N2215">
        <v>31226.369365002425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34096.290449881613</v>
      </c>
      <c r="M2216">
        <v>32907.566302652107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10367.708045341444</v>
      </c>
      <c r="M2217">
        <v>37233.607488526381</v>
      </c>
      <c r="N2217">
        <v>31079.300957231932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47728.319970509634</v>
      </c>
      <c r="M2218">
        <v>13404.825737265415</v>
      </c>
      <c r="N2218">
        <v>6217.6165803108806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1230.3013547138512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6872.8962974835713</v>
      </c>
      <c r="M2220">
        <v>45704.67746866402</v>
      </c>
      <c r="N2220">
        <v>30047.220829925871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38236.896938611957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1660.5225196345568</v>
      </c>
      <c r="M2222">
        <v>0</v>
      </c>
      <c r="N2222">
        <v>9692.1412931648501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3148.5780615206036</v>
      </c>
      <c r="M2223">
        <v>29017.945178465787</v>
      </c>
      <c r="N2223">
        <v>27091.179542361617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37227.945443993034</v>
      </c>
      <c r="M2224">
        <v>2001.5775981068823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943.1224608241439</v>
      </c>
      <c r="M2225">
        <v>13008.611056333399</v>
      </c>
      <c r="N2225">
        <v>10276.292053043011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7784.10056055716</v>
      </c>
      <c r="M2226">
        <v>41402.275077559461</v>
      </c>
      <c r="N2226">
        <v>24875.945660131783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57932.733140818753</v>
      </c>
      <c r="M2227">
        <v>5050.6721820062048</v>
      </c>
      <c r="N2227">
        <v>4144.635158220125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13475.148458472302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8571.2582702509389</v>
      </c>
      <c r="M2229">
        <v>41420.322755761736</v>
      </c>
      <c r="N2229">
        <v>22662.848962061562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67586.576861178997</v>
      </c>
      <c r="M2230">
        <v>11469.180279326853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929.84442987423256</v>
      </c>
      <c r="M2231">
        <v>0</v>
      </c>
      <c r="N2231">
        <v>17976.616559293725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141075.26881720431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152644.52644526446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90356.083086053419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82711.864406779656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41355.932203389828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22473.867595818814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48334.833483348331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77360.219981668197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52370.804475226425</v>
      </c>
      <c r="N2240">
        <v>144144.60285132384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17474.693660095898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87404.426559356143</v>
      </c>
      <c r="N2242">
        <v>69112.114371708056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13807.373965387509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100048.42615012107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15486.500254712175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14285.714285714286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48508.946322067597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32339.297548045062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58095.952023988008</v>
      </c>
      <c r="N2249">
        <v>35096.497498213008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23445.318084345963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92561.983471074374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192525.91380250955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40901.771336553946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81803.542673107891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40901.771336553946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257705.4794520548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114125.63667232597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307980.69784706755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42966.751918158567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67733.333333333328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33866.666666666664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123231.01777059774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126235.81105822044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20698.477676858129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24577.777777777777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35067.064083457524</v>
      </c>
      <c r="N2266">
        <v>42053.973013493254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17526.080476900148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63073.46326836582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38983.628922237382</v>
      </c>
      <c r="N2269">
        <v>44868.37720759747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12994.542974079126</v>
      </c>
      <c r="N2270">
        <v>14961.679440186605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356635.07109004742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79530.201342281885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57760.314341846759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50297.0297029703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149070.45009784735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210457.10707576707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75805.412371134022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37886.597938144332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51365.01516683519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25682.507583417595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25682.507583417595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109525.52120776419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109525.52120776419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167630.92269326682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297464.78873239434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92285.564853556483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30753.138075313807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51678.535096642932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25839.267548321466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63638.262322472852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108576.96656436763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27136.165401389113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27816.901408450703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19300.83702609552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19300.83702609552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15679.012345679012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31358.024691358023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47994.987468671679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96010.860484544697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51065.172794697806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129921.64544564152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91576.885406464251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91576.885406464251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89171.468309159551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35664.613550566261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17842.241208027022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79340.028694404595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69272.727272727279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34636.36363636364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323460.72186836519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101204.81927710843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202932.71995399654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67625.071880391028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38368.580060422959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38368.580060422959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26450.511945392493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4915.4122818702544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38537.365125882512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5450.5169867060558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62791.728212703099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27790.228597041685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20447.347585114807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78028.503562945363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232432.43243243243</v>
      </c>
      <c r="N2324">
        <v>145683.7280366692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220585.41266794625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41430.332922318128</v>
      </c>
      <c r="N2326">
        <v>115269.53217763001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218834.20401429749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109430.84960131977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43140.132061628763</v>
      </c>
      <c r="N2329">
        <v>50395.398993529838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50395.398993529838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250815.09082440616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37298.091042584434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71369.760479041914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71369.760479041914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8840.3228982083092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70702.894270525692</v>
      </c>
      <c r="M2336">
        <v>0</v>
      </c>
      <c r="N2336">
        <v>46603.123098762931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29691.249400095985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23906.61938534279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29968.969459415319</v>
      </c>
      <c r="M2339">
        <v>25324.377957563731</v>
      </c>
      <c r="N2339">
        <v>29719.235364396656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26065.654091131797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25324.377957563731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22554.697554697555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10808.063696425546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22554.697554697555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45312.190287413279</v>
      </c>
      <c r="N2345">
        <v>51778.504133820417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37961.254612546123</v>
      </c>
      <c r="M2346">
        <v>30208.126858275522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15104.063429137761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219387.75510204083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122517.08886208283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122517.08886208283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43956.043956043955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292852.9411764706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69226.243012650782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36115.040075436118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33696.791780247433</v>
      </c>
      <c r="M2355">
        <v>0</v>
      </c>
      <c r="N2355">
        <v>32405.367514520327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47703.921157475364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17527.733755942947</v>
      </c>
      <c r="N2357">
        <v>41359.243479164499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64907.135874877808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13022.700119474313</v>
      </c>
      <c r="M2359">
        <v>0</v>
      </c>
      <c r="N2359">
        <v>41359.243479164499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32849.279775149313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8362.2083622083628</v>
      </c>
      <c r="M2361">
        <v>13714.285714285714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5486.2554862554862</v>
      </c>
      <c r="M2362">
        <v>0</v>
      </c>
      <c r="N2362">
        <v>49268.064176133033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10539.41908713693</v>
      </c>
      <c r="N2363">
        <v>48408.845738942829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40595.688662168832</v>
      </c>
      <c r="M2364">
        <v>0</v>
      </c>
      <c r="N2364">
        <v>36313.376483279397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10539.41908713693</v>
      </c>
      <c r="N2365">
        <v>12108.953613807982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53622.725821895947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37862.202189311014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29173.047473200611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29173.047473200611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172244.20576596947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49599.325179249259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49599.325179249259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33836.589698046184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265875.70621468924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212256.26740947075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113283.88401888065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242794.44038039501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61501.210653753027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189155.72232645404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63039.39962476548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67084.512737565703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139873.16686484343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93261.989694807766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33957.219251336901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33957.219251336901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20838.364671381751</v>
      </c>
      <c r="M2386">
        <v>0</v>
      </c>
      <c r="N2386">
        <v>36296.155310239817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47711.468604047739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37109.335491048849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23850.544888427608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11492.641906096705</v>
      </c>
      <c r="M2390">
        <v>23692.372761877908</v>
      </c>
      <c r="N2390">
        <v>55996.954806561007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25079.810013236784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11198.006782476295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63672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36518.568763778196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18168.466522678187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35436.32075471698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7258.525433415889</v>
      </c>
      <c r="N2397">
        <v>24873.002678488963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76471.933234251745</v>
      </c>
      <c r="M2398">
        <v>29034.101733663556</v>
      </c>
      <c r="N2398">
        <v>16578.923062713588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7258.525433415889</v>
      </c>
      <c r="N2399">
        <v>16578.923062713588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53899.957609156423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68991.097922848669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41681.059297639607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17874.786243587307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7975.4892646779399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11030.804506031303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9420.7955338450811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14112.605290379784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15531.254617999113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3507.2163932811191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22277.741726151849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38390.655418559378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42733.893557422969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100322.1864237307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17469.326912051369</v>
      </c>
      <c r="N2414">
        <v>26466.693534457943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13230.46807530658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14896.068785179275</v>
      </c>
      <c r="N2416">
        <v>14075.072854595277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7445.8183752160621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47588.77789991875</v>
      </c>
      <c r="N2418">
        <v>18603.346732728802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67127.912505943896</v>
      </c>
      <c r="N2419">
        <v>33296.92767937699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19977.206894914289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24870.776429620764</v>
      </c>
      <c r="N2421">
        <v>23674.632062035133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24870.776429620764</v>
      </c>
      <c r="N2422">
        <v>9468.7978055599506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12438.108711028892</v>
      </c>
      <c r="N2423">
        <v>4737.0364509152296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107186.9019774612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75005.649717514127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53295.583238958097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61484.669176976866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40989.779451317911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9503.4246575342459</v>
      </c>
      <c r="M2429">
        <v>0</v>
      </c>
      <c r="N2429">
        <v>148751.95007800311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76934.931506849316</v>
      </c>
      <c r="M2430">
        <v>57873.485868102289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102397.22191105635</v>
      </c>
      <c r="N2431">
        <v>77971.276716046588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19316.383584766325</v>
      </c>
      <c r="M2432">
        <v>34132.407303685446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60699.320907383328</v>
      </c>
      <c r="N2433">
        <v>46130.273660205246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16227.774026558631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1350.438892640108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13068.137061835369</v>
      </c>
      <c r="N2436">
        <v>77058.322360777631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76231.906984101879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4279.0476943763351</v>
      </c>
      <c r="M2438">
        <v>13068.137061835369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55939.456375307076</v>
      </c>
      <c r="N2439">
        <v>11157.978511738957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27162.58783620063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44647.831277357742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21086.615625864772</v>
      </c>
      <c r="N2442">
        <v>48404.494382022473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60864.781604136871</v>
      </c>
      <c r="M2443">
        <v>14057.743750576516</v>
      </c>
      <c r="N2443">
        <v>16134.831460674157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7028.8718752882578</v>
      </c>
      <c r="N2444">
        <v>8071.9101123595501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85592.459605026932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39258.017187172503</v>
      </c>
      <c r="M2446">
        <v>0</v>
      </c>
      <c r="N2446">
        <v>42796.229802513466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6482.1740214410374</v>
      </c>
      <c r="M2447">
        <v>37968.847352024924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6482.1740214410374</v>
      </c>
      <c r="M2448">
        <v>37968.847352024924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57426.608369768895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92258.823529411762</v>
      </c>
      <c r="N2450">
        <v>99492.736914918147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23322.905804657628</v>
      </c>
      <c r="M2451">
        <v>0</v>
      </c>
      <c r="N2451">
        <v>12435.631388824841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18101.865274958924</v>
      </c>
      <c r="M2452">
        <v>91701.970897034451</v>
      </c>
      <c r="N2452">
        <v>17884.425271861237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19619.213298540639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3421.2815308785157</v>
      </c>
      <c r="M2454">
        <v>0</v>
      </c>
      <c r="N2454">
        <v>17884.425271861237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11206.628689798032</v>
      </c>
      <c r="M2455">
        <v>70085.385226370141</v>
      </c>
      <c r="N2455">
        <v>83349.841521394614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18601.760745727603</v>
      </c>
      <c r="M2456">
        <v>23361.79507545671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27783.280507131538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2737.11943793911</v>
      </c>
      <c r="M2458">
        <v>46282.798833819244</v>
      </c>
      <c r="N2458">
        <v>63315.696649029982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83562.646370023416</v>
      </c>
      <c r="M2459">
        <v>0</v>
      </c>
      <c r="N2459">
        <v>52768.9594356261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14168.618266978923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72632.944228274966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54168.58590511285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43592.677345537755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43592.677345537755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389641.94373401534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105793.45088161209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143738.54612095296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69183.474113658565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30375.077881619938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30375.077881619938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45500.177035386252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21350.454182856847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28022.443362269743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3112.4285411814526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6857.2457029726729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6857.2457029726729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4571.497135315115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11105.934424320074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29819.21379020391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2012.8232079041413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10810.548061732896</v>
      </c>
      <c r="M2481">
        <v>0</v>
      </c>
      <c r="N2481">
        <v>23133.05152979066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24369.91128934257</v>
      </c>
      <c r="M2482">
        <v>0</v>
      </c>
      <c r="N2482">
        <v>5782.0048309178746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40481.582125603862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23094.33962264151</v>
      </c>
      <c r="M2484">
        <v>0</v>
      </c>
      <c r="N2484">
        <v>59850.819874244851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14639.289678135405</v>
      </c>
      <c r="M2485">
        <v>0</v>
      </c>
      <c r="N2485">
        <v>13300.867135166236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594.89456159822419</v>
      </c>
      <c r="M2486">
        <v>0</v>
      </c>
      <c r="N2486">
        <v>3324.7030781243579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19010.273704023213</v>
      </c>
      <c r="M2487">
        <v>0</v>
      </c>
      <c r="N2487">
        <v>40265.587454154549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63694.350769874261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6616.4745248738664</v>
      </c>
      <c r="M2489">
        <v>0</v>
      </c>
      <c r="N2489">
        <v>15100.543821929936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6700.9087317265903</v>
      </c>
      <c r="M2490">
        <v>0</v>
      </c>
      <c r="N2490">
        <v>44717.823360612179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38567.101277492424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808.63953641511921</v>
      </c>
      <c r="M2492">
        <v>0</v>
      </c>
      <c r="N2492">
        <v>26084.06844510575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2395.2511542333459</v>
      </c>
      <c r="M2493">
        <v>0</v>
      </c>
      <c r="N2493">
        <v>34105.98930168659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14933.870239872253</v>
      </c>
      <c r="M2494">
        <v>0</v>
      </c>
      <c r="N2494">
        <v>13118.587588787232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2624.8867323375521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99142.188718481935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39014.906027219702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16084.788029925186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13488.337978582955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32515.207242891498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5353.1685603842097</v>
      </c>
      <c r="M2501">
        <v>44225.707969259922</v>
      </c>
      <c r="N2501">
        <v>33235.777367015813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21277.96649877006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8843.0361090641127</v>
      </c>
      <c r="N2503">
        <v>8307.6607106181964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10164.987950318235</v>
      </c>
      <c r="M2504">
        <v>19025.508741759815</v>
      </c>
      <c r="N2504">
        <v>22177.644043240834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50509.794228511404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11088.822021620417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6317.576062358562</v>
      </c>
      <c r="M2507">
        <v>41633.736360955467</v>
      </c>
      <c r="N2507">
        <v>8209.3922004918604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55512.949459391501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17236.610510435003</v>
      </c>
      <c r="M2509">
        <v>0</v>
      </c>
      <c r="N2509">
        <v>8209.3922004918604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10578.925447730113</v>
      </c>
      <c r="N2510">
        <v>48033.44481605351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16764.530678240149</v>
      </c>
      <c r="M2511">
        <v>15868.388171595168</v>
      </c>
      <c r="N2511">
        <v>30020.066889632108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6006.6889632107022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29907.470333002249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18677.819495271138</v>
      </c>
      <c r="M2514">
        <v>31149.746455552107</v>
      </c>
      <c r="N2514">
        <v>9969.1567776674165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20839.369407754581</v>
      </c>
      <c r="M2515">
        <v>19558.379870338274</v>
      </c>
      <c r="N2515">
        <v>14849.992461932761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67181.508308478908</v>
      </c>
      <c r="M2516">
        <v>13038.919913558851</v>
      </c>
      <c r="N2516">
        <v>4949.279576145248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4949.279576145248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8676.3115473299731</v>
      </c>
      <c r="M2518">
        <v>37172.562538020538</v>
      </c>
      <c r="N2518">
        <v>29332.535711696033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23202.807762156426</v>
      </c>
      <c r="M2519">
        <v>0</v>
      </c>
      <c r="N2519">
        <v>5866.1445870495254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1709.9598016609873</v>
      </c>
      <c r="M2520">
        <v>0</v>
      </c>
      <c r="N2520">
        <v>17600.246537596984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4851.8760748976574</v>
      </c>
      <c r="M2521">
        <v>39133.100650881992</v>
      </c>
      <c r="N2521">
        <v>50588.180914742654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43649.928542014874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7827.0917837939814</v>
      </c>
      <c r="N2523">
        <v>4599.1356398345233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1858.8433329325478</v>
      </c>
      <c r="M2524">
        <v>41990.291262135921</v>
      </c>
      <c r="N2524">
        <v>26718.102586083725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21594.324876758448</v>
      </c>
      <c r="M2525">
        <v>5599.1814201408715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851.26848623301669</v>
      </c>
      <c r="M2526">
        <v>0</v>
      </c>
      <c r="N2526">
        <v>20038.576939562794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4293.0287514769598</v>
      </c>
      <c r="M2527">
        <v>25503.37298522066</v>
      </c>
      <c r="N2527">
        <v>26940.296640904431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25727.875905111036</v>
      </c>
      <c r="M2528">
        <v>23541.377001905352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5885.9879499459294</v>
      </c>
      <c r="N2529">
        <v>2246.0668817688402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453422.61904761905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314299.24242424243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113843.1752178122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79958.027282266528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239874.08184679959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67158.067158067162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70004.933399111993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45281.090289608175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46263.966480446928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11557.262569832403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34706.703910614524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21086.556169429099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14057.704112952732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7028.8520564763658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56578.470460311706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6270.3878216745197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7317.5084776012854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29270.033910405142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27773.156529823358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24303.958506630133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41752.757224626555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7730.6994276141286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33244.52681570717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7672.1108923124448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10228.194138769837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28140.815718963979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12790.264959809467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8529.3242036320335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41945.387728520262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10485.183979159883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71558.336697618084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8942.2688736374639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28245.576636111702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7056.0648049456404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40988.372093023259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15362.254025044722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5120.7513416815746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5662.8477905073651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17021.276595744679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48037.889039242218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31300.236406619384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15650.118203309692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28447.204968944101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9482.4016563146997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8141.1764705882351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8141.1764705882351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24764.562260202303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11426.360588083569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26513.736996532407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8829.0210722859429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8829.0210722859429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17472.024415055952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11648.016276703967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28718.118582312025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17224.246439218285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123123.12312312312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123123.12312312312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66854.990583804145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25013.653741125068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12506.826870562534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35763.411279229709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11898.211829436039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80839.416058394156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18847.736625514404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33689.320388349515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134206.2193126023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28728.923476005188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22229.684351914035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22229.684351914035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13176.064441887227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13176.064441887227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35543.403964456593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11825.017088174984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26666.666666666668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26977.186311787071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13498.098859315589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23826.81188651338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19219.611256164782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4801.2764722947495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25425.400739827375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11307.028360049322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5647.3489519112209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15717.092337917486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2614.4778600574277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183856.50224215246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94663.108739159434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65500.246426811238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47696.73704414587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18542.51012145749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9271.2550607287449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7924.8740265689421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7924.8740265689421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59703.504043126683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20989.220038046926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22859.025032938076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2021-06-15T21:03:32Z</dcterms:modified>
</cp:coreProperties>
</file>