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FA5F9A9E-C4F2-4411-B7A4-3B24A72D6E9E}" xr6:coauthVersionLast="47" xr6:coauthVersionMax="47" xr10:uidLastSave="{00000000-0000-0000-0000-000000000000}"/>
  <bookViews>
    <workbookView xWindow="-120" yWindow="-120" windowWidth="20730" windowHeight="11160" xr2:uid="{48839F3C-A211-4257-B4F1-8660A6FDD9D5}"/>
  </bookViews>
  <sheets>
    <sheet name="CM-CA" sheetId="1" r:id="rId1"/>
    <sheet name="Tabla Auxilia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 i="2"/>
  <c r="H3" i="2"/>
  <c r="H4" i="2"/>
  <c r="H5" i="2"/>
  <c r="H6" i="2"/>
  <c r="H7" i="2"/>
  <c r="H8" i="2"/>
  <c r="H9" i="2"/>
  <c r="H10" i="2"/>
  <c r="H11" i="2"/>
  <c r="H12" i="2"/>
  <c r="H13" i="2"/>
  <c r="H14" i="2"/>
  <c r="H15" i="2"/>
  <c r="H16" i="2"/>
  <c r="H17" i="2"/>
  <c r="H18" i="2"/>
  <c r="H19" i="2"/>
  <c r="H2" i="2"/>
</calcChain>
</file>

<file path=xl/sharedStrings.xml><?xml version="1.0" encoding="utf-8"?>
<sst xmlns="http://schemas.openxmlformats.org/spreadsheetml/2006/main" count="276" uniqueCount="81">
  <si>
    <t>Establecimiento</t>
  </si>
  <si>
    <t>Centro de la Mujer</t>
  </si>
  <si>
    <t>Orientación e Información</t>
  </si>
  <si>
    <t>Ingresos de años anteriores (por arrastre)</t>
  </si>
  <si>
    <t>Casa de Acogida</t>
  </si>
  <si>
    <t>Tipo de Procedimiento</t>
  </si>
  <si>
    <t>Pre ingresos de Mujeres</t>
  </si>
  <si>
    <t>Ingresos de niños y niñas</t>
  </si>
  <si>
    <t>2014</t>
  </si>
  <si>
    <t>2015</t>
  </si>
  <si>
    <t>2016</t>
  </si>
  <si>
    <t>2017</t>
  </si>
  <si>
    <t>2018</t>
  </si>
  <si>
    <t>2019</t>
  </si>
  <si>
    <t>Descripción de Procedimiento</t>
  </si>
  <si>
    <t>Atención</t>
  </si>
  <si>
    <t>Ingreso</t>
  </si>
  <si>
    <t>Pre Ingreso</t>
  </si>
  <si>
    <t>Salida</t>
  </si>
  <si>
    <t>Egreso</t>
  </si>
  <si>
    <t>Deserción</t>
  </si>
  <si>
    <r>
      <rPr>
        <sz val="9"/>
        <rFont val="Roboto"/>
      </rPr>
      <t>Traslado</t>
    </r>
    <r>
      <rPr>
        <b/>
        <u/>
        <sz val="9"/>
        <color rgb="FF0000ED"/>
        <rFont val="Roboto"/>
      </rPr>
      <t/>
    </r>
  </si>
  <si>
    <t>Retiro</t>
  </si>
  <si>
    <t xml:space="preserve">Fallecimiento </t>
  </si>
  <si>
    <t>Ingresos efectivos de Mujeres</t>
  </si>
  <si>
    <t>Ingresos efectivos  de Mujeres</t>
  </si>
  <si>
    <t xml:space="preserve">Egreso </t>
  </si>
  <si>
    <t>Interrupción</t>
  </si>
  <si>
    <t>Derivacion</t>
  </si>
  <si>
    <t>Traslado</t>
  </si>
  <si>
    <t>Fallecimiento</t>
  </si>
  <si>
    <t>Id_Producto</t>
  </si>
  <si>
    <t>Id_Tipo_de_Procedimiento</t>
  </si>
  <si>
    <t>Id_Categoria</t>
  </si>
  <si>
    <t>Id</t>
  </si>
  <si>
    <t>Categoría</t>
  </si>
  <si>
    <t>Definición</t>
  </si>
  <si>
    <t>Parámetro</t>
  </si>
  <si>
    <t>Detalle</t>
  </si>
  <si>
    <t>Territorio</t>
  </si>
  <si>
    <t>Temporalidad</t>
  </si>
  <si>
    <t>Título</t>
  </si>
  <si>
    <t>Tags</t>
  </si>
  <si>
    <t>ISO país</t>
  </si>
  <si>
    <t>Nivel administrativo</t>
  </si>
  <si>
    <t>Descripción larga</t>
  </si>
  <si>
    <t>Fecha</t>
  </si>
  <si>
    <t>Unidad</t>
  </si>
  <si>
    <t>Responsable</t>
  </si>
  <si>
    <t>CHL</t>
  </si>
  <si>
    <t>Cantidad</t>
  </si>
  <si>
    <t>País</t>
  </si>
  <si>
    <t>Nacional</t>
  </si>
  <si>
    <t>Anual 2014-2019</t>
  </si>
  <si>
    <t>centro mujer, sernameg, ministerio mujer, género, mujer, violencia</t>
  </si>
  <si>
    <t>casa acogida, sernameg, ministerio mujer, género, mujer, violencia</t>
  </si>
  <si>
    <t>Natalia Arancibia</t>
  </si>
  <si>
    <t>Es la primera atención de acogida a toda mujer que requiera la ayuda del Centro, y aborda las distintas manifestaciones de violencia contra las mujeres para su derivación a instancias correspondientes.</t>
  </si>
  <si>
    <t>Corresponden a los ingresos de mujeres de años anteriores que continúan recibiendo ayuda de los Centros.</t>
  </si>
  <si>
    <t>Corresponden a los ingresos de mujeres en los Centros en el año actual de observación.</t>
  </si>
  <si>
    <t>Corresponden a las mujeres que ingresaron en años anteriores y que continúan alojándose en las Casas de Acogida.</t>
  </si>
  <si>
    <t>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t>
  </si>
  <si>
    <t>Corresponden a los ingresos de mujeres en las Casas de Acogida en el año actual de observación. Este ocurre luego de 5 días hábiles después del pre ingreso, siempre y cuando la mujer quiera seguir con la intervención y cumpla con el perfil.</t>
  </si>
  <si>
    <t>Corresponden a los hijos o hijas de las mujeres que ingresan a las Casas de Acogida.</t>
  </si>
  <si>
    <t>Corresponde al fallecimiento de la mujer alojada en la Casa de Acogida.</t>
  </si>
  <si>
    <t>Se produce cuando la mujer incurre en conductas que constituyan una amenaza para su integridad, la de otras mujeres y/o sus hijos e hijas, o bien, cuando se vea amenazada la integridad del equipo técnico del dispositivo.</t>
  </si>
  <si>
    <t>Situación que se consigna como gestión complementaria hacia instituciones externas a la red de dispositivos VCM de SernamEG, y que puede ocurrir a lo largo del proceso interventivo. A contar del 2018 se eliminó como una categoría de salida desde los Centros.</t>
  </si>
  <si>
    <t>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t>
  </si>
  <si>
    <t>Corresponde al egreso de la mujer alojada en la Casa de Acogida, luego de haber finalizado el proceso de intervención.</t>
  </si>
  <si>
    <t>Atenciones de orientación e información</t>
  </si>
  <si>
    <t>Traslados desde las Casas de Acogida</t>
  </si>
  <si>
    <t>Retiros desde las Casas de Acogida</t>
  </si>
  <si>
    <t>Fallecimientos durante la intervención en las Casas de Acogida</t>
  </si>
  <si>
    <t>Deserciones de la intervención en las Casas de Acogida</t>
  </si>
  <si>
    <t>Fallecimientos durante la intervención en los Centros de la Mujer</t>
  </si>
  <si>
    <t>Traslados desde los Centros de la Mujer</t>
  </si>
  <si>
    <t>Derivaciones desde los Centros de la Mujer hacia otros lugares.</t>
  </si>
  <si>
    <t>Deserciones de la intervención en los Centros de la Mujer</t>
  </si>
  <si>
    <t>Egresos efectivos desde los Centros de la Mujer</t>
  </si>
  <si>
    <t>Egresos efectivos desde las Casas de Acogida</t>
  </si>
  <si>
    <t>Interrupciones de la intervención en los Centros de la 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</si>
</sst>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name val="Roboto"/>
    </font>
    <font>
      <b/>
      <u/>
      <sz val="9"/>
      <color rgb="FF0000ED"/>
      <name val="Roboto"/>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theme="1"/>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8">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7B1017-E342-4B46-A939-DDFEAA9A5365}" name="Centros_Mujer_Casas_Acogida" displayName="Centros_Mujer_Casas_Acogida" ref="A1:L19" totalsRowShown="0">
  <autoFilter ref="A1:L19" xr:uid="{197B1017-E342-4B46-A939-DDFEAA9A5365}"/>
  <tableColumns count="12">
    <tableColumn id="1" xr3:uid="{595BBE82-83A8-45D0-BF53-9DBA7CF79582}" name="Establecimiento"/>
    <tableColumn id="10" xr3:uid="{473D5709-FCF9-4660-9C8A-6781285881A0}" name="Id_Producto"/>
    <tableColumn id="12" xr3:uid="{38D3D1B7-CD4C-4803-9E71-8358B3A6143F}" name="Id_Tipo_de_Procedimiento"/>
    <tableColumn id="9" xr3:uid="{33D3D64C-541E-4865-B93D-0F605726A3D7}" name="Tipo de Procedimiento"/>
    <tableColumn id="13" xr3:uid="{BD66BAC0-B84B-46F6-AB26-0C42F2623840}" name="Id_Categoria"/>
    <tableColumn id="2" xr3:uid="{1E96A1AD-17AA-4DCB-ABFC-1F602AC420BB}" name="Descripción de Procedimiento"/>
    <tableColumn id="3" xr3:uid="{0ABCF848-847D-43E7-879B-51AE399D320E}" name="2014"/>
    <tableColumn id="4" xr3:uid="{C3928791-8FCA-4D1D-9C51-FDE773DB9A2D}" name="2015"/>
    <tableColumn id="5" xr3:uid="{256C11B9-0702-4886-AECD-B44E2AB061CD}" name="2016"/>
    <tableColumn id="6" xr3:uid="{14B779B4-3566-474C-A537-7CF5044CE5CF}" name="2017"/>
    <tableColumn id="7" xr3:uid="{EFDD9E46-3549-4B16-BCE2-269152CFC597}" name="2018"/>
    <tableColumn id="8" xr3:uid="{B6890C35-DA06-42DE-AA0B-C94022314249}" name="201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A3D78-F4C4-4FEA-95B5-A66283539031}">
  <dimension ref="A1:L19"/>
  <sheetViews>
    <sheetView tabSelected="1" workbookViewId="0">
      <selection activeCell="F13" sqref="F13"/>
    </sheetView>
  </sheetViews>
  <sheetFormatPr baseColWidth="10" defaultRowHeight="15" x14ac:dyDescent="0.25"/>
  <cols>
    <col min="1" max="3" width="19.28515625" customWidth="1"/>
    <col min="4" max="4" width="23.7109375" bestFit="1" customWidth="1"/>
    <col min="5" max="5" width="23.7109375" customWidth="1"/>
    <col min="6" max="6" width="37.42578125" customWidth="1"/>
  </cols>
  <sheetData>
    <row r="1" spans="1:12" x14ac:dyDescent="0.25">
      <c r="A1" t="s">
        <v>0</v>
      </c>
      <c r="B1" t="s">
        <v>31</v>
      </c>
      <c r="C1" t="s">
        <v>32</v>
      </c>
      <c r="D1" t="s">
        <v>5</v>
      </c>
      <c r="E1" t="s">
        <v>33</v>
      </c>
      <c r="F1" t="s">
        <v>14</v>
      </c>
      <c r="G1" t="s">
        <v>8</v>
      </c>
      <c r="H1" t="s">
        <v>9</v>
      </c>
      <c r="I1" t="s">
        <v>10</v>
      </c>
      <c r="J1" t="s">
        <v>11</v>
      </c>
      <c r="K1" t="s">
        <v>12</v>
      </c>
      <c r="L1" t="s">
        <v>13</v>
      </c>
    </row>
    <row r="2" spans="1:12" x14ac:dyDescent="0.25">
      <c r="A2" t="s">
        <v>1</v>
      </c>
      <c r="B2">
        <v>270108</v>
      </c>
      <c r="C2">
        <v>1</v>
      </c>
      <c r="D2" t="s">
        <v>15</v>
      </c>
      <c r="E2">
        <v>270108001</v>
      </c>
      <c r="F2" t="s">
        <v>2</v>
      </c>
      <c r="G2">
        <v>0</v>
      </c>
      <c r="H2">
        <v>0</v>
      </c>
      <c r="I2">
        <v>0</v>
      </c>
      <c r="J2">
        <v>0</v>
      </c>
      <c r="K2">
        <v>0</v>
      </c>
      <c r="L2">
        <v>18555</v>
      </c>
    </row>
    <row r="3" spans="1:12" x14ac:dyDescent="0.25">
      <c r="A3" t="s">
        <v>1</v>
      </c>
      <c r="B3">
        <v>270108</v>
      </c>
      <c r="C3">
        <v>2</v>
      </c>
      <c r="D3" t="s">
        <v>16</v>
      </c>
      <c r="E3">
        <v>270108002</v>
      </c>
      <c r="F3" t="s">
        <v>3</v>
      </c>
      <c r="G3">
        <v>0</v>
      </c>
      <c r="H3">
        <v>13842</v>
      </c>
      <c r="I3">
        <v>15254</v>
      </c>
      <c r="J3">
        <v>14108</v>
      </c>
      <c r="K3">
        <v>15251</v>
      </c>
      <c r="L3">
        <v>15829</v>
      </c>
    </row>
    <row r="4" spans="1:12" x14ac:dyDescent="0.25">
      <c r="A4" t="s">
        <v>1</v>
      </c>
      <c r="B4">
        <v>270108</v>
      </c>
      <c r="C4">
        <v>2</v>
      </c>
      <c r="D4" t="s">
        <v>16</v>
      </c>
      <c r="E4">
        <v>270108003</v>
      </c>
      <c r="F4" t="s">
        <v>24</v>
      </c>
      <c r="G4">
        <v>20393</v>
      </c>
      <c r="H4">
        <v>19285</v>
      </c>
      <c r="I4">
        <v>18979</v>
      </c>
      <c r="J4">
        <v>19171</v>
      </c>
      <c r="K4">
        <v>17059</v>
      </c>
      <c r="L4">
        <v>16287</v>
      </c>
    </row>
    <row r="5" spans="1:12" x14ac:dyDescent="0.25">
      <c r="A5" t="s">
        <v>4</v>
      </c>
      <c r="B5">
        <v>270109</v>
      </c>
      <c r="C5">
        <v>2</v>
      </c>
      <c r="D5" t="s">
        <v>16</v>
      </c>
      <c r="E5">
        <v>270109001</v>
      </c>
      <c r="F5" t="s">
        <v>3</v>
      </c>
      <c r="G5">
        <v>0</v>
      </c>
      <c r="H5">
        <v>95</v>
      </c>
      <c r="I5">
        <v>152</v>
      </c>
      <c r="J5">
        <v>141</v>
      </c>
      <c r="K5">
        <v>291</v>
      </c>
      <c r="L5">
        <v>176</v>
      </c>
    </row>
    <row r="6" spans="1:12" x14ac:dyDescent="0.25">
      <c r="A6" t="s">
        <v>4</v>
      </c>
      <c r="B6">
        <v>270109</v>
      </c>
      <c r="C6">
        <v>3</v>
      </c>
      <c r="D6" t="s">
        <v>17</v>
      </c>
      <c r="E6">
        <v>270109002</v>
      </c>
      <c r="F6" t="s">
        <v>6</v>
      </c>
      <c r="G6">
        <v>229</v>
      </c>
      <c r="H6">
        <v>268</v>
      </c>
      <c r="I6">
        <v>222</v>
      </c>
      <c r="J6">
        <v>202</v>
      </c>
      <c r="K6">
        <v>297</v>
      </c>
      <c r="L6">
        <v>326</v>
      </c>
    </row>
    <row r="7" spans="1:12" x14ac:dyDescent="0.25">
      <c r="A7" t="s">
        <v>4</v>
      </c>
      <c r="B7">
        <v>270109</v>
      </c>
      <c r="C7">
        <v>2</v>
      </c>
      <c r="D7" t="s">
        <v>16</v>
      </c>
      <c r="E7">
        <v>270109003</v>
      </c>
      <c r="F7" t="s">
        <v>24</v>
      </c>
      <c r="G7">
        <v>699</v>
      </c>
      <c r="H7">
        <v>710</v>
      </c>
      <c r="I7">
        <v>622</v>
      </c>
      <c r="J7">
        <v>753</v>
      </c>
      <c r="K7">
        <v>607</v>
      </c>
      <c r="L7">
        <v>612</v>
      </c>
    </row>
    <row r="8" spans="1:12" x14ac:dyDescent="0.25">
      <c r="A8" t="s">
        <v>4</v>
      </c>
      <c r="B8">
        <v>270109</v>
      </c>
      <c r="C8">
        <v>2</v>
      </c>
      <c r="D8" t="s">
        <v>16</v>
      </c>
      <c r="E8">
        <v>270109004</v>
      </c>
      <c r="F8" t="s">
        <v>7</v>
      </c>
      <c r="G8">
        <v>909</v>
      </c>
      <c r="H8">
        <v>694</v>
      </c>
      <c r="I8">
        <v>706</v>
      </c>
      <c r="J8">
        <v>991</v>
      </c>
      <c r="K8">
        <v>686</v>
      </c>
      <c r="L8">
        <v>888</v>
      </c>
    </row>
    <row r="9" spans="1:12" x14ac:dyDescent="0.25">
      <c r="A9" t="s">
        <v>4</v>
      </c>
      <c r="B9">
        <v>270109</v>
      </c>
      <c r="C9">
        <v>4</v>
      </c>
      <c r="D9" t="s">
        <v>18</v>
      </c>
      <c r="E9">
        <v>270109005</v>
      </c>
      <c r="F9" t="s">
        <v>19</v>
      </c>
      <c r="G9">
        <v>400</v>
      </c>
      <c r="H9">
        <v>329</v>
      </c>
      <c r="I9">
        <v>288</v>
      </c>
      <c r="J9">
        <v>195</v>
      </c>
      <c r="K9">
        <v>196</v>
      </c>
      <c r="L9">
        <v>247</v>
      </c>
    </row>
    <row r="10" spans="1:12" x14ac:dyDescent="0.25">
      <c r="A10" t="s">
        <v>4</v>
      </c>
      <c r="B10">
        <v>270109</v>
      </c>
      <c r="C10">
        <v>4</v>
      </c>
      <c r="D10" t="s">
        <v>18</v>
      </c>
      <c r="E10">
        <v>270109006</v>
      </c>
      <c r="F10" t="s">
        <v>20</v>
      </c>
      <c r="G10">
        <v>163</v>
      </c>
      <c r="H10">
        <v>280</v>
      </c>
      <c r="I10">
        <v>269</v>
      </c>
      <c r="J10">
        <v>284</v>
      </c>
      <c r="K10">
        <v>210</v>
      </c>
      <c r="L10">
        <v>277</v>
      </c>
    </row>
    <row r="11" spans="1:12" x14ac:dyDescent="0.25">
      <c r="A11" t="s">
        <v>4</v>
      </c>
      <c r="B11">
        <v>270109</v>
      </c>
      <c r="C11">
        <v>4</v>
      </c>
      <c r="D11" t="s">
        <v>18</v>
      </c>
      <c r="E11">
        <v>270109007</v>
      </c>
      <c r="F11" t="s">
        <v>21</v>
      </c>
      <c r="G11">
        <v>0</v>
      </c>
      <c r="H11">
        <v>0</v>
      </c>
      <c r="I11">
        <v>16</v>
      </c>
      <c r="J11">
        <v>74</v>
      </c>
      <c r="K11">
        <v>44</v>
      </c>
      <c r="L11">
        <v>61</v>
      </c>
    </row>
    <row r="12" spans="1:12" x14ac:dyDescent="0.25">
      <c r="A12" t="s">
        <v>4</v>
      </c>
      <c r="B12">
        <v>270109</v>
      </c>
      <c r="C12">
        <v>4</v>
      </c>
      <c r="D12" t="s">
        <v>18</v>
      </c>
      <c r="E12">
        <v>270109008</v>
      </c>
      <c r="F12" t="s">
        <v>22</v>
      </c>
      <c r="G12">
        <v>23</v>
      </c>
      <c r="H12">
        <v>19</v>
      </c>
      <c r="I12">
        <v>49</v>
      </c>
      <c r="J12">
        <v>5</v>
      </c>
      <c r="K12">
        <v>6</v>
      </c>
      <c r="L12">
        <v>13</v>
      </c>
    </row>
    <row r="13" spans="1:12" x14ac:dyDescent="0.25">
      <c r="A13" t="s">
        <v>4</v>
      </c>
      <c r="B13">
        <v>270109</v>
      </c>
      <c r="C13">
        <v>4</v>
      </c>
      <c r="D13" t="s">
        <v>18</v>
      </c>
      <c r="E13">
        <v>270109009</v>
      </c>
      <c r="F13" t="s">
        <v>23</v>
      </c>
      <c r="G13">
        <v>0</v>
      </c>
      <c r="H13">
        <v>0</v>
      </c>
      <c r="I13">
        <v>0</v>
      </c>
      <c r="J13">
        <v>0</v>
      </c>
      <c r="K13">
        <v>1</v>
      </c>
      <c r="L13">
        <v>1</v>
      </c>
    </row>
    <row r="14" spans="1:12" x14ac:dyDescent="0.25">
      <c r="A14" t="s">
        <v>1</v>
      </c>
      <c r="B14">
        <v>270108</v>
      </c>
      <c r="C14">
        <v>4</v>
      </c>
      <c r="D14" t="s">
        <v>18</v>
      </c>
      <c r="E14">
        <v>270108004</v>
      </c>
      <c r="F14" t="s">
        <v>26</v>
      </c>
      <c r="G14">
        <v>12904</v>
      </c>
      <c r="H14">
        <v>10934</v>
      </c>
      <c r="I14">
        <v>10180</v>
      </c>
      <c r="J14">
        <v>8925</v>
      </c>
      <c r="K14">
        <v>7259</v>
      </c>
      <c r="L14">
        <v>6287</v>
      </c>
    </row>
    <row r="15" spans="1:12" x14ac:dyDescent="0.25">
      <c r="A15" t="s">
        <v>1</v>
      </c>
      <c r="B15">
        <v>270108</v>
      </c>
      <c r="C15">
        <v>4</v>
      </c>
      <c r="D15" t="s">
        <v>18</v>
      </c>
      <c r="E15">
        <v>270108005</v>
      </c>
      <c r="F15" t="s">
        <v>20</v>
      </c>
      <c r="G15">
        <v>2918</v>
      </c>
      <c r="H15">
        <v>3174</v>
      </c>
      <c r="I15">
        <v>3965</v>
      </c>
      <c r="J15">
        <v>4666</v>
      </c>
      <c r="K15">
        <v>4696</v>
      </c>
      <c r="L15">
        <v>4690</v>
      </c>
    </row>
    <row r="16" spans="1:12" x14ac:dyDescent="0.25">
      <c r="A16" t="s">
        <v>1</v>
      </c>
      <c r="B16">
        <v>270108</v>
      </c>
      <c r="C16">
        <v>4</v>
      </c>
      <c r="D16" t="s">
        <v>18</v>
      </c>
      <c r="E16">
        <v>270108006</v>
      </c>
      <c r="F16" t="s">
        <v>27</v>
      </c>
      <c r="G16">
        <v>2779</v>
      </c>
      <c r="H16">
        <v>2447</v>
      </c>
      <c r="I16">
        <v>2580</v>
      </c>
      <c r="J16">
        <v>1982</v>
      </c>
      <c r="K16">
        <v>2116</v>
      </c>
      <c r="L16">
        <v>2033</v>
      </c>
    </row>
    <row r="17" spans="1:12" x14ac:dyDescent="0.25">
      <c r="A17" t="s">
        <v>1</v>
      </c>
      <c r="B17">
        <v>270108</v>
      </c>
      <c r="C17">
        <v>4</v>
      </c>
      <c r="D17" t="s">
        <v>18</v>
      </c>
      <c r="E17">
        <v>270108007</v>
      </c>
      <c r="F17" t="s">
        <v>28</v>
      </c>
      <c r="G17">
        <v>649</v>
      </c>
      <c r="H17">
        <v>352</v>
      </c>
      <c r="I17">
        <v>701</v>
      </c>
      <c r="J17">
        <v>598</v>
      </c>
      <c r="K17">
        <v>0</v>
      </c>
      <c r="L17">
        <v>0</v>
      </c>
    </row>
    <row r="18" spans="1:12" x14ac:dyDescent="0.25">
      <c r="A18" t="s">
        <v>1</v>
      </c>
      <c r="B18">
        <v>270108</v>
      </c>
      <c r="C18">
        <v>4</v>
      </c>
      <c r="D18" t="s">
        <v>18</v>
      </c>
      <c r="E18">
        <v>270108008</v>
      </c>
      <c r="F18" t="s">
        <v>29</v>
      </c>
      <c r="G18">
        <v>0</v>
      </c>
      <c r="H18">
        <v>0</v>
      </c>
      <c r="I18">
        <v>0</v>
      </c>
      <c r="J18">
        <v>0</v>
      </c>
      <c r="K18">
        <v>486</v>
      </c>
      <c r="L18">
        <v>419</v>
      </c>
    </row>
    <row r="19" spans="1:12" x14ac:dyDescent="0.25">
      <c r="A19" t="s">
        <v>1</v>
      </c>
      <c r="B19">
        <v>270108</v>
      </c>
      <c r="C19">
        <v>4</v>
      </c>
      <c r="D19" t="s">
        <v>18</v>
      </c>
      <c r="E19">
        <v>270108009</v>
      </c>
      <c r="F19" t="s">
        <v>30</v>
      </c>
      <c r="G19">
        <v>0</v>
      </c>
      <c r="H19">
        <v>0</v>
      </c>
      <c r="I19">
        <v>0</v>
      </c>
      <c r="J19">
        <v>0</v>
      </c>
      <c r="K19">
        <v>13</v>
      </c>
      <c r="L19">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08D2-F913-4F66-87D9-702DBEF02443}">
  <dimension ref="A1:O19"/>
  <sheetViews>
    <sheetView workbookViewId="0">
      <selection activeCell="P9" sqref="P9"/>
    </sheetView>
  </sheetViews>
  <sheetFormatPr baseColWidth="10" defaultRowHeight="15" x14ac:dyDescent="0.25"/>
  <cols>
    <col min="8" max="8" width="7.85546875" customWidth="1"/>
  </cols>
  <sheetData>
    <row r="1" spans="1:15" x14ac:dyDescent="0.25">
      <c r="A1" s="1" t="s">
        <v>34</v>
      </c>
      <c r="B1" s="2" t="s">
        <v>35</v>
      </c>
      <c r="C1" s="2" t="s">
        <v>36</v>
      </c>
      <c r="D1" s="2" t="s">
        <v>37</v>
      </c>
      <c r="E1" s="2" t="s">
        <v>38</v>
      </c>
      <c r="F1" s="2" t="s">
        <v>39</v>
      </c>
      <c r="G1" s="2" t="s">
        <v>40</v>
      </c>
      <c r="H1" s="2" t="s">
        <v>41</v>
      </c>
      <c r="I1" s="2" t="s">
        <v>42</v>
      </c>
      <c r="J1" s="2" t="s">
        <v>43</v>
      </c>
      <c r="K1" s="2" t="s">
        <v>44</v>
      </c>
      <c r="L1" s="2" t="s">
        <v>45</v>
      </c>
      <c r="M1" s="2" t="s">
        <v>46</v>
      </c>
      <c r="N1" s="2" t="s">
        <v>47</v>
      </c>
      <c r="O1" s="3" t="s">
        <v>48</v>
      </c>
    </row>
    <row r="2" spans="1:15" x14ac:dyDescent="0.25">
      <c r="A2" s="4">
        <v>270108001</v>
      </c>
      <c r="B2" s="4" t="s">
        <v>2</v>
      </c>
      <c r="C2" s="4" t="s">
        <v>57</v>
      </c>
      <c r="D2" s="4" t="s">
        <v>50</v>
      </c>
      <c r="E2" s="4" t="s">
        <v>69</v>
      </c>
      <c r="F2" s="4" t="s">
        <v>52</v>
      </c>
      <c r="G2" s="4" t="s">
        <v>53</v>
      </c>
      <c r="H2" s="4" t="str">
        <f>"Cantidad de "&amp;E2&amp;" en el período 2014-2019"</f>
        <v>Cantidad de Atenciones de orientación e información en el período 2014-2019</v>
      </c>
      <c r="I2" s="4" t="s">
        <v>54</v>
      </c>
      <c r="J2" s="5" t="s">
        <v>49</v>
      </c>
      <c r="K2" s="5" t="s">
        <v>51</v>
      </c>
      <c r="L2" s="4" t="str">
        <f>+IF(C2=0,"",C2)</f>
        <v>Es la primera atención de acogida a toda mujer que requiera la ayuda del Centro, y aborda las distintas manifestaciones de violencia contra las mujeres para su derivación a instancias correspondientes.</v>
      </c>
      <c r="M2" s="6">
        <v>44356</v>
      </c>
      <c r="N2" s="5" t="s">
        <v>50</v>
      </c>
      <c r="O2" s="5" t="s">
        <v>56</v>
      </c>
    </row>
    <row r="3" spans="1:15" x14ac:dyDescent="0.25">
      <c r="A3" s="4">
        <v>270108002</v>
      </c>
      <c r="B3" s="4" t="s">
        <v>3</v>
      </c>
      <c r="C3" s="4" t="s">
        <v>58</v>
      </c>
      <c r="D3" s="4" t="s">
        <v>50</v>
      </c>
      <c r="E3" s="4" t="s">
        <v>3</v>
      </c>
      <c r="F3" s="4" t="s">
        <v>52</v>
      </c>
      <c r="G3" s="4" t="s">
        <v>53</v>
      </c>
      <c r="H3" s="4" t="str">
        <f t="shared" ref="H3:H19" si="0">"Cantidad de "&amp;E3&amp;" en el período 2014-2019"</f>
        <v>Cantidad de Ingresos de años anteriores (por arrastre) en el período 2014-2019</v>
      </c>
      <c r="I3" s="4" t="s">
        <v>54</v>
      </c>
      <c r="J3" s="5" t="s">
        <v>49</v>
      </c>
      <c r="K3" s="5" t="s">
        <v>51</v>
      </c>
      <c r="L3" s="4" t="str">
        <f t="shared" ref="L3:L19" si="1">+IF(C3=0,"",C3)</f>
        <v>Corresponden a los ingresos de mujeres de años anteriores que continúan recibiendo ayuda de los Centros.</v>
      </c>
      <c r="M3" s="6">
        <v>44356</v>
      </c>
      <c r="N3" s="5" t="s">
        <v>50</v>
      </c>
      <c r="O3" s="5" t="s">
        <v>56</v>
      </c>
    </row>
    <row r="4" spans="1:15" x14ac:dyDescent="0.25">
      <c r="A4" s="4">
        <v>270108003</v>
      </c>
      <c r="B4" s="4" t="s">
        <v>25</v>
      </c>
      <c r="C4" s="4" t="s">
        <v>59</v>
      </c>
      <c r="D4" s="4" t="s">
        <v>50</v>
      </c>
      <c r="E4" s="4" t="s">
        <v>25</v>
      </c>
      <c r="F4" s="4" t="s">
        <v>52</v>
      </c>
      <c r="G4" s="4" t="s">
        <v>53</v>
      </c>
      <c r="H4" s="4" t="str">
        <f t="shared" si="0"/>
        <v>Cantidad de Ingresos efectivos  de Mujeres en el período 2014-2019</v>
      </c>
      <c r="I4" s="4" t="s">
        <v>54</v>
      </c>
      <c r="J4" s="5" t="s">
        <v>49</v>
      </c>
      <c r="K4" s="5" t="s">
        <v>51</v>
      </c>
      <c r="L4" s="4" t="str">
        <f t="shared" si="1"/>
        <v>Corresponden a los ingresos de mujeres en los Centros en el año actual de observación.</v>
      </c>
      <c r="M4" s="6">
        <v>44356</v>
      </c>
      <c r="N4" s="5" t="s">
        <v>50</v>
      </c>
      <c r="O4" s="5" t="s">
        <v>56</v>
      </c>
    </row>
    <row r="5" spans="1:15" x14ac:dyDescent="0.25">
      <c r="A5" s="4">
        <v>270109001</v>
      </c>
      <c r="B5" s="4" t="s">
        <v>3</v>
      </c>
      <c r="C5" s="4" t="s">
        <v>60</v>
      </c>
      <c r="D5" s="4" t="s">
        <v>50</v>
      </c>
      <c r="E5" s="4" t="s">
        <v>3</v>
      </c>
      <c r="F5" s="4" t="s">
        <v>52</v>
      </c>
      <c r="G5" s="4" t="s">
        <v>53</v>
      </c>
      <c r="H5" s="4" t="str">
        <f t="shared" si="0"/>
        <v>Cantidad de Ingresos de años anteriores (por arrastre) en el período 2014-2019</v>
      </c>
      <c r="I5" s="4" t="s">
        <v>55</v>
      </c>
      <c r="J5" s="5" t="s">
        <v>49</v>
      </c>
      <c r="K5" s="5" t="s">
        <v>51</v>
      </c>
      <c r="L5" s="4" t="str">
        <f t="shared" si="1"/>
        <v>Corresponden a las mujeres que ingresaron en años anteriores y que continúan alojándose en las Casas de Acogida.</v>
      </c>
      <c r="M5" s="6">
        <v>44356</v>
      </c>
      <c r="N5" s="5" t="s">
        <v>50</v>
      </c>
      <c r="O5" s="5" t="s">
        <v>56</v>
      </c>
    </row>
    <row r="6" spans="1:15" x14ac:dyDescent="0.25">
      <c r="A6" s="4">
        <v>270109002</v>
      </c>
      <c r="B6" s="4" t="s">
        <v>6</v>
      </c>
      <c r="C6" s="4" t="s">
        <v>61</v>
      </c>
      <c r="D6" s="4" t="s">
        <v>50</v>
      </c>
      <c r="E6" s="4" t="s">
        <v>6</v>
      </c>
      <c r="F6" s="4" t="s">
        <v>52</v>
      </c>
      <c r="G6" s="4" t="s">
        <v>53</v>
      </c>
      <c r="H6" s="4" t="str">
        <f t="shared" si="0"/>
        <v>Cantidad de Pre ingresos de Mujeres en el período 2014-2019</v>
      </c>
      <c r="I6" s="4" t="s">
        <v>55</v>
      </c>
      <c r="J6" s="5" t="s">
        <v>49</v>
      </c>
      <c r="K6" s="5" t="s">
        <v>51</v>
      </c>
      <c r="L6" s="4" t="str">
        <f t="shared" si="1"/>
        <v>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v>
      </c>
      <c r="M6" s="6">
        <v>44356</v>
      </c>
      <c r="N6" s="5" t="s">
        <v>50</v>
      </c>
      <c r="O6" s="5" t="s">
        <v>56</v>
      </c>
    </row>
    <row r="7" spans="1:15" x14ac:dyDescent="0.25">
      <c r="A7" s="4">
        <v>270109003</v>
      </c>
      <c r="B7" s="4" t="s">
        <v>24</v>
      </c>
      <c r="C7" s="4" t="s">
        <v>62</v>
      </c>
      <c r="D7" s="4" t="s">
        <v>50</v>
      </c>
      <c r="E7" s="4" t="s">
        <v>24</v>
      </c>
      <c r="F7" s="4" t="s">
        <v>52</v>
      </c>
      <c r="G7" s="4" t="s">
        <v>53</v>
      </c>
      <c r="H7" s="4" t="str">
        <f t="shared" si="0"/>
        <v>Cantidad de Ingresos efectivos de Mujeres en el período 2014-2019</v>
      </c>
      <c r="I7" s="4" t="s">
        <v>55</v>
      </c>
      <c r="J7" s="5" t="s">
        <v>49</v>
      </c>
      <c r="K7" s="5" t="s">
        <v>51</v>
      </c>
      <c r="L7" s="4" t="str">
        <f t="shared" si="1"/>
        <v>Corresponden a los ingresos de mujeres en las Casas de Acogida en el año actual de observación. Este ocurre luego de 5 días hábiles después del pre ingreso, siempre y cuando la mujer quiera seguir con la intervención y cumpla con el perfil.</v>
      </c>
      <c r="M7" s="6">
        <v>44356</v>
      </c>
      <c r="N7" s="5" t="s">
        <v>50</v>
      </c>
      <c r="O7" s="5" t="s">
        <v>56</v>
      </c>
    </row>
    <row r="8" spans="1:15" x14ac:dyDescent="0.25">
      <c r="A8" s="4">
        <v>270109004</v>
      </c>
      <c r="B8" s="4" t="s">
        <v>7</v>
      </c>
      <c r="C8" s="4" t="s">
        <v>63</v>
      </c>
      <c r="D8" s="4" t="s">
        <v>50</v>
      </c>
      <c r="E8" s="4" t="s">
        <v>7</v>
      </c>
      <c r="F8" s="4" t="s">
        <v>52</v>
      </c>
      <c r="G8" s="4" t="s">
        <v>53</v>
      </c>
      <c r="H8" s="4" t="str">
        <f t="shared" si="0"/>
        <v>Cantidad de Ingresos de niños y niñas en el período 2014-2019</v>
      </c>
      <c r="I8" s="4" t="s">
        <v>55</v>
      </c>
      <c r="J8" s="5" t="s">
        <v>49</v>
      </c>
      <c r="K8" s="5" t="s">
        <v>51</v>
      </c>
      <c r="L8" s="4" t="str">
        <f t="shared" si="1"/>
        <v>Corresponden a los hijos o hijas de las mujeres que ingresan a las Casas de Acogida.</v>
      </c>
      <c r="M8" s="6">
        <v>44356</v>
      </c>
      <c r="N8" s="5" t="s">
        <v>50</v>
      </c>
      <c r="O8" s="5" t="s">
        <v>56</v>
      </c>
    </row>
    <row r="9" spans="1:15" x14ac:dyDescent="0.25">
      <c r="A9" s="4">
        <v>270109005</v>
      </c>
      <c r="B9" s="4" t="s">
        <v>19</v>
      </c>
      <c r="C9" s="4" t="s">
        <v>68</v>
      </c>
      <c r="D9" s="4" t="s">
        <v>50</v>
      </c>
      <c r="E9" s="4" t="s">
        <v>79</v>
      </c>
      <c r="F9" s="4" t="s">
        <v>52</v>
      </c>
      <c r="G9" s="4" t="s">
        <v>53</v>
      </c>
      <c r="H9" s="4" t="str">
        <f t="shared" si="0"/>
        <v>Cantidad de Egresos efectivos desde las Casas de Acogida en el período 2014-2019</v>
      </c>
      <c r="I9" s="4" t="s">
        <v>55</v>
      </c>
      <c r="J9" s="5" t="s">
        <v>49</v>
      </c>
      <c r="K9" s="5" t="s">
        <v>51</v>
      </c>
      <c r="L9" s="4" t="str">
        <f t="shared" si="1"/>
        <v>Corresponde al egreso de la mujer alojada en la Casa de Acogida, luego de haber finalizado el proceso de intervención.</v>
      </c>
      <c r="M9" s="6">
        <v>44356</v>
      </c>
      <c r="N9" s="5" t="s">
        <v>50</v>
      </c>
      <c r="O9" s="5" t="s">
        <v>56</v>
      </c>
    </row>
    <row r="10" spans="1:15" x14ac:dyDescent="0.25">
      <c r="A10" s="4">
        <v>270109006</v>
      </c>
      <c r="B10" s="4" t="s">
        <v>20</v>
      </c>
      <c r="C10" s="4" t="s">
        <v>67</v>
      </c>
      <c r="D10" s="4" t="s">
        <v>50</v>
      </c>
      <c r="E10" s="4" t="s">
        <v>73</v>
      </c>
      <c r="F10" s="4" t="s">
        <v>52</v>
      </c>
      <c r="G10" s="4" t="s">
        <v>53</v>
      </c>
      <c r="H10" s="4" t="str">
        <f t="shared" si="0"/>
        <v>Cantidad de Deserciones de la intervención en las Casas de Acogida en el período 2014-2019</v>
      </c>
      <c r="I10" s="4" t="s">
        <v>55</v>
      </c>
      <c r="J10" s="5" t="s">
        <v>49</v>
      </c>
      <c r="K10" s="5" t="s">
        <v>51</v>
      </c>
      <c r="L10"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0" s="6">
        <v>44356</v>
      </c>
      <c r="N10" s="5" t="s">
        <v>50</v>
      </c>
      <c r="O10" s="5" t="s">
        <v>56</v>
      </c>
    </row>
    <row r="11" spans="1:15" x14ac:dyDescent="0.25">
      <c r="A11" s="4">
        <v>270109007</v>
      </c>
      <c r="B11" s="4" t="s">
        <v>21</v>
      </c>
      <c r="C11" s="7"/>
      <c r="D11" s="4" t="s">
        <v>50</v>
      </c>
      <c r="E11" s="4" t="s">
        <v>70</v>
      </c>
      <c r="F11" s="4" t="s">
        <v>52</v>
      </c>
      <c r="G11" s="4" t="s">
        <v>53</v>
      </c>
      <c r="H11" s="4" t="str">
        <f t="shared" si="0"/>
        <v>Cantidad de Traslados desde las Casas de Acogida en el período 2014-2019</v>
      </c>
      <c r="I11" s="4" t="s">
        <v>55</v>
      </c>
      <c r="J11" s="5" t="s">
        <v>49</v>
      </c>
      <c r="K11" s="5" t="s">
        <v>51</v>
      </c>
      <c r="L11" s="7" t="str">
        <f t="shared" si="1"/>
        <v/>
      </c>
      <c r="M11" s="6">
        <v>44356</v>
      </c>
      <c r="N11" s="5" t="s">
        <v>50</v>
      </c>
      <c r="O11" s="5" t="s">
        <v>56</v>
      </c>
    </row>
    <row r="12" spans="1:15" x14ac:dyDescent="0.25">
      <c r="A12" s="4">
        <v>270109008</v>
      </c>
      <c r="B12" s="4" t="s">
        <v>22</v>
      </c>
      <c r="C12" s="4" t="s">
        <v>65</v>
      </c>
      <c r="D12" s="4" t="s">
        <v>50</v>
      </c>
      <c r="E12" s="4" t="s">
        <v>71</v>
      </c>
      <c r="F12" s="4" t="s">
        <v>52</v>
      </c>
      <c r="G12" s="4" t="s">
        <v>53</v>
      </c>
      <c r="H12" s="4" t="str">
        <f t="shared" si="0"/>
        <v>Cantidad de Retiros desde las Casas de Acogida en el período 2014-2019</v>
      </c>
      <c r="I12" s="4" t="s">
        <v>55</v>
      </c>
      <c r="J12" s="5" t="s">
        <v>49</v>
      </c>
      <c r="K12" s="5" t="s">
        <v>51</v>
      </c>
      <c r="L12" s="4" t="str">
        <f t="shared" si="1"/>
        <v>Se produce cuando la mujer incurre en conductas que constituyan una amenaza para su integridad, la de otras mujeres y/o sus hijos e hijas, o bien, cuando se vea amenazada la integridad del equipo técnico del dispositivo.</v>
      </c>
      <c r="M12" s="6">
        <v>44356</v>
      </c>
      <c r="N12" s="5" t="s">
        <v>50</v>
      </c>
      <c r="O12" s="5" t="s">
        <v>56</v>
      </c>
    </row>
    <row r="13" spans="1:15" x14ac:dyDescent="0.25">
      <c r="A13" s="4">
        <v>270109009</v>
      </c>
      <c r="B13" s="4" t="s">
        <v>23</v>
      </c>
      <c r="C13" s="4" t="s">
        <v>64</v>
      </c>
      <c r="D13" s="4" t="s">
        <v>50</v>
      </c>
      <c r="E13" s="4" t="s">
        <v>72</v>
      </c>
      <c r="F13" s="4" t="s">
        <v>52</v>
      </c>
      <c r="G13" s="4" t="s">
        <v>53</v>
      </c>
      <c r="H13" s="4" t="str">
        <f t="shared" si="0"/>
        <v>Cantidad de Fallecimientos durante la intervención en las Casas de Acogida en el período 2014-2019</v>
      </c>
      <c r="I13" s="4" t="s">
        <v>55</v>
      </c>
      <c r="J13" s="5" t="s">
        <v>49</v>
      </c>
      <c r="K13" s="5" t="s">
        <v>51</v>
      </c>
      <c r="L13" s="4" t="str">
        <f t="shared" si="1"/>
        <v>Corresponde al fallecimiento de la mujer alojada en la Casa de Acogida.</v>
      </c>
      <c r="M13" s="6">
        <v>44356</v>
      </c>
      <c r="N13" s="5" t="s">
        <v>50</v>
      </c>
      <c r="O13" s="5" t="s">
        <v>56</v>
      </c>
    </row>
    <row r="14" spans="1:15" x14ac:dyDescent="0.25">
      <c r="A14" s="4">
        <v>270108004</v>
      </c>
      <c r="B14" s="4" t="s">
        <v>26</v>
      </c>
      <c r="C14" s="4" t="s">
        <v>68</v>
      </c>
      <c r="D14" s="4" t="s">
        <v>50</v>
      </c>
      <c r="E14" s="4" t="s">
        <v>78</v>
      </c>
      <c r="F14" s="4" t="s">
        <v>52</v>
      </c>
      <c r="G14" s="4" t="s">
        <v>53</v>
      </c>
      <c r="H14" s="4" t="str">
        <f t="shared" si="0"/>
        <v>Cantidad de Egresos efectivos desde los Centros de la Mujer en el período 2014-2019</v>
      </c>
      <c r="I14" s="4" t="s">
        <v>54</v>
      </c>
      <c r="J14" s="5" t="s">
        <v>49</v>
      </c>
      <c r="K14" s="5" t="s">
        <v>51</v>
      </c>
      <c r="L14" s="4" t="str">
        <f t="shared" si="1"/>
        <v>Corresponde al egreso de la mujer alojada en la Casa de Acogida, luego de haber finalizado el proceso de intervención.</v>
      </c>
      <c r="M14" s="6">
        <v>44356</v>
      </c>
      <c r="N14" s="5" t="s">
        <v>50</v>
      </c>
      <c r="O14" s="5" t="s">
        <v>56</v>
      </c>
    </row>
    <row r="15" spans="1:15" x14ac:dyDescent="0.25">
      <c r="A15" s="4">
        <v>270108005</v>
      </c>
      <c r="B15" s="4" t="s">
        <v>20</v>
      </c>
      <c r="C15" s="4" t="s">
        <v>67</v>
      </c>
      <c r="D15" s="4" t="s">
        <v>50</v>
      </c>
      <c r="E15" s="4" t="s">
        <v>77</v>
      </c>
      <c r="F15" s="4" t="s">
        <v>52</v>
      </c>
      <c r="G15" s="4" t="s">
        <v>53</v>
      </c>
      <c r="H15" s="4" t="str">
        <f t="shared" si="0"/>
        <v>Cantidad de Deserciones de la intervención en los Centros de la Mujer en el período 2014-2019</v>
      </c>
      <c r="I15" s="4" t="s">
        <v>54</v>
      </c>
      <c r="J15" s="5" t="s">
        <v>49</v>
      </c>
      <c r="K15" s="5" t="s">
        <v>51</v>
      </c>
      <c r="L15"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5" s="6">
        <v>44356</v>
      </c>
      <c r="N15" s="5" t="s">
        <v>50</v>
      </c>
      <c r="O15" s="5" t="s">
        <v>56</v>
      </c>
    </row>
    <row r="16" spans="1:15" x14ac:dyDescent="0.25">
      <c r="A16" s="4">
        <v>270108006</v>
      </c>
      <c r="B16" s="4" t="s">
        <v>27</v>
      </c>
      <c r="C16" s="7"/>
      <c r="D16" s="4" t="s">
        <v>50</v>
      </c>
      <c r="E16" s="4" t="s">
        <v>80</v>
      </c>
      <c r="F16" s="4" t="s">
        <v>52</v>
      </c>
      <c r="G16" s="4" t="s">
        <v>53</v>
      </c>
      <c r="H16" s="4" t="str">
        <f t="shared" si="0"/>
        <v>Cantidad de Interrupciones de la intervención en los Centros de la Mujer en el período 2014-2019</v>
      </c>
      <c r="I16" s="4" t="s">
        <v>54</v>
      </c>
      <c r="J16" s="5" t="s">
        <v>49</v>
      </c>
      <c r="K16" s="5" t="s">
        <v>51</v>
      </c>
      <c r="L16" s="7" t="str">
        <f t="shared" si="1"/>
        <v/>
      </c>
      <c r="M16" s="6">
        <v>44356</v>
      </c>
      <c r="N16" s="5" t="s">
        <v>50</v>
      </c>
      <c r="O16" s="5" t="s">
        <v>56</v>
      </c>
    </row>
    <row r="17" spans="1:15" x14ac:dyDescent="0.25">
      <c r="A17" s="4">
        <v>270108007</v>
      </c>
      <c r="B17" s="4" t="s">
        <v>28</v>
      </c>
      <c r="C17" s="4" t="s">
        <v>66</v>
      </c>
      <c r="D17" s="4" t="s">
        <v>50</v>
      </c>
      <c r="E17" s="4" t="s">
        <v>76</v>
      </c>
      <c r="F17" s="4" t="s">
        <v>52</v>
      </c>
      <c r="G17" s="4" t="s">
        <v>53</v>
      </c>
      <c r="H17" s="4" t="str">
        <f t="shared" si="0"/>
        <v>Cantidad de Derivaciones desde los Centros de la Mujer hacia otros lugares. en el período 2014-2019</v>
      </c>
      <c r="I17" s="4" t="s">
        <v>54</v>
      </c>
      <c r="J17" s="5" t="s">
        <v>49</v>
      </c>
      <c r="K17" s="5" t="s">
        <v>51</v>
      </c>
      <c r="L17" s="4" t="str">
        <f t="shared" si="1"/>
        <v>Situación que se consigna como gestión complementaria hacia instituciones externas a la red de dispositivos VCM de SernamEG, y que puede ocurrir a lo largo del proceso interventivo. A contar del 2018 se eliminó como una categoría de salida desde los Centros.</v>
      </c>
      <c r="M17" s="6">
        <v>44356</v>
      </c>
      <c r="N17" s="5" t="s">
        <v>50</v>
      </c>
      <c r="O17" s="5" t="s">
        <v>56</v>
      </c>
    </row>
    <row r="18" spans="1:15" x14ac:dyDescent="0.25">
      <c r="A18" s="4">
        <v>270108008</v>
      </c>
      <c r="B18" s="4" t="s">
        <v>29</v>
      </c>
      <c r="C18" s="7"/>
      <c r="D18" s="4" t="s">
        <v>50</v>
      </c>
      <c r="E18" s="4" t="s">
        <v>75</v>
      </c>
      <c r="F18" s="4" t="s">
        <v>52</v>
      </c>
      <c r="G18" s="4" t="s">
        <v>53</v>
      </c>
      <c r="H18" s="4" t="str">
        <f t="shared" si="0"/>
        <v>Cantidad de Traslados desde los Centros de la Mujer en el período 2014-2019</v>
      </c>
      <c r="I18" s="4" t="s">
        <v>54</v>
      </c>
      <c r="J18" s="5" t="s">
        <v>49</v>
      </c>
      <c r="K18" s="5" t="s">
        <v>51</v>
      </c>
      <c r="L18" s="7" t="str">
        <f t="shared" si="1"/>
        <v/>
      </c>
      <c r="M18" s="6">
        <v>44356</v>
      </c>
      <c r="N18" s="5" t="s">
        <v>50</v>
      </c>
      <c r="O18" s="5" t="s">
        <v>56</v>
      </c>
    </row>
    <row r="19" spans="1:15" x14ac:dyDescent="0.25">
      <c r="A19" s="4">
        <v>270108009</v>
      </c>
      <c r="B19" s="4" t="s">
        <v>30</v>
      </c>
      <c r="C19" s="4" t="s">
        <v>64</v>
      </c>
      <c r="D19" s="4" t="s">
        <v>50</v>
      </c>
      <c r="E19" s="4" t="s">
        <v>74</v>
      </c>
      <c r="F19" s="4" t="s">
        <v>52</v>
      </c>
      <c r="G19" s="4" t="s">
        <v>53</v>
      </c>
      <c r="H19" s="4" t="str">
        <f t="shared" si="0"/>
        <v>Cantidad de Fallecimientos durante la intervención en los Centros de la Mujer en el período 2014-2019</v>
      </c>
      <c r="I19" s="4" t="s">
        <v>54</v>
      </c>
      <c r="J19" s="5" t="s">
        <v>49</v>
      </c>
      <c r="K19" s="5" t="s">
        <v>51</v>
      </c>
      <c r="L19" s="4" t="str">
        <f t="shared" si="1"/>
        <v>Corresponde al fallecimiento de la mujer alojada en la Casa de Acogida.</v>
      </c>
      <c r="M19" s="6">
        <v>44356</v>
      </c>
      <c r="N19" s="5" t="s">
        <v>50</v>
      </c>
      <c r="O19" s="5" t="s">
        <v>56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CM-CA</vt:lpstr>
      <vt:lpstr>Tabla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2021-06-08T20:36:27Z</dcterms:created>
  <dcterms:modified xsi:type="dcterms:W3CDTF">2021-08-05T22:18:37Z</dcterms:modified>
</cp:coreProperties>
</file>